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ml.chartshap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E:\PAR\Transmittance\Final_files\"/>
    </mc:Choice>
  </mc:AlternateContent>
  <bookViews>
    <workbookView xWindow="2475" yWindow="660" windowWidth="12810" windowHeight="7755" tabRatio="842"/>
  </bookViews>
  <sheets>
    <sheet name="Rrs" sheetId="95" r:id="rId1"/>
    <sheet name="TRVIS_in_situ" sheetId="57" r:id="rId2"/>
    <sheet name="TRVIS_MA94" sheetId="63" r:id="rId3"/>
    <sheet name="TRVIS_OS00" sheetId="92" r:id="rId4"/>
    <sheet name="Graphs_Ohlmann" sheetId="73" state="hidden" r:id="rId5"/>
    <sheet name="T_Ohlmann_elevation" sheetId="89" state="hidden" r:id="rId6"/>
    <sheet name="Graphs_Ohlmann_elevation" sheetId="88" state="hidden" r:id="rId7"/>
    <sheet name="T_Lee_elevation" sheetId="87" state="hidden" r:id="rId8"/>
    <sheet name="Graphs_Lee_elevation" sheetId="86" state="hidden" r:id="rId9"/>
    <sheet name="TRVIS_MU02" sheetId="62" r:id="rId10"/>
    <sheet name="TRVIS_MU02b" sheetId="90" r:id="rId11"/>
    <sheet name="TRVIS_MA05" sheetId="67" r:id="rId12"/>
    <sheet name="TRVIS_IOPs05" sheetId="96" r:id="rId13"/>
  </sheets>
  <calcPr calcId="152511"/>
  <fileRecoveryPr repairLoad="1"/>
</workbook>
</file>

<file path=xl/calcChain.xml><?xml version="1.0" encoding="utf-8"?>
<calcChain xmlns="http://schemas.openxmlformats.org/spreadsheetml/2006/main">
  <c r="BR201" i="89" l="1"/>
  <c r="BO201" i="89"/>
  <c r="BN201" i="89"/>
  <c r="BM201" i="89"/>
  <c r="BK201" i="89"/>
  <c r="BI201" i="89"/>
  <c r="BF201" i="89"/>
  <c r="BE201" i="89"/>
  <c r="BD201" i="89"/>
  <c r="BC201" i="89"/>
  <c r="BB201" i="89"/>
  <c r="BA201" i="89"/>
  <c r="AZ201" i="89"/>
  <c r="AY201" i="89"/>
  <c r="AX201" i="89"/>
  <c r="AW201" i="89"/>
  <c r="AV201" i="89"/>
  <c r="AU201" i="89"/>
  <c r="AT201" i="89"/>
  <c r="AS201" i="89"/>
  <c r="AR201" i="89"/>
  <c r="AQ201" i="89"/>
  <c r="AP201" i="89"/>
  <c r="AO201" i="89"/>
  <c r="AN201" i="89"/>
  <c r="AH201" i="89"/>
  <c r="AG201" i="89"/>
  <c r="BR200" i="89"/>
  <c r="BO200" i="89"/>
  <c r="BN200" i="89"/>
  <c r="BM200" i="89"/>
  <c r="BK200" i="89"/>
  <c r="BI200" i="89"/>
  <c r="BF200" i="89"/>
  <c r="BE200" i="89"/>
  <c r="BD200" i="89"/>
  <c r="BC200" i="89"/>
  <c r="BB200" i="89"/>
  <c r="BA200" i="89"/>
  <c r="AZ200" i="89"/>
  <c r="AY200" i="89"/>
  <c r="AX200" i="89"/>
  <c r="AW200" i="89"/>
  <c r="AV200" i="89"/>
  <c r="AU200" i="89"/>
  <c r="AT200" i="89"/>
  <c r="AS200" i="89"/>
  <c r="AR200" i="89"/>
  <c r="AQ200" i="89"/>
  <c r="AP200" i="89"/>
  <c r="AO200" i="89"/>
  <c r="AN200" i="89"/>
  <c r="AH200" i="89"/>
  <c r="AG200" i="89"/>
  <c r="BR199" i="89"/>
  <c r="BO199" i="89"/>
  <c r="BN199" i="89"/>
  <c r="BM199" i="89"/>
  <c r="BK199" i="89"/>
  <c r="BI199" i="89"/>
  <c r="BF199" i="89"/>
  <c r="BE199" i="89"/>
  <c r="BD199" i="89"/>
  <c r="BC199" i="89"/>
  <c r="BB199" i="89"/>
  <c r="BA199" i="89"/>
  <c r="AZ199" i="89"/>
  <c r="AY199" i="89"/>
  <c r="AX199" i="89"/>
  <c r="AW199" i="89"/>
  <c r="AV199" i="89"/>
  <c r="AU199" i="89"/>
  <c r="AT199" i="89"/>
  <c r="AS199" i="89"/>
  <c r="AR199" i="89"/>
  <c r="AQ199" i="89"/>
  <c r="AP199" i="89"/>
  <c r="AO199" i="89"/>
  <c r="AN199" i="89"/>
  <c r="AH199" i="89"/>
  <c r="AG199" i="89"/>
  <c r="BR198" i="89"/>
  <c r="BO198" i="89"/>
  <c r="BN198" i="89"/>
  <c r="BM198" i="89"/>
  <c r="BK198" i="89"/>
  <c r="BI198" i="89"/>
  <c r="BF198" i="89"/>
  <c r="BE198" i="89"/>
  <c r="BD198" i="89"/>
  <c r="BC198" i="89"/>
  <c r="BB198" i="89"/>
  <c r="BA198" i="89"/>
  <c r="AZ198" i="89"/>
  <c r="AY198" i="89"/>
  <c r="AX198" i="89"/>
  <c r="AW198" i="89"/>
  <c r="AV198" i="89"/>
  <c r="AU198" i="89"/>
  <c r="AT198" i="89"/>
  <c r="AS198" i="89"/>
  <c r="AR198" i="89"/>
  <c r="AQ198" i="89"/>
  <c r="AP198" i="89"/>
  <c r="AO198" i="89"/>
  <c r="AN198" i="89"/>
  <c r="AH198" i="89"/>
  <c r="AG198" i="89"/>
  <c r="BR197" i="89"/>
  <c r="BO197" i="89"/>
  <c r="BN197" i="89"/>
  <c r="BM197" i="89"/>
  <c r="BK197" i="89"/>
  <c r="BI197" i="89"/>
  <c r="BF197" i="89"/>
  <c r="BE197" i="89"/>
  <c r="BD197" i="89"/>
  <c r="BC197" i="89"/>
  <c r="BB197" i="89"/>
  <c r="BA197" i="89"/>
  <c r="AZ197" i="89"/>
  <c r="AY197" i="89"/>
  <c r="AX197" i="89"/>
  <c r="AW197" i="89"/>
  <c r="AV197" i="89"/>
  <c r="AU197" i="89"/>
  <c r="AT197" i="89"/>
  <c r="AS197" i="89"/>
  <c r="AR197" i="89"/>
  <c r="AQ197" i="89"/>
  <c r="AP197" i="89"/>
  <c r="AO197" i="89"/>
  <c r="AN197" i="89"/>
  <c r="AH197" i="89"/>
  <c r="AG197" i="89"/>
  <c r="BR196" i="89"/>
  <c r="BO196" i="89"/>
  <c r="BN196" i="89"/>
  <c r="BM196" i="89"/>
  <c r="BK196" i="89"/>
  <c r="BI196" i="89"/>
  <c r="BF196" i="89"/>
  <c r="BE196" i="89"/>
  <c r="BD196" i="89"/>
  <c r="BC196" i="89"/>
  <c r="BB196" i="89"/>
  <c r="BA196" i="89"/>
  <c r="AZ196" i="89"/>
  <c r="AY196" i="89"/>
  <c r="AX196" i="89"/>
  <c r="AW196" i="89"/>
  <c r="AV196" i="89"/>
  <c r="AU196" i="89"/>
  <c r="AT196" i="89"/>
  <c r="AS196" i="89"/>
  <c r="AR196" i="89"/>
  <c r="AQ196" i="89"/>
  <c r="AP196" i="89"/>
  <c r="AO196" i="89"/>
  <c r="AN196" i="89"/>
  <c r="AH196" i="89"/>
  <c r="AG196" i="89"/>
  <c r="BR195" i="89"/>
  <c r="BO195" i="89"/>
  <c r="BN195" i="89"/>
  <c r="BM195" i="89"/>
  <c r="BK195" i="89"/>
  <c r="BI195" i="89"/>
  <c r="BF195" i="89"/>
  <c r="BE195" i="89"/>
  <c r="BD195" i="89"/>
  <c r="BC195" i="89"/>
  <c r="BB195" i="89"/>
  <c r="BA195" i="89"/>
  <c r="AZ195" i="89"/>
  <c r="AY195" i="89"/>
  <c r="AX195" i="89"/>
  <c r="AW195" i="89"/>
  <c r="AV195" i="89"/>
  <c r="AU195" i="89"/>
  <c r="AT195" i="89"/>
  <c r="AS195" i="89"/>
  <c r="AR195" i="89"/>
  <c r="AQ195" i="89"/>
  <c r="AP195" i="89"/>
  <c r="AO195" i="89"/>
  <c r="AN195" i="89"/>
  <c r="AH195" i="89"/>
  <c r="AG195" i="89"/>
  <c r="BR194" i="89"/>
  <c r="BO194" i="89"/>
  <c r="BN194" i="89"/>
  <c r="BM194" i="89"/>
  <c r="BK194" i="89"/>
  <c r="BI194" i="89"/>
  <c r="BF194" i="89"/>
  <c r="BE194" i="89"/>
  <c r="BD194" i="89"/>
  <c r="BC194" i="89"/>
  <c r="BB194" i="89"/>
  <c r="BA194" i="89"/>
  <c r="AZ194" i="89"/>
  <c r="AY194" i="89"/>
  <c r="AX194" i="89"/>
  <c r="AW194" i="89"/>
  <c r="AV194" i="89"/>
  <c r="AU194" i="89"/>
  <c r="AT194" i="89"/>
  <c r="AS194" i="89"/>
  <c r="AR194" i="89"/>
  <c r="AQ194" i="89"/>
  <c r="AP194" i="89"/>
  <c r="AO194" i="89"/>
  <c r="AN194" i="89"/>
  <c r="AH194" i="89"/>
  <c r="AG194" i="89"/>
  <c r="BR193" i="89"/>
  <c r="BO193" i="89"/>
  <c r="BN193" i="89"/>
  <c r="BM193" i="89"/>
  <c r="BK193" i="89"/>
  <c r="BI193" i="89"/>
  <c r="BF193" i="89"/>
  <c r="BE193" i="89"/>
  <c r="BD193" i="89"/>
  <c r="BC193" i="89"/>
  <c r="BB193" i="89"/>
  <c r="BA193" i="89"/>
  <c r="AZ193" i="89"/>
  <c r="AY193" i="89"/>
  <c r="AX193" i="89"/>
  <c r="AW193" i="89"/>
  <c r="AV193" i="89"/>
  <c r="AU193" i="89"/>
  <c r="AT193" i="89"/>
  <c r="AS193" i="89"/>
  <c r="AR193" i="89"/>
  <c r="AQ193" i="89"/>
  <c r="AP193" i="89"/>
  <c r="AO193" i="89"/>
  <c r="AN193" i="89"/>
  <c r="AH193" i="89"/>
  <c r="AG193" i="89"/>
  <c r="BR192" i="89"/>
  <c r="BO192" i="89"/>
  <c r="BN192" i="89"/>
  <c r="BM192" i="89"/>
  <c r="BK192" i="89"/>
  <c r="BI192" i="89"/>
  <c r="BF192" i="89"/>
  <c r="BE192" i="89"/>
  <c r="BD192" i="89"/>
  <c r="BC192" i="89"/>
  <c r="BB192" i="89"/>
  <c r="BA192" i="89"/>
  <c r="AZ192" i="89"/>
  <c r="AY192" i="89"/>
  <c r="AX192" i="89"/>
  <c r="AW192" i="89"/>
  <c r="AV192" i="89"/>
  <c r="AU192" i="89"/>
  <c r="AT192" i="89"/>
  <c r="AS192" i="89"/>
  <c r="AR192" i="89"/>
  <c r="AQ192" i="89"/>
  <c r="AP192" i="89"/>
  <c r="AO192" i="89"/>
  <c r="AN192" i="89"/>
  <c r="AH192" i="89"/>
  <c r="AG192" i="89"/>
  <c r="BR191" i="89"/>
  <c r="BO191" i="89"/>
  <c r="BN191" i="89"/>
  <c r="BM191" i="89"/>
  <c r="BK191" i="89"/>
  <c r="BI191" i="89"/>
  <c r="BF191" i="89"/>
  <c r="BE191" i="89"/>
  <c r="BD191" i="89"/>
  <c r="BC191" i="89"/>
  <c r="BB191" i="89"/>
  <c r="BA191" i="89"/>
  <c r="AZ191" i="89"/>
  <c r="AY191" i="89"/>
  <c r="AX191" i="89"/>
  <c r="AW191" i="89"/>
  <c r="AV191" i="89"/>
  <c r="AU191" i="89"/>
  <c r="AT191" i="89"/>
  <c r="AS191" i="89"/>
  <c r="AR191" i="89"/>
  <c r="AQ191" i="89"/>
  <c r="AP191" i="89"/>
  <c r="AO191" i="89"/>
  <c r="AN191" i="89"/>
  <c r="AH191" i="89"/>
  <c r="AG191" i="89"/>
  <c r="BR190" i="89"/>
  <c r="BO190" i="89"/>
  <c r="BN190" i="89"/>
  <c r="BM190" i="89"/>
  <c r="BK190" i="89"/>
  <c r="BI190" i="89"/>
  <c r="BF190" i="89"/>
  <c r="BE190" i="89"/>
  <c r="BD190" i="89"/>
  <c r="BC190" i="89"/>
  <c r="BB190" i="89"/>
  <c r="BA190" i="89"/>
  <c r="AZ190" i="89"/>
  <c r="AY190" i="89"/>
  <c r="AX190" i="89"/>
  <c r="AW190" i="89"/>
  <c r="AV190" i="89"/>
  <c r="AU190" i="89"/>
  <c r="AT190" i="89"/>
  <c r="AS190" i="89"/>
  <c r="AR190" i="89"/>
  <c r="AQ190" i="89"/>
  <c r="AP190" i="89"/>
  <c r="AO190" i="89"/>
  <c r="AN190" i="89"/>
  <c r="AH190" i="89"/>
  <c r="AG190" i="89"/>
  <c r="BR189" i="89"/>
  <c r="BO189" i="89"/>
  <c r="BN189" i="89"/>
  <c r="BM189" i="89"/>
  <c r="BK189" i="89"/>
  <c r="BI189" i="89"/>
  <c r="BF189" i="89"/>
  <c r="BE189" i="89"/>
  <c r="BD189" i="89"/>
  <c r="BC189" i="89"/>
  <c r="BB189" i="89"/>
  <c r="BA189" i="89"/>
  <c r="AZ189" i="89"/>
  <c r="AY189" i="89"/>
  <c r="AX189" i="89"/>
  <c r="AW189" i="89"/>
  <c r="AV189" i="89"/>
  <c r="AU189" i="89"/>
  <c r="AT189" i="89"/>
  <c r="AS189" i="89"/>
  <c r="AR189" i="89"/>
  <c r="AQ189" i="89"/>
  <c r="AP189" i="89"/>
  <c r="AO189" i="89"/>
  <c r="AN189" i="89"/>
  <c r="AH189" i="89"/>
  <c r="AG189" i="89"/>
  <c r="BR188" i="89"/>
  <c r="BO188" i="89"/>
  <c r="BN188" i="89"/>
  <c r="BM188" i="89"/>
  <c r="BK188" i="89"/>
  <c r="BI188" i="89"/>
  <c r="BF188" i="89"/>
  <c r="BE188" i="89"/>
  <c r="BD188" i="89"/>
  <c r="BC188" i="89"/>
  <c r="BB188" i="89"/>
  <c r="BA188" i="89"/>
  <c r="AZ188" i="89"/>
  <c r="AY188" i="89"/>
  <c r="AX188" i="89"/>
  <c r="AW188" i="89"/>
  <c r="AV188" i="89"/>
  <c r="AU188" i="89"/>
  <c r="AT188" i="89"/>
  <c r="AS188" i="89"/>
  <c r="AR188" i="89"/>
  <c r="AQ188" i="89"/>
  <c r="AP188" i="89"/>
  <c r="AO188" i="89"/>
  <c r="AN188" i="89"/>
  <c r="AH188" i="89"/>
  <c r="AG188" i="89"/>
  <c r="BR187" i="89"/>
  <c r="BO187" i="89"/>
  <c r="BN187" i="89"/>
  <c r="BM187" i="89"/>
  <c r="BK187" i="89"/>
  <c r="BI187" i="89"/>
  <c r="BF187" i="89"/>
  <c r="BE187" i="89"/>
  <c r="BD187" i="89"/>
  <c r="BC187" i="89"/>
  <c r="BB187" i="89"/>
  <c r="BA187" i="89"/>
  <c r="AZ187" i="89"/>
  <c r="AY187" i="89"/>
  <c r="AX187" i="89"/>
  <c r="AW187" i="89"/>
  <c r="AV187" i="89"/>
  <c r="AU187" i="89"/>
  <c r="AT187" i="89"/>
  <c r="AS187" i="89"/>
  <c r="AR187" i="89"/>
  <c r="AQ187" i="89"/>
  <c r="AP187" i="89"/>
  <c r="AO187" i="89"/>
  <c r="AN187" i="89"/>
  <c r="AH187" i="89"/>
  <c r="AG187" i="89"/>
  <c r="BR186" i="89"/>
  <c r="BO186" i="89"/>
  <c r="BN186" i="89"/>
  <c r="BM186" i="89"/>
  <c r="BK186" i="89"/>
  <c r="BI186" i="89"/>
  <c r="BF186" i="89"/>
  <c r="BE186" i="89"/>
  <c r="BD186" i="89"/>
  <c r="BC186" i="89"/>
  <c r="BB186" i="89"/>
  <c r="BA186" i="89"/>
  <c r="AZ186" i="89"/>
  <c r="AY186" i="89"/>
  <c r="AX186" i="89"/>
  <c r="AW186" i="89"/>
  <c r="AV186" i="89"/>
  <c r="AU186" i="89"/>
  <c r="AT186" i="89"/>
  <c r="AS186" i="89"/>
  <c r="AR186" i="89"/>
  <c r="AQ186" i="89"/>
  <c r="AP186" i="89"/>
  <c r="AO186" i="89"/>
  <c r="AN186" i="89"/>
  <c r="AH186" i="89"/>
  <c r="AG186" i="89"/>
  <c r="BR185" i="89"/>
  <c r="BO185" i="89"/>
  <c r="BN185" i="89"/>
  <c r="BM185" i="89"/>
  <c r="BK185" i="89"/>
  <c r="BI185" i="89"/>
  <c r="BF185" i="89"/>
  <c r="BE185" i="89"/>
  <c r="BD185" i="89"/>
  <c r="BC185" i="89"/>
  <c r="BB185" i="89"/>
  <c r="BA185" i="89"/>
  <c r="AZ185" i="89"/>
  <c r="AY185" i="89"/>
  <c r="AX185" i="89"/>
  <c r="AW185" i="89"/>
  <c r="AV185" i="89"/>
  <c r="AU185" i="89"/>
  <c r="AT185" i="89"/>
  <c r="AS185" i="89"/>
  <c r="AR185" i="89"/>
  <c r="AQ185" i="89"/>
  <c r="AP185" i="89"/>
  <c r="AO185" i="89"/>
  <c r="AN185" i="89"/>
  <c r="AH185" i="89"/>
  <c r="AG185" i="89"/>
  <c r="BR184" i="89"/>
  <c r="BO184" i="89"/>
  <c r="BN184" i="89"/>
  <c r="BM184" i="89"/>
  <c r="BK184" i="89"/>
  <c r="BI184" i="89"/>
  <c r="BF184" i="89"/>
  <c r="BE184" i="89"/>
  <c r="BD184" i="89"/>
  <c r="BC184" i="89"/>
  <c r="BB184" i="89"/>
  <c r="BA184" i="89"/>
  <c r="AZ184" i="89"/>
  <c r="AY184" i="89"/>
  <c r="AX184" i="89"/>
  <c r="AW184" i="89"/>
  <c r="AV184" i="89"/>
  <c r="AU184" i="89"/>
  <c r="AT184" i="89"/>
  <c r="AS184" i="89"/>
  <c r="AR184" i="89"/>
  <c r="AQ184" i="89"/>
  <c r="AP184" i="89"/>
  <c r="AO184" i="89"/>
  <c r="AN184" i="89"/>
  <c r="AH184" i="89"/>
  <c r="AG184" i="89"/>
  <c r="BR183" i="89"/>
  <c r="BO183" i="89"/>
  <c r="BN183" i="89"/>
  <c r="BM183" i="89"/>
  <c r="BK183" i="89"/>
  <c r="BI183" i="89"/>
  <c r="BF183" i="89"/>
  <c r="BE183" i="89"/>
  <c r="BD183" i="89"/>
  <c r="BC183" i="89"/>
  <c r="BB183" i="89"/>
  <c r="BA183" i="89"/>
  <c r="AZ183" i="89"/>
  <c r="AY183" i="89"/>
  <c r="AX183" i="89"/>
  <c r="AW183" i="89"/>
  <c r="AV183" i="89"/>
  <c r="AU183" i="89"/>
  <c r="AT183" i="89"/>
  <c r="AS183" i="89"/>
  <c r="AR183" i="89"/>
  <c r="AQ183" i="89"/>
  <c r="AP183" i="89"/>
  <c r="AO183" i="89"/>
  <c r="AN183" i="89"/>
  <c r="AH183" i="89"/>
  <c r="AG183" i="89"/>
  <c r="BR182" i="89"/>
  <c r="BO182" i="89"/>
  <c r="BN182" i="89"/>
  <c r="BM182" i="89"/>
  <c r="BK182" i="89"/>
  <c r="BI182" i="89"/>
  <c r="BF182" i="89"/>
  <c r="BE182" i="89"/>
  <c r="BD182" i="89"/>
  <c r="BC182" i="89"/>
  <c r="BB182" i="89"/>
  <c r="BA182" i="89"/>
  <c r="AZ182" i="89"/>
  <c r="AY182" i="89"/>
  <c r="AX182" i="89"/>
  <c r="AW182" i="89"/>
  <c r="AV182" i="89"/>
  <c r="AU182" i="89"/>
  <c r="AT182" i="89"/>
  <c r="AS182" i="89"/>
  <c r="AR182" i="89"/>
  <c r="AQ182" i="89"/>
  <c r="AP182" i="89"/>
  <c r="AO182" i="89"/>
  <c r="AN182" i="89"/>
  <c r="AH182" i="89"/>
  <c r="AG182" i="89"/>
  <c r="BR181" i="89"/>
  <c r="BO181" i="89"/>
  <c r="BN181" i="89"/>
  <c r="BM181" i="89"/>
  <c r="BK181" i="89"/>
  <c r="BI181" i="89"/>
  <c r="BF181" i="89"/>
  <c r="BE181" i="89"/>
  <c r="BD181" i="89"/>
  <c r="BC181" i="89"/>
  <c r="BB181" i="89"/>
  <c r="BA181" i="89"/>
  <c r="AZ181" i="89"/>
  <c r="AY181" i="89"/>
  <c r="AX181" i="89"/>
  <c r="AW181" i="89"/>
  <c r="AV181" i="89"/>
  <c r="AU181" i="89"/>
  <c r="AT181" i="89"/>
  <c r="AS181" i="89"/>
  <c r="AR181" i="89"/>
  <c r="AQ181" i="89"/>
  <c r="AP181" i="89"/>
  <c r="AO181" i="89"/>
  <c r="AN181" i="89"/>
  <c r="AH181" i="89"/>
  <c r="AG181" i="89"/>
  <c r="BR180" i="89"/>
  <c r="BO180" i="89"/>
  <c r="BN180" i="89"/>
  <c r="BM180" i="89"/>
  <c r="BK180" i="89"/>
  <c r="BI180" i="89"/>
  <c r="BF180" i="89"/>
  <c r="BE180" i="89"/>
  <c r="BD180" i="89"/>
  <c r="BC180" i="89"/>
  <c r="BB180" i="89"/>
  <c r="BA180" i="89"/>
  <c r="AZ180" i="89"/>
  <c r="AY180" i="89"/>
  <c r="AX180" i="89"/>
  <c r="AW180" i="89"/>
  <c r="AV180" i="89"/>
  <c r="AU180" i="89"/>
  <c r="AT180" i="89"/>
  <c r="AS180" i="89"/>
  <c r="AR180" i="89"/>
  <c r="AQ180" i="89"/>
  <c r="AP180" i="89"/>
  <c r="AO180" i="89"/>
  <c r="AN180" i="89"/>
  <c r="AH180" i="89"/>
  <c r="AG180" i="89"/>
  <c r="BR179" i="89"/>
  <c r="BO179" i="89"/>
  <c r="BN179" i="89"/>
  <c r="BM179" i="89"/>
  <c r="BK179" i="89"/>
  <c r="BI179" i="89"/>
  <c r="BF179" i="89"/>
  <c r="BE179" i="89"/>
  <c r="BD179" i="89"/>
  <c r="BC179" i="89"/>
  <c r="BB179" i="89"/>
  <c r="BA179" i="89"/>
  <c r="AZ179" i="89"/>
  <c r="AY179" i="89"/>
  <c r="AX179" i="89"/>
  <c r="AW179" i="89"/>
  <c r="AV179" i="89"/>
  <c r="AU179" i="89"/>
  <c r="AT179" i="89"/>
  <c r="AS179" i="89"/>
  <c r="AR179" i="89"/>
  <c r="AQ179" i="89"/>
  <c r="AP179" i="89"/>
  <c r="AO179" i="89"/>
  <c r="AN179" i="89"/>
  <c r="AH179" i="89"/>
  <c r="AG179" i="89"/>
  <c r="BR178" i="89"/>
  <c r="BO178" i="89"/>
  <c r="BN178" i="89"/>
  <c r="BM178" i="89"/>
  <c r="BK178" i="89"/>
  <c r="BI178" i="89"/>
  <c r="BF178" i="89"/>
  <c r="BE178" i="89"/>
  <c r="BD178" i="89"/>
  <c r="BC178" i="89"/>
  <c r="BB178" i="89"/>
  <c r="BA178" i="89"/>
  <c r="AZ178" i="89"/>
  <c r="AY178" i="89"/>
  <c r="AX178" i="89"/>
  <c r="AW178" i="89"/>
  <c r="AV178" i="89"/>
  <c r="AU178" i="89"/>
  <c r="AT178" i="89"/>
  <c r="AS178" i="89"/>
  <c r="AR178" i="89"/>
  <c r="AQ178" i="89"/>
  <c r="AP178" i="89"/>
  <c r="AO178" i="89"/>
  <c r="AN178" i="89"/>
  <c r="AH178" i="89"/>
  <c r="AG178" i="89"/>
  <c r="BR177" i="89"/>
  <c r="BO177" i="89"/>
  <c r="BN177" i="89"/>
  <c r="BM177" i="89"/>
  <c r="BK177" i="89"/>
  <c r="BI177" i="89"/>
  <c r="BF177" i="89"/>
  <c r="BE177" i="89"/>
  <c r="BD177" i="89"/>
  <c r="BC177" i="89"/>
  <c r="BB177" i="89"/>
  <c r="BA177" i="89"/>
  <c r="AZ177" i="89"/>
  <c r="AY177" i="89"/>
  <c r="AX177" i="89"/>
  <c r="AW177" i="89"/>
  <c r="AV177" i="89"/>
  <c r="AU177" i="89"/>
  <c r="AT177" i="89"/>
  <c r="AS177" i="89"/>
  <c r="AR177" i="89"/>
  <c r="AQ177" i="89"/>
  <c r="AP177" i="89"/>
  <c r="AO177" i="89"/>
  <c r="AN177" i="89"/>
  <c r="AH177" i="89"/>
  <c r="AG177" i="89"/>
  <c r="BR176" i="89"/>
  <c r="BO176" i="89"/>
  <c r="BN176" i="89"/>
  <c r="BM176" i="89"/>
  <c r="BK176" i="89"/>
  <c r="BI176" i="89"/>
  <c r="BF176" i="89"/>
  <c r="BE176" i="89"/>
  <c r="BD176" i="89"/>
  <c r="BC176" i="89"/>
  <c r="BB176" i="89"/>
  <c r="BA176" i="89"/>
  <c r="AZ176" i="89"/>
  <c r="AY176" i="89"/>
  <c r="AX176" i="89"/>
  <c r="AW176" i="89"/>
  <c r="AV176" i="89"/>
  <c r="AU176" i="89"/>
  <c r="AT176" i="89"/>
  <c r="AS176" i="89"/>
  <c r="AR176" i="89"/>
  <c r="AQ176" i="89"/>
  <c r="AP176" i="89"/>
  <c r="AO176" i="89"/>
  <c r="AN176" i="89"/>
  <c r="AH176" i="89"/>
  <c r="AG176" i="89"/>
  <c r="BR175" i="89"/>
  <c r="BO175" i="89"/>
  <c r="BN175" i="89"/>
  <c r="BM175" i="89"/>
  <c r="BK175" i="89"/>
  <c r="BI175" i="89"/>
  <c r="BF175" i="89"/>
  <c r="BE175" i="89"/>
  <c r="BD175" i="89"/>
  <c r="BC175" i="89"/>
  <c r="BB175" i="89"/>
  <c r="BA175" i="89"/>
  <c r="AZ175" i="89"/>
  <c r="AY175" i="89"/>
  <c r="AX175" i="89"/>
  <c r="AW175" i="89"/>
  <c r="AV175" i="89"/>
  <c r="AU175" i="89"/>
  <c r="AT175" i="89"/>
  <c r="AS175" i="89"/>
  <c r="AR175" i="89"/>
  <c r="AQ175" i="89"/>
  <c r="AP175" i="89"/>
  <c r="AO175" i="89"/>
  <c r="AN175" i="89"/>
  <c r="AH175" i="89"/>
  <c r="AG175" i="89"/>
  <c r="BR174" i="89"/>
  <c r="BO174" i="89"/>
  <c r="BN174" i="89"/>
  <c r="BM174" i="89"/>
  <c r="BK174" i="89"/>
  <c r="BI174" i="89"/>
  <c r="BF174" i="89"/>
  <c r="BE174" i="89"/>
  <c r="BD174" i="89"/>
  <c r="BC174" i="89"/>
  <c r="BB174" i="89"/>
  <c r="BA174" i="89"/>
  <c r="AZ174" i="89"/>
  <c r="AY174" i="89"/>
  <c r="AX174" i="89"/>
  <c r="AW174" i="89"/>
  <c r="AV174" i="89"/>
  <c r="AU174" i="89"/>
  <c r="AT174" i="89"/>
  <c r="AS174" i="89"/>
  <c r="AR174" i="89"/>
  <c r="AQ174" i="89"/>
  <c r="AP174" i="89"/>
  <c r="AO174" i="89"/>
  <c r="AN174" i="89"/>
  <c r="AH174" i="89"/>
  <c r="AG174" i="89"/>
  <c r="BR173" i="89"/>
  <c r="BO173" i="89"/>
  <c r="BN173" i="89"/>
  <c r="BM173" i="89"/>
  <c r="BK173" i="89"/>
  <c r="BI173" i="89"/>
  <c r="BF173" i="89"/>
  <c r="BE173" i="89"/>
  <c r="BD173" i="89"/>
  <c r="BC173" i="89"/>
  <c r="BB173" i="89"/>
  <c r="BA173" i="89"/>
  <c r="AZ173" i="89"/>
  <c r="AY173" i="89"/>
  <c r="AX173" i="89"/>
  <c r="AW173" i="89"/>
  <c r="AV173" i="89"/>
  <c r="AU173" i="89"/>
  <c r="AT173" i="89"/>
  <c r="AS173" i="89"/>
  <c r="AR173" i="89"/>
  <c r="AQ173" i="89"/>
  <c r="AP173" i="89"/>
  <c r="AO173" i="89"/>
  <c r="AN173" i="89"/>
  <c r="AH173" i="89"/>
  <c r="AG173" i="89"/>
  <c r="BR172" i="89"/>
  <c r="BO172" i="89"/>
  <c r="BN172" i="89"/>
  <c r="BM172" i="89"/>
  <c r="BK172" i="89"/>
  <c r="BI172" i="89"/>
  <c r="BF172" i="89"/>
  <c r="BE172" i="89"/>
  <c r="BD172" i="89"/>
  <c r="BC172" i="89"/>
  <c r="BB172" i="89"/>
  <c r="BA172" i="89"/>
  <c r="AZ172" i="89"/>
  <c r="AY172" i="89"/>
  <c r="AX172" i="89"/>
  <c r="AW172" i="89"/>
  <c r="AV172" i="89"/>
  <c r="AU172" i="89"/>
  <c r="AT172" i="89"/>
  <c r="AS172" i="89"/>
  <c r="AR172" i="89"/>
  <c r="AQ172" i="89"/>
  <c r="AP172" i="89"/>
  <c r="AO172" i="89"/>
  <c r="AN172" i="89"/>
  <c r="AH172" i="89"/>
  <c r="AG172" i="89"/>
  <c r="BR171" i="89"/>
  <c r="BO171" i="89"/>
  <c r="BN171" i="89"/>
  <c r="BM171" i="89"/>
  <c r="BK171" i="89"/>
  <c r="BI171" i="89"/>
  <c r="BF171" i="89"/>
  <c r="BE171" i="89"/>
  <c r="BD171" i="89"/>
  <c r="BC171" i="89"/>
  <c r="BB171" i="89"/>
  <c r="BA171" i="89"/>
  <c r="AZ171" i="89"/>
  <c r="AY171" i="89"/>
  <c r="AX171" i="89"/>
  <c r="AW171" i="89"/>
  <c r="AV171" i="89"/>
  <c r="AU171" i="89"/>
  <c r="AT171" i="89"/>
  <c r="AS171" i="89"/>
  <c r="AR171" i="89"/>
  <c r="AQ171" i="89"/>
  <c r="AP171" i="89"/>
  <c r="AO171" i="89"/>
  <c r="AN171" i="89"/>
  <c r="AH171" i="89"/>
  <c r="AG171" i="89"/>
  <c r="BR170" i="89"/>
  <c r="BO170" i="89"/>
  <c r="BN170" i="89"/>
  <c r="BM170" i="89"/>
  <c r="BK170" i="89"/>
  <c r="BI170" i="89"/>
  <c r="BF170" i="89"/>
  <c r="BE170" i="89"/>
  <c r="BD170" i="89"/>
  <c r="BC170" i="89"/>
  <c r="BB170" i="89"/>
  <c r="BA170" i="89"/>
  <c r="AZ170" i="89"/>
  <c r="AY170" i="89"/>
  <c r="AX170" i="89"/>
  <c r="AW170" i="89"/>
  <c r="AV170" i="89"/>
  <c r="AU170" i="89"/>
  <c r="AT170" i="89"/>
  <c r="AS170" i="89"/>
  <c r="AR170" i="89"/>
  <c r="AQ170" i="89"/>
  <c r="AP170" i="89"/>
  <c r="AO170" i="89"/>
  <c r="AN170" i="89"/>
  <c r="AH170" i="89"/>
  <c r="AG170" i="89"/>
  <c r="BR169" i="89"/>
  <c r="BO169" i="89"/>
  <c r="BN169" i="89"/>
  <c r="BM169" i="89"/>
  <c r="BK169" i="89"/>
  <c r="BI169" i="89"/>
  <c r="BF169" i="89"/>
  <c r="BE169" i="89"/>
  <c r="BD169" i="89"/>
  <c r="BC169" i="89"/>
  <c r="BB169" i="89"/>
  <c r="BA169" i="89"/>
  <c r="AZ169" i="89"/>
  <c r="AY169" i="89"/>
  <c r="AX169" i="89"/>
  <c r="AW169" i="89"/>
  <c r="AV169" i="89"/>
  <c r="AU169" i="89"/>
  <c r="AT169" i="89"/>
  <c r="AS169" i="89"/>
  <c r="AR169" i="89"/>
  <c r="AQ169" i="89"/>
  <c r="AP169" i="89"/>
  <c r="AO169" i="89"/>
  <c r="AN169" i="89"/>
  <c r="AH169" i="89"/>
  <c r="AG169" i="89"/>
  <c r="BR168" i="89"/>
  <c r="BO168" i="89"/>
  <c r="BN168" i="89"/>
  <c r="BM168" i="89"/>
  <c r="BK168" i="89"/>
  <c r="BI168" i="89"/>
  <c r="BF168" i="89"/>
  <c r="BE168" i="89"/>
  <c r="BD168" i="89"/>
  <c r="BC168" i="89"/>
  <c r="BB168" i="89"/>
  <c r="BA168" i="89"/>
  <c r="AZ168" i="89"/>
  <c r="AY168" i="89"/>
  <c r="AX168" i="89"/>
  <c r="AW168" i="89"/>
  <c r="AV168" i="89"/>
  <c r="AU168" i="89"/>
  <c r="AT168" i="89"/>
  <c r="AS168" i="89"/>
  <c r="AR168" i="89"/>
  <c r="AQ168" i="89"/>
  <c r="AP168" i="89"/>
  <c r="AO168" i="89"/>
  <c r="AN168" i="89"/>
  <c r="AH168" i="89"/>
  <c r="AG168" i="89"/>
  <c r="BR167" i="89"/>
  <c r="BO167" i="89"/>
  <c r="BN167" i="89"/>
  <c r="BM167" i="89"/>
  <c r="BK167" i="89"/>
  <c r="BI167" i="89"/>
  <c r="BF167" i="89"/>
  <c r="BE167" i="89"/>
  <c r="BD167" i="89"/>
  <c r="BC167" i="89"/>
  <c r="BB167" i="89"/>
  <c r="BA167" i="89"/>
  <c r="AZ167" i="89"/>
  <c r="AY167" i="89"/>
  <c r="AX167" i="89"/>
  <c r="AW167" i="89"/>
  <c r="AV167" i="89"/>
  <c r="AU167" i="89"/>
  <c r="AT167" i="89"/>
  <c r="AS167" i="89"/>
  <c r="AR167" i="89"/>
  <c r="AQ167" i="89"/>
  <c r="AP167" i="89"/>
  <c r="AO167" i="89"/>
  <c r="AN167" i="89"/>
  <c r="AH167" i="89"/>
  <c r="AG167" i="89"/>
  <c r="BR166" i="89"/>
  <c r="BO166" i="89"/>
  <c r="BN166" i="89"/>
  <c r="BM166" i="89"/>
  <c r="BK166" i="89"/>
  <c r="BI166" i="89"/>
  <c r="BF166" i="89"/>
  <c r="BE166" i="89"/>
  <c r="BD166" i="89"/>
  <c r="BC166" i="89"/>
  <c r="BB166" i="89"/>
  <c r="BA166" i="89"/>
  <c r="AZ166" i="89"/>
  <c r="AY166" i="89"/>
  <c r="AX166" i="89"/>
  <c r="AW166" i="89"/>
  <c r="AV166" i="89"/>
  <c r="AU166" i="89"/>
  <c r="AT166" i="89"/>
  <c r="AS166" i="89"/>
  <c r="AR166" i="89"/>
  <c r="AQ166" i="89"/>
  <c r="AP166" i="89"/>
  <c r="AO166" i="89"/>
  <c r="AN166" i="89"/>
  <c r="AH166" i="89"/>
  <c r="AG166" i="89"/>
  <c r="BR165" i="89"/>
  <c r="BO165" i="89"/>
  <c r="BN165" i="89"/>
  <c r="BM165" i="89"/>
  <c r="BK165" i="89"/>
  <c r="BI165" i="89"/>
  <c r="BF165" i="89"/>
  <c r="BE165" i="89"/>
  <c r="BD165" i="89"/>
  <c r="BC165" i="89"/>
  <c r="BB165" i="89"/>
  <c r="BA165" i="89"/>
  <c r="AZ165" i="89"/>
  <c r="AY165" i="89"/>
  <c r="AX165" i="89"/>
  <c r="AW165" i="89"/>
  <c r="AV165" i="89"/>
  <c r="AU165" i="89"/>
  <c r="AT165" i="89"/>
  <c r="AS165" i="89"/>
  <c r="AR165" i="89"/>
  <c r="AQ165" i="89"/>
  <c r="AP165" i="89"/>
  <c r="AO165" i="89"/>
  <c r="AN165" i="89"/>
  <c r="AH165" i="89"/>
  <c r="AG165" i="89"/>
  <c r="BR164" i="89"/>
  <c r="BO164" i="89"/>
  <c r="BN164" i="89"/>
  <c r="BM164" i="89"/>
  <c r="BK164" i="89"/>
  <c r="BI164" i="89"/>
  <c r="BF164" i="89"/>
  <c r="BE164" i="89"/>
  <c r="BD164" i="89"/>
  <c r="BC164" i="89"/>
  <c r="BB164" i="89"/>
  <c r="BA164" i="89"/>
  <c r="AZ164" i="89"/>
  <c r="AY164" i="89"/>
  <c r="AX164" i="89"/>
  <c r="AW164" i="89"/>
  <c r="AV164" i="89"/>
  <c r="AU164" i="89"/>
  <c r="AT164" i="89"/>
  <c r="AS164" i="89"/>
  <c r="AR164" i="89"/>
  <c r="AQ164" i="89"/>
  <c r="AP164" i="89"/>
  <c r="AO164" i="89"/>
  <c r="AN164" i="89"/>
  <c r="AH164" i="89"/>
  <c r="AG164" i="89"/>
  <c r="BR163" i="89"/>
  <c r="BO163" i="89"/>
  <c r="BN163" i="89"/>
  <c r="BM163" i="89"/>
  <c r="BK163" i="89"/>
  <c r="BI163" i="89"/>
  <c r="BF163" i="89"/>
  <c r="BE163" i="89"/>
  <c r="BD163" i="89"/>
  <c r="BC163" i="89"/>
  <c r="BB163" i="89"/>
  <c r="BA163" i="89"/>
  <c r="AZ163" i="89"/>
  <c r="AY163" i="89"/>
  <c r="AX163" i="89"/>
  <c r="AW163" i="89"/>
  <c r="AV163" i="89"/>
  <c r="AU163" i="89"/>
  <c r="AT163" i="89"/>
  <c r="AS163" i="89"/>
  <c r="AR163" i="89"/>
  <c r="AQ163" i="89"/>
  <c r="AP163" i="89"/>
  <c r="AO163" i="89"/>
  <c r="AN163" i="89"/>
  <c r="AH163" i="89"/>
  <c r="AG163" i="89"/>
  <c r="BR162" i="89"/>
  <c r="BO162" i="89"/>
  <c r="BN162" i="89"/>
  <c r="BM162" i="89"/>
  <c r="BK162" i="89"/>
  <c r="BI162" i="89"/>
  <c r="BF162" i="89"/>
  <c r="BE162" i="89"/>
  <c r="BD162" i="89"/>
  <c r="BC162" i="89"/>
  <c r="BB162" i="89"/>
  <c r="BA162" i="89"/>
  <c r="AZ162" i="89"/>
  <c r="AY162" i="89"/>
  <c r="AX162" i="89"/>
  <c r="AW162" i="89"/>
  <c r="AV162" i="89"/>
  <c r="AU162" i="89"/>
  <c r="AT162" i="89"/>
  <c r="AS162" i="89"/>
  <c r="AR162" i="89"/>
  <c r="AQ162" i="89"/>
  <c r="AP162" i="89"/>
  <c r="AO162" i="89"/>
  <c r="AN162" i="89"/>
  <c r="AH162" i="89"/>
  <c r="AG162" i="89"/>
  <c r="BR161" i="89"/>
  <c r="BO161" i="89"/>
  <c r="BN161" i="89"/>
  <c r="BM161" i="89"/>
  <c r="BK161" i="89"/>
  <c r="BI161" i="89"/>
  <c r="BF161" i="89"/>
  <c r="BE161" i="89"/>
  <c r="BD161" i="89"/>
  <c r="BC161" i="89"/>
  <c r="BB161" i="89"/>
  <c r="BA161" i="89"/>
  <c r="AZ161" i="89"/>
  <c r="AY161" i="89"/>
  <c r="AX161" i="89"/>
  <c r="AW161" i="89"/>
  <c r="AV161" i="89"/>
  <c r="AU161" i="89"/>
  <c r="AT161" i="89"/>
  <c r="AS161" i="89"/>
  <c r="AR161" i="89"/>
  <c r="AQ161" i="89"/>
  <c r="AP161" i="89"/>
  <c r="AO161" i="89"/>
  <c r="AN161" i="89"/>
  <c r="AH161" i="89"/>
  <c r="AG161" i="89"/>
  <c r="BR160" i="89"/>
  <c r="BO160" i="89"/>
  <c r="BN160" i="89"/>
  <c r="BM160" i="89"/>
  <c r="BK160" i="89"/>
  <c r="BI160" i="89"/>
  <c r="BF160" i="89"/>
  <c r="BE160" i="89"/>
  <c r="BD160" i="89"/>
  <c r="BC160" i="89"/>
  <c r="BB160" i="89"/>
  <c r="BA160" i="89"/>
  <c r="AZ160" i="89"/>
  <c r="AY160" i="89"/>
  <c r="AX160" i="89"/>
  <c r="AW160" i="89"/>
  <c r="AV160" i="89"/>
  <c r="AU160" i="89"/>
  <c r="AT160" i="89"/>
  <c r="AS160" i="89"/>
  <c r="AR160" i="89"/>
  <c r="AQ160" i="89"/>
  <c r="AP160" i="89"/>
  <c r="AO160" i="89"/>
  <c r="AN160" i="89"/>
  <c r="AH160" i="89"/>
  <c r="AG160" i="89"/>
  <c r="BR159" i="89"/>
  <c r="BO159" i="89"/>
  <c r="BN159" i="89"/>
  <c r="BM159" i="89"/>
  <c r="BK159" i="89"/>
  <c r="BI159" i="89"/>
  <c r="BF159" i="89"/>
  <c r="BE159" i="89"/>
  <c r="BD159" i="89"/>
  <c r="BC159" i="89"/>
  <c r="BB159" i="89"/>
  <c r="BA159" i="89"/>
  <c r="AZ159" i="89"/>
  <c r="AY159" i="89"/>
  <c r="AX159" i="89"/>
  <c r="AW159" i="89"/>
  <c r="AV159" i="89"/>
  <c r="AU159" i="89"/>
  <c r="AT159" i="89"/>
  <c r="AS159" i="89"/>
  <c r="AR159" i="89"/>
  <c r="AQ159" i="89"/>
  <c r="AP159" i="89"/>
  <c r="AO159" i="89"/>
  <c r="AN159" i="89"/>
  <c r="AH159" i="89"/>
  <c r="AG159" i="89"/>
  <c r="BR158" i="89"/>
  <c r="BO158" i="89"/>
  <c r="BN158" i="89"/>
  <c r="BM158" i="89"/>
  <c r="BK158" i="89"/>
  <c r="BI158" i="89"/>
  <c r="BF158" i="89"/>
  <c r="BE158" i="89"/>
  <c r="BD158" i="89"/>
  <c r="BC158" i="89"/>
  <c r="BB158" i="89"/>
  <c r="BA158" i="89"/>
  <c r="AZ158" i="89"/>
  <c r="AY158" i="89"/>
  <c r="AX158" i="89"/>
  <c r="AW158" i="89"/>
  <c r="AV158" i="89"/>
  <c r="AU158" i="89"/>
  <c r="AT158" i="89"/>
  <c r="AS158" i="89"/>
  <c r="AR158" i="89"/>
  <c r="AQ158" i="89"/>
  <c r="AP158" i="89"/>
  <c r="AO158" i="89"/>
  <c r="AN158" i="89"/>
  <c r="AH158" i="89"/>
  <c r="AG158" i="89"/>
  <c r="BR157" i="89"/>
  <c r="BO157" i="89"/>
  <c r="BN157" i="89"/>
  <c r="BM157" i="89"/>
  <c r="BK157" i="89"/>
  <c r="BI157" i="89"/>
  <c r="BF157" i="89"/>
  <c r="BE157" i="89"/>
  <c r="BD157" i="89"/>
  <c r="BC157" i="89"/>
  <c r="BB157" i="89"/>
  <c r="BA157" i="89"/>
  <c r="AZ157" i="89"/>
  <c r="AY157" i="89"/>
  <c r="AX157" i="89"/>
  <c r="AW157" i="89"/>
  <c r="AV157" i="89"/>
  <c r="AU157" i="89"/>
  <c r="AT157" i="89"/>
  <c r="AS157" i="89"/>
  <c r="AR157" i="89"/>
  <c r="AQ157" i="89"/>
  <c r="AP157" i="89"/>
  <c r="AO157" i="89"/>
  <c r="AN157" i="89"/>
  <c r="AH157" i="89"/>
  <c r="AG157" i="89"/>
  <c r="BR156" i="89"/>
  <c r="BO156" i="89"/>
  <c r="BN156" i="89"/>
  <c r="BM156" i="89"/>
  <c r="BK156" i="89"/>
  <c r="BI156" i="89"/>
  <c r="BF156" i="89"/>
  <c r="BE156" i="89"/>
  <c r="BD156" i="89"/>
  <c r="BC156" i="89"/>
  <c r="BB156" i="89"/>
  <c r="BA156" i="89"/>
  <c r="AZ156" i="89"/>
  <c r="AY156" i="89"/>
  <c r="AX156" i="89"/>
  <c r="AW156" i="89"/>
  <c r="AV156" i="89"/>
  <c r="AU156" i="89"/>
  <c r="AT156" i="89"/>
  <c r="AS156" i="89"/>
  <c r="AR156" i="89"/>
  <c r="AQ156" i="89"/>
  <c r="AP156" i="89"/>
  <c r="AO156" i="89"/>
  <c r="AN156" i="89"/>
  <c r="AH156" i="89"/>
  <c r="AG156" i="89"/>
  <c r="BR155" i="89"/>
  <c r="BO155" i="89"/>
  <c r="BN155" i="89"/>
  <c r="BM155" i="89"/>
  <c r="BK155" i="89"/>
  <c r="BI155" i="89"/>
  <c r="BF155" i="89"/>
  <c r="BE155" i="89"/>
  <c r="BD155" i="89"/>
  <c r="BC155" i="89"/>
  <c r="BB155" i="89"/>
  <c r="BA155" i="89"/>
  <c r="AZ155" i="89"/>
  <c r="AY155" i="89"/>
  <c r="AX155" i="89"/>
  <c r="AW155" i="89"/>
  <c r="AV155" i="89"/>
  <c r="AU155" i="89"/>
  <c r="AT155" i="89"/>
  <c r="AS155" i="89"/>
  <c r="AR155" i="89"/>
  <c r="AQ155" i="89"/>
  <c r="AP155" i="89"/>
  <c r="AO155" i="89"/>
  <c r="AN155" i="89"/>
  <c r="AH155" i="89"/>
  <c r="AG155" i="89"/>
  <c r="BR154" i="89"/>
  <c r="BO154" i="89"/>
  <c r="BN154" i="89"/>
  <c r="BM154" i="89"/>
  <c r="BK154" i="89"/>
  <c r="BI154" i="89"/>
  <c r="BF154" i="89"/>
  <c r="BE154" i="89"/>
  <c r="BD154" i="89"/>
  <c r="BC154" i="89"/>
  <c r="BB154" i="89"/>
  <c r="BA154" i="89"/>
  <c r="AZ154" i="89"/>
  <c r="AY154" i="89"/>
  <c r="AX154" i="89"/>
  <c r="AW154" i="89"/>
  <c r="AV154" i="89"/>
  <c r="AU154" i="89"/>
  <c r="AT154" i="89"/>
  <c r="AS154" i="89"/>
  <c r="AR154" i="89"/>
  <c r="AQ154" i="89"/>
  <c r="AP154" i="89"/>
  <c r="AO154" i="89"/>
  <c r="AN154" i="89"/>
  <c r="AH154" i="89"/>
  <c r="AG154" i="89"/>
  <c r="BR153" i="89"/>
  <c r="BO153" i="89"/>
  <c r="BN153" i="89"/>
  <c r="BM153" i="89"/>
  <c r="BK153" i="89"/>
  <c r="BI153" i="89"/>
  <c r="BF153" i="89"/>
  <c r="BE153" i="89"/>
  <c r="BD153" i="89"/>
  <c r="BC153" i="89"/>
  <c r="BB153" i="89"/>
  <c r="BA153" i="89"/>
  <c r="AZ153" i="89"/>
  <c r="AY153" i="89"/>
  <c r="AX153" i="89"/>
  <c r="AW153" i="89"/>
  <c r="AV153" i="89"/>
  <c r="AU153" i="89"/>
  <c r="AT153" i="89"/>
  <c r="AS153" i="89"/>
  <c r="AR153" i="89"/>
  <c r="AQ153" i="89"/>
  <c r="AP153" i="89"/>
  <c r="AO153" i="89"/>
  <c r="AN153" i="89"/>
  <c r="AH153" i="89"/>
  <c r="AG153" i="89"/>
  <c r="BR152" i="89"/>
  <c r="BO152" i="89"/>
  <c r="BN152" i="89"/>
  <c r="BM152" i="89"/>
  <c r="BK152" i="89"/>
  <c r="BI152" i="89"/>
  <c r="BF152" i="89"/>
  <c r="BE152" i="89"/>
  <c r="BD152" i="89"/>
  <c r="BC152" i="89"/>
  <c r="BB152" i="89"/>
  <c r="BA152" i="89"/>
  <c r="AZ152" i="89"/>
  <c r="AY152" i="89"/>
  <c r="AX152" i="89"/>
  <c r="AW152" i="89"/>
  <c r="AV152" i="89"/>
  <c r="AU152" i="89"/>
  <c r="AT152" i="89"/>
  <c r="AS152" i="89"/>
  <c r="AR152" i="89"/>
  <c r="AQ152" i="89"/>
  <c r="AP152" i="89"/>
  <c r="AO152" i="89"/>
  <c r="AN152" i="89"/>
  <c r="AH152" i="89"/>
  <c r="AG152" i="89"/>
  <c r="BR151" i="89"/>
  <c r="BO151" i="89"/>
  <c r="BN151" i="89"/>
  <c r="BM151" i="89"/>
  <c r="BK151" i="89"/>
  <c r="BI151" i="89"/>
  <c r="BF151" i="89"/>
  <c r="BE151" i="89"/>
  <c r="BD151" i="89"/>
  <c r="BC151" i="89"/>
  <c r="BB151" i="89"/>
  <c r="BA151" i="89"/>
  <c r="AZ151" i="89"/>
  <c r="AY151" i="89"/>
  <c r="AX151" i="89"/>
  <c r="AW151" i="89"/>
  <c r="AV151" i="89"/>
  <c r="AU151" i="89"/>
  <c r="AT151" i="89"/>
  <c r="AS151" i="89"/>
  <c r="AR151" i="89"/>
  <c r="AQ151" i="89"/>
  <c r="AP151" i="89"/>
  <c r="AO151" i="89"/>
  <c r="AN151" i="89"/>
  <c r="AH151" i="89"/>
  <c r="AG151" i="89"/>
  <c r="BR150" i="89"/>
  <c r="BO150" i="89"/>
  <c r="BN150" i="89"/>
  <c r="BM150" i="89"/>
  <c r="BK150" i="89"/>
  <c r="BI150" i="89"/>
  <c r="BF150" i="89"/>
  <c r="BE150" i="89"/>
  <c r="BD150" i="89"/>
  <c r="BC150" i="89"/>
  <c r="BB150" i="89"/>
  <c r="BA150" i="89"/>
  <c r="AZ150" i="89"/>
  <c r="AY150" i="89"/>
  <c r="AX150" i="89"/>
  <c r="AW150" i="89"/>
  <c r="AV150" i="89"/>
  <c r="AU150" i="89"/>
  <c r="AT150" i="89"/>
  <c r="AS150" i="89"/>
  <c r="AR150" i="89"/>
  <c r="AQ150" i="89"/>
  <c r="AP150" i="89"/>
  <c r="AO150" i="89"/>
  <c r="AN150" i="89"/>
  <c r="AH150" i="89"/>
  <c r="AG150" i="89"/>
  <c r="BR149" i="89"/>
  <c r="BO149" i="89"/>
  <c r="BN149" i="89"/>
  <c r="BM149" i="89"/>
  <c r="BK149" i="89"/>
  <c r="BI149" i="89"/>
  <c r="BF149" i="89"/>
  <c r="BE149" i="89"/>
  <c r="BD149" i="89"/>
  <c r="BC149" i="89"/>
  <c r="BB149" i="89"/>
  <c r="BA149" i="89"/>
  <c r="AZ149" i="89"/>
  <c r="AY149" i="89"/>
  <c r="AX149" i="89"/>
  <c r="AW149" i="89"/>
  <c r="AV149" i="89"/>
  <c r="AU149" i="89"/>
  <c r="AT149" i="89"/>
  <c r="AS149" i="89"/>
  <c r="AR149" i="89"/>
  <c r="AQ149" i="89"/>
  <c r="AP149" i="89"/>
  <c r="AO149" i="89"/>
  <c r="AN149" i="89"/>
  <c r="AH149" i="89"/>
  <c r="AG149" i="89"/>
  <c r="BR148" i="89"/>
  <c r="BO148" i="89"/>
  <c r="BN148" i="89"/>
  <c r="BM148" i="89"/>
  <c r="BK148" i="89"/>
  <c r="BI148" i="89"/>
  <c r="BF148" i="89"/>
  <c r="BE148" i="89"/>
  <c r="BD148" i="89"/>
  <c r="BC148" i="89"/>
  <c r="BB148" i="89"/>
  <c r="BA148" i="89"/>
  <c r="AZ148" i="89"/>
  <c r="AY148" i="89"/>
  <c r="AX148" i="89"/>
  <c r="AW148" i="89"/>
  <c r="AV148" i="89"/>
  <c r="AU148" i="89"/>
  <c r="AT148" i="89"/>
  <c r="AS148" i="89"/>
  <c r="AR148" i="89"/>
  <c r="AQ148" i="89"/>
  <c r="AP148" i="89"/>
  <c r="AO148" i="89"/>
  <c r="AN148" i="89"/>
  <c r="AH148" i="89"/>
  <c r="AG148" i="89"/>
  <c r="BR147" i="89"/>
  <c r="BO147" i="89"/>
  <c r="BN147" i="89"/>
  <c r="BM147" i="89"/>
  <c r="BK147" i="89"/>
  <c r="BI147" i="89"/>
  <c r="BF147" i="89"/>
  <c r="BE147" i="89"/>
  <c r="BD147" i="89"/>
  <c r="BC147" i="89"/>
  <c r="BB147" i="89"/>
  <c r="BA147" i="89"/>
  <c r="AZ147" i="89"/>
  <c r="AY147" i="89"/>
  <c r="AX147" i="89"/>
  <c r="AW147" i="89"/>
  <c r="AV147" i="89"/>
  <c r="AU147" i="89"/>
  <c r="AT147" i="89"/>
  <c r="AS147" i="89"/>
  <c r="AR147" i="89"/>
  <c r="AQ147" i="89"/>
  <c r="AP147" i="89"/>
  <c r="AO147" i="89"/>
  <c r="AN147" i="89"/>
  <c r="AH147" i="89"/>
  <c r="AG147" i="89"/>
  <c r="BR146" i="89"/>
  <c r="BO146" i="89"/>
  <c r="BN146" i="89"/>
  <c r="BM146" i="89"/>
  <c r="BK146" i="89"/>
  <c r="BI146" i="89"/>
  <c r="BF146" i="89"/>
  <c r="BE146" i="89"/>
  <c r="BD146" i="89"/>
  <c r="BC146" i="89"/>
  <c r="BB146" i="89"/>
  <c r="BA146" i="89"/>
  <c r="AZ146" i="89"/>
  <c r="AY146" i="89"/>
  <c r="AX146" i="89"/>
  <c r="AW146" i="89"/>
  <c r="AV146" i="89"/>
  <c r="AU146" i="89"/>
  <c r="AT146" i="89"/>
  <c r="AS146" i="89"/>
  <c r="AR146" i="89"/>
  <c r="AQ146" i="89"/>
  <c r="AP146" i="89"/>
  <c r="AO146" i="89"/>
  <c r="AN146" i="89"/>
  <c r="AH146" i="89"/>
  <c r="AG146" i="89"/>
  <c r="BR145" i="89"/>
  <c r="BO145" i="89"/>
  <c r="BN145" i="89"/>
  <c r="BM145" i="89"/>
  <c r="BK145" i="89"/>
  <c r="BI145" i="89"/>
  <c r="BF145" i="89"/>
  <c r="BE145" i="89"/>
  <c r="BD145" i="89"/>
  <c r="BC145" i="89"/>
  <c r="BB145" i="89"/>
  <c r="BA145" i="89"/>
  <c r="AZ145" i="89"/>
  <c r="AY145" i="89"/>
  <c r="AX145" i="89"/>
  <c r="AW145" i="89"/>
  <c r="AV145" i="89"/>
  <c r="AU145" i="89"/>
  <c r="AT145" i="89"/>
  <c r="AS145" i="89"/>
  <c r="AR145" i="89"/>
  <c r="AQ145" i="89"/>
  <c r="AP145" i="89"/>
  <c r="AO145" i="89"/>
  <c r="AN145" i="89"/>
  <c r="AH145" i="89"/>
  <c r="AG145" i="89"/>
  <c r="BR144" i="89"/>
  <c r="BO144" i="89"/>
  <c r="BN144" i="89"/>
  <c r="BM144" i="89"/>
  <c r="BK144" i="89"/>
  <c r="BI144" i="89"/>
  <c r="BF144" i="89"/>
  <c r="BE144" i="89"/>
  <c r="BD144" i="89"/>
  <c r="BC144" i="89"/>
  <c r="BB144" i="89"/>
  <c r="BA144" i="89"/>
  <c r="AZ144" i="89"/>
  <c r="AY144" i="89"/>
  <c r="AX144" i="89"/>
  <c r="AW144" i="89"/>
  <c r="AV144" i="89"/>
  <c r="AU144" i="89"/>
  <c r="AT144" i="89"/>
  <c r="AS144" i="89"/>
  <c r="AR144" i="89"/>
  <c r="AQ144" i="89"/>
  <c r="AP144" i="89"/>
  <c r="AO144" i="89"/>
  <c r="AN144" i="89"/>
  <c r="AH144" i="89"/>
  <c r="AG144" i="89"/>
  <c r="BR143" i="89"/>
  <c r="BO143" i="89"/>
  <c r="BN143" i="89"/>
  <c r="BM143" i="89"/>
  <c r="BK143" i="89"/>
  <c r="BI143" i="89"/>
  <c r="BF143" i="89"/>
  <c r="BE143" i="89"/>
  <c r="BD143" i="89"/>
  <c r="BC143" i="89"/>
  <c r="BB143" i="89"/>
  <c r="BA143" i="89"/>
  <c r="AZ143" i="89"/>
  <c r="AY143" i="89"/>
  <c r="AX143" i="89"/>
  <c r="AW143" i="89"/>
  <c r="AV143" i="89"/>
  <c r="AU143" i="89"/>
  <c r="AT143" i="89"/>
  <c r="AS143" i="89"/>
  <c r="AR143" i="89"/>
  <c r="AQ143" i="89"/>
  <c r="AP143" i="89"/>
  <c r="AO143" i="89"/>
  <c r="AN143" i="89"/>
  <c r="AH143" i="89"/>
  <c r="AG143" i="89"/>
  <c r="BR142" i="89"/>
  <c r="BO142" i="89"/>
  <c r="BN142" i="89"/>
  <c r="BM142" i="89"/>
  <c r="BK142" i="89"/>
  <c r="BI142" i="89"/>
  <c r="BF142" i="89"/>
  <c r="BE142" i="89"/>
  <c r="BD142" i="89"/>
  <c r="BC142" i="89"/>
  <c r="BB142" i="89"/>
  <c r="BA142" i="89"/>
  <c r="AZ142" i="89"/>
  <c r="AY142" i="89"/>
  <c r="AX142" i="89"/>
  <c r="AW142" i="89"/>
  <c r="AV142" i="89"/>
  <c r="AU142" i="89"/>
  <c r="AT142" i="89"/>
  <c r="AS142" i="89"/>
  <c r="AR142" i="89"/>
  <c r="AQ142" i="89"/>
  <c r="AP142" i="89"/>
  <c r="AO142" i="89"/>
  <c r="AN142" i="89"/>
  <c r="AH142" i="89"/>
  <c r="AG142" i="89"/>
  <c r="BR141" i="89"/>
  <c r="BO141" i="89"/>
  <c r="BN141" i="89"/>
  <c r="BM141" i="89"/>
  <c r="BK141" i="89"/>
  <c r="BI141" i="89"/>
  <c r="BF141" i="89"/>
  <c r="BE141" i="89"/>
  <c r="BD141" i="89"/>
  <c r="BC141" i="89"/>
  <c r="BB141" i="89"/>
  <c r="BA141" i="89"/>
  <c r="AZ141" i="89"/>
  <c r="AY141" i="89"/>
  <c r="AX141" i="89"/>
  <c r="AW141" i="89"/>
  <c r="AV141" i="89"/>
  <c r="AU141" i="89"/>
  <c r="AT141" i="89"/>
  <c r="AS141" i="89"/>
  <c r="AR141" i="89"/>
  <c r="AQ141" i="89"/>
  <c r="AP141" i="89"/>
  <c r="AO141" i="89"/>
  <c r="AN141" i="89"/>
  <c r="AH141" i="89"/>
  <c r="AG141" i="89"/>
  <c r="BR140" i="89"/>
  <c r="BO140" i="89"/>
  <c r="BN140" i="89"/>
  <c r="BM140" i="89"/>
  <c r="BK140" i="89"/>
  <c r="BI140" i="89"/>
  <c r="BF140" i="89"/>
  <c r="BE140" i="89"/>
  <c r="BD140" i="89"/>
  <c r="BC140" i="89"/>
  <c r="BB140" i="89"/>
  <c r="BA140" i="89"/>
  <c r="AZ140" i="89"/>
  <c r="AY140" i="89"/>
  <c r="AX140" i="89"/>
  <c r="AW140" i="89"/>
  <c r="AV140" i="89"/>
  <c r="AU140" i="89"/>
  <c r="AT140" i="89"/>
  <c r="AS140" i="89"/>
  <c r="AR140" i="89"/>
  <c r="AQ140" i="89"/>
  <c r="AP140" i="89"/>
  <c r="AO140" i="89"/>
  <c r="AN140" i="89"/>
  <c r="AH140" i="89"/>
  <c r="AG140" i="89"/>
  <c r="BR139" i="89"/>
  <c r="BO139" i="89"/>
  <c r="BN139" i="89"/>
  <c r="BM139" i="89"/>
  <c r="BK139" i="89"/>
  <c r="BI139" i="89"/>
  <c r="BF139" i="89"/>
  <c r="BE139" i="89"/>
  <c r="BD139" i="89"/>
  <c r="BC139" i="89"/>
  <c r="BB139" i="89"/>
  <c r="BA139" i="89"/>
  <c r="AZ139" i="89"/>
  <c r="AY139" i="89"/>
  <c r="AX139" i="89"/>
  <c r="AW139" i="89"/>
  <c r="AV139" i="89"/>
  <c r="AU139" i="89"/>
  <c r="AT139" i="89"/>
  <c r="AS139" i="89"/>
  <c r="AR139" i="89"/>
  <c r="AQ139" i="89"/>
  <c r="AP139" i="89"/>
  <c r="AO139" i="89"/>
  <c r="AN139" i="89"/>
  <c r="AH139" i="89"/>
  <c r="AG139" i="89"/>
  <c r="BR138" i="89"/>
  <c r="BO138" i="89"/>
  <c r="BN138" i="89"/>
  <c r="BM138" i="89"/>
  <c r="BK138" i="89"/>
  <c r="BI138" i="89"/>
  <c r="BF138" i="89"/>
  <c r="BE138" i="89"/>
  <c r="BD138" i="89"/>
  <c r="BC138" i="89"/>
  <c r="BB138" i="89"/>
  <c r="BA138" i="89"/>
  <c r="AZ138" i="89"/>
  <c r="AY138" i="89"/>
  <c r="AX138" i="89"/>
  <c r="AW138" i="89"/>
  <c r="AV138" i="89"/>
  <c r="AU138" i="89"/>
  <c r="AT138" i="89"/>
  <c r="AS138" i="89"/>
  <c r="AR138" i="89"/>
  <c r="AQ138" i="89"/>
  <c r="AP138" i="89"/>
  <c r="AO138" i="89"/>
  <c r="AN138" i="89"/>
  <c r="AH138" i="89"/>
  <c r="AG138" i="89"/>
  <c r="BR137" i="89"/>
  <c r="BO137" i="89"/>
  <c r="BN137" i="89"/>
  <c r="BM137" i="89"/>
  <c r="BK137" i="89"/>
  <c r="BI137" i="89"/>
  <c r="BF137" i="89"/>
  <c r="BE137" i="89"/>
  <c r="BD137" i="89"/>
  <c r="BC137" i="89"/>
  <c r="BB137" i="89"/>
  <c r="BA137" i="89"/>
  <c r="AZ137" i="89"/>
  <c r="AY137" i="89"/>
  <c r="AX137" i="89"/>
  <c r="AW137" i="89"/>
  <c r="AV137" i="89"/>
  <c r="AU137" i="89"/>
  <c r="AT137" i="89"/>
  <c r="AS137" i="89"/>
  <c r="AR137" i="89"/>
  <c r="AQ137" i="89"/>
  <c r="AP137" i="89"/>
  <c r="AO137" i="89"/>
  <c r="AN137" i="89"/>
  <c r="AH137" i="89"/>
  <c r="AG137" i="89"/>
  <c r="BR136" i="89"/>
  <c r="BO136" i="89"/>
  <c r="BN136" i="89"/>
  <c r="BM136" i="89"/>
  <c r="BK136" i="89"/>
  <c r="BI136" i="89"/>
  <c r="BF136" i="89"/>
  <c r="BE136" i="89"/>
  <c r="BD136" i="89"/>
  <c r="BC136" i="89"/>
  <c r="BB136" i="89"/>
  <c r="BA136" i="89"/>
  <c r="AZ136" i="89"/>
  <c r="AY136" i="89"/>
  <c r="AX136" i="89"/>
  <c r="AW136" i="89"/>
  <c r="AV136" i="89"/>
  <c r="AU136" i="89"/>
  <c r="AT136" i="89"/>
  <c r="AS136" i="89"/>
  <c r="AR136" i="89"/>
  <c r="AQ136" i="89"/>
  <c r="AP136" i="89"/>
  <c r="AO136" i="89"/>
  <c r="AN136" i="89"/>
  <c r="AH136" i="89"/>
  <c r="AG136" i="89"/>
  <c r="BR135" i="89"/>
  <c r="BO135" i="89"/>
  <c r="BN135" i="89"/>
  <c r="BM135" i="89"/>
  <c r="BK135" i="89"/>
  <c r="BI135" i="89"/>
  <c r="BF135" i="89"/>
  <c r="BE135" i="89"/>
  <c r="BD135" i="89"/>
  <c r="BC135" i="89"/>
  <c r="BB135" i="89"/>
  <c r="BA135" i="89"/>
  <c r="AZ135" i="89"/>
  <c r="AY135" i="89"/>
  <c r="AX135" i="89"/>
  <c r="AW135" i="89"/>
  <c r="AV135" i="89"/>
  <c r="AU135" i="89"/>
  <c r="AT135" i="89"/>
  <c r="AS135" i="89"/>
  <c r="AR135" i="89"/>
  <c r="AQ135" i="89"/>
  <c r="AP135" i="89"/>
  <c r="AO135" i="89"/>
  <c r="AN135" i="89"/>
  <c r="AH135" i="89"/>
  <c r="AG135" i="89"/>
  <c r="BR134" i="89"/>
  <c r="BO134" i="89"/>
  <c r="BN134" i="89"/>
  <c r="BM134" i="89"/>
  <c r="BK134" i="89"/>
  <c r="BI134" i="89"/>
  <c r="BF134" i="89"/>
  <c r="BE134" i="89"/>
  <c r="BD134" i="89"/>
  <c r="BC134" i="89"/>
  <c r="BB134" i="89"/>
  <c r="BA134" i="89"/>
  <c r="AZ134" i="89"/>
  <c r="AY134" i="89"/>
  <c r="AX134" i="89"/>
  <c r="AW134" i="89"/>
  <c r="AV134" i="89"/>
  <c r="AU134" i="89"/>
  <c r="AT134" i="89"/>
  <c r="AS134" i="89"/>
  <c r="AR134" i="89"/>
  <c r="AQ134" i="89"/>
  <c r="AP134" i="89"/>
  <c r="AO134" i="89"/>
  <c r="AN134" i="89"/>
  <c r="AH134" i="89"/>
  <c r="AG134" i="89"/>
  <c r="BR133" i="89"/>
  <c r="BO133" i="89"/>
  <c r="BN133" i="89"/>
  <c r="BM133" i="89"/>
  <c r="BK133" i="89"/>
  <c r="BI133" i="89"/>
  <c r="BF133" i="89"/>
  <c r="BE133" i="89"/>
  <c r="BD133" i="89"/>
  <c r="BC133" i="89"/>
  <c r="BB133" i="89"/>
  <c r="BA133" i="89"/>
  <c r="AZ133" i="89"/>
  <c r="AY133" i="89"/>
  <c r="AX133" i="89"/>
  <c r="AW133" i="89"/>
  <c r="AV133" i="89"/>
  <c r="AU133" i="89"/>
  <c r="AT133" i="89"/>
  <c r="AS133" i="89"/>
  <c r="AR133" i="89"/>
  <c r="AQ133" i="89"/>
  <c r="AP133" i="89"/>
  <c r="AO133" i="89"/>
  <c r="AN133" i="89"/>
  <c r="AH133" i="89"/>
  <c r="AG133" i="89"/>
  <c r="BR132" i="89"/>
  <c r="BO132" i="89"/>
  <c r="BN132" i="89"/>
  <c r="BM132" i="89"/>
  <c r="BK132" i="89"/>
  <c r="BI132" i="89"/>
  <c r="BF132" i="89"/>
  <c r="BE132" i="89"/>
  <c r="BD132" i="89"/>
  <c r="BC132" i="89"/>
  <c r="BB132" i="89"/>
  <c r="BA132" i="89"/>
  <c r="AZ132" i="89"/>
  <c r="AY132" i="89"/>
  <c r="AX132" i="89"/>
  <c r="AW132" i="89"/>
  <c r="AV132" i="89"/>
  <c r="AU132" i="89"/>
  <c r="AT132" i="89"/>
  <c r="AS132" i="89"/>
  <c r="AR132" i="89"/>
  <c r="AQ132" i="89"/>
  <c r="AP132" i="89"/>
  <c r="AO132" i="89"/>
  <c r="AN132" i="89"/>
  <c r="AH132" i="89"/>
  <c r="AG132" i="89"/>
  <c r="BR131" i="89"/>
  <c r="BO131" i="89"/>
  <c r="BN131" i="89"/>
  <c r="BM131" i="89"/>
  <c r="BK131" i="89"/>
  <c r="BI131" i="89"/>
  <c r="BF131" i="89"/>
  <c r="BE131" i="89"/>
  <c r="BD131" i="89"/>
  <c r="BC131" i="89"/>
  <c r="BB131" i="89"/>
  <c r="BA131" i="89"/>
  <c r="AZ131" i="89"/>
  <c r="AY131" i="89"/>
  <c r="AX131" i="89"/>
  <c r="AW131" i="89"/>
  <c r="AV131" i="89"/>
  <c r="AU131" i="89"/>
  <c r="AT131" i="89"/>
  <c r="AS131" i="89"/>
  <c r="AR131" i="89"/>
  <c r="AQ131" i="89"/>
  <c r="AP131" i="89"/>
  <c r="AO131" i="89"/>
  <c r="AN131" i="89"/>
  <c r="AH131" i="89"/>
  <c r="AG131" i="89"/>
  <c r="BR130" i="89"/>
  <c r="BO130" i="89"/>
  <c r="BN130" i="89"/>
  <c r="BM130" i="89"/>
  <c r="BK130" i="89"/>
  <c r="BI130" i="89"/>
  <c r="BF130" i="89"/>
  <c r="BE130" i="89"/>
  <c r="BD130" i="89"/>
  <c r="BC130" i="89"/>
  <c r="BB130" i="89"/>
  <c r="BA130" i="89"/>
  <c r="AZ130" i="89"/>
  <c r="AY130" i="89"/>
  <c r="AX130" i="89"/>
  <c r="AW130" i="89"/>
  <c r="AV130" i="89"/>
  <c r="AU130" i="89"/>
  <c r="AT130" i="89"/>
  <c r="AS130" i="89"/>
  <c r="AR130" i="89"/>
  <c r="AQ130" i="89"/>
  <c r="AP130" i="89"/>
  <c r="AO130" i="89"/>
  <c r="AN130" i="89"/>
  <c r="AH130" i="89"/>
  <c r="AG130" i="89"/>
  <c r="BR129" i="89"/>
  <c r="BO129" i="89"/>
  <c r="BN129" i="89"/>
  <c r="BM129" i="89"/>
  <c r="BK129" i="89"/>
  <c r="BI129" i="89"/>
  <c r="BF129" i="89"/>
  <c r="BE129" i="89"/>
  <c r="BD129" i="89"/>
  <c r="BC129" i="89"/>
  <c r="BB129" i="89"/>
  <c r="BA129" i="89"/>
  <c r="AZ129" i="89"/>
  <c r="AY129" i="89"/>
  <c r="AX129" i="89"/>
  <c r="AW129" i="89"/>
  <c r="AV129" i="89"/>
  <c r="AU129" i="89"/>
  <c r="AT129" i="89"/>
  <c r="AS129" i="89"/>
  <c r="AR129" i="89"/>
  <c r="AQ129" i="89"/>
  <c r="AP129" i="89"/>
  <c r="AO129" i="89"/>
  <c r="AN129" i="89"/>
  <c r="AH129" i="89"/>
  <c r="AG129" i="89"/>
  <c r="BR128" i="89"/>
  <c r="BO128" i="89"/>
  <c r="BN128" i="89"/>
  <c r="BM128" i="89"/>
  <c r="BK128" i="89"/>
  <c r="BI128" i="89"/>
  <c r="BF128" i="89"/>
  <c r="BE128" i="89"/>
  <c r="BD128" i="89"/>
  <c r="BC128" i="89"/>
  <c r="BB128" i="89"/>
  <c r="BA128" i="89"/>
  <c r="AZ128" i="89"/>
  <c r="AY128" i="89"/>
  <c r="AX128" i="89"/>
  <c r="AW128" i="89"/>
  <c r="AV128" i="89"/>
  <c r="AU128" i="89"/>
  <c r="AT128" i="89"/>
  <c r="AS128" i="89"/>
  <c r="AR128" i="89"/>
  <c r="AQ128" i="89"/>
  <c r="AP128" i="89"/>
  <c r="AO128" i="89"/>
  <c r="AN128" i="89"/>
  <c r="AH128" i="89"/>
  <c r="AG128" i="89"/>
  <c r="BR127" i="89"/>
  <c r="BO127" i="89"/>
  <c r="BN127" i="89"/>
  <c r="BM127" i="89"/>
  <c r="BK127" i="89"/>
  <c r="BI127" i="89"/>
  <c r="BF127" i="89"/>
  <c r="BE127" i="89"/>
  <c r="BD127" i="89"/>
  <c r="BC127" i="89"/>
  <c r="BB127" i="89"/>
  <c r="BA127" i="89"/>
  <c r="AZ127" i="89"/>
  <c r="AY127" i="89"/>
  <c r="AX127" i="89"/>
  <c r="AW127" i="89"/>
  <c r="AV127" i="89"/>
  <c r="AU127" i="89"/>
  <c r="AT127" i="89"/>
  <c r="AS127" i="89"/>
  <c r="AR127" i="89"/>
  <c r="AQ127" i="89"/>
  <c r="AP127" i="89"/>
  <c r="AO127" i="89"/>
  <c r="AN127" i="89"/>
  <c r="AH127" i="89"/>
  <c r="AG127" i="89"/>
  <c r="BR126" i="89"/>
  <c r="BO126" i="89"/>
  <c r="BN126" i="89"/>
  <c r="BM126" i="89"/>
  <c r="BK126" i="89"/>
  <c r="BI126" i="89"/>
  <c r="BF126" i="89"/>
  <c r="BE126" i="89"/>
  <c r="BD126" i="89"/>
  <c r="BC126" i="89"/>
  <c r="BB126" i="89"/>
  <c r="BA126" i="89"/>
  <c r="AZ126" i="89"/>
  <c r="AY126" i="89"/>
  <c r="AX126" i="89"/>
  <c r="AW126" i="89"/>
  <c r="AV126" i="89"/>
  <c r="AU126" i="89"/>
  <c r="AT126" i="89"/>
  <c r="AS126" i="89"/>
  <c r="AR126" i="89"/>
  <c r="AQ126" i="89"/>
  <c r="AP126" i="89"/>
  <c r="AO126" i="89"/>
  <c r="AN126" i="89"/>
  <c r="AH126" i="89"/>
  <c r="AG126" i="89"/>
  <c r="BR125" i="89"/>
  <c r="BO125" i="89"/>
  <c r="BN125" i="89"/>
  <c r="BM125" i="89"/>
  <c r="BK125" i="89"/>
  <c r="BI125" i="89"/>
  <c r="BF125" i="89"/>
  <c r="BE125" i="89"/>
  <c r="BD125" i="89"/>
  <c r="BC125" i="89"/>
  <c r="BB125" i="89"/>
  <c r="BA125" i="89"/>
  <c r="AZ125" i="89"/>
  <c r="AY125" i="89"/>
  <c r="AX125" i="89"/>
  <c r="AW125" i="89"/>
  <c r="AV125" i="89"/>
  <c r="AU125" i="89"/>
  <c r="AT125" i="89"/>
  <c r="AS125" i="89"/>
  <c r="AR125" i="89"/>
  <c r="AQ125" i="89"/>
  <c r="AP125" i="89"/>
  <c r="AO125" i="89"/>
  <c r="AN125" i="89"/>
  <c r="AH125" i="89"/>
  <c r="AG125" i="89"/>
  <c r="BR124" i="89"/>
  <c r="BO124" i="89"/>
  <c r="BN124" i="89"/>
  <c r="BM124" i="89"/>
  <c r="BK124" i="89"/>
  <c r="BI124" i="89"/>
  <c r="BF124" i="89"/>
  <c r="BE124" i="89"/>
  <c r="BD124" i="89"/>
  <c r="BC124" i="89"/>
  <c r="BB124" i="89"/>
  <c r="BA124" i="89"/>
  <c r="AZ124" i="89"/>
  <c r="AY124" i="89"/>
  <c r="AX124" i="89"/>
  <c r="AW124" i="89"/>
  <c r="AV124" i="89"/>
  <c r="AU124" i="89"/>
  <c r="AT124" i="89"/>
  <c r="AS124" i="89"/>
  <c r="AR124" i="89"/>
  <c r="AQ124" i="89"/>
  <c r="AP124" i="89"/>
  <c r="AO124" i="89"/>
  <c r="AN124" i="89"/>
  <c r="AH124" i="89"/>
  <c r="AG124" i="89"/>
  <c r="BR123" i="89"/>
  <c r="BO123" i="89"/>
  <c r="BN123" i="89"/>
  <c r="BM123" i="89"/>
  <c r="BK123" i="89"/>
  <c r="BI123" i="89"/>
  <c r="BF123" i="89"/>
  <c r="BE123" i="89"/>
  <c r="BD123" i="89"/>
  <c r="BC123" i="89"/>
  <c r="BB123" i="89"/>
  <c r="BA123" i="89"/>
  <c r="AZ123" i="89"/>
  <c r="AY123" i="89"/>
  <c r="AX123" i="89"/>
  <c r="AW123" i="89"/>
  <c r="AV123" i="89"/>
  <c r="AU123" i="89"/>
  <c r="AT123" i="89"/>
  <c r="AS123" i="89"/>
  <c r="AR123" i="89"/>
  <c r="AQ123" i="89"/>
  <c r="AP123" i="89"/>
  <c r="AO123" i="89"/>
  <c r="AN123" i="89"/>
  <c r="AH123" i="89"/>
  <c r="AG123" i="89"/>
  <c r="BR122" i="89"/>
  <c r="BO122" i="89"/>
  <c r="BN122" i="89"/>
  <c r="BM122" i="89"/>
  <c r="BK122" i="89"/>
  <c r="BI122" i="89"/>
  <c r="BF122" i="89"/>
  <c r="BE122" i="89"/>
  <c r="BD122" i="89"/>
  <c r="BC122" i="89"/>
  <c r="BB122" i="89"/>
  <c r="BA122" i="89"/>
  <c r="AZ122" i="89"/>
  <c r="AY122" i="89"/>
  <c r="AX122" i="89"/>
  <c r="AW122" i="89"/>
  <c r="AV122" i="89"/>
  <c r="AU122" i="89"/>
  <c r="AT122" i="89"/>
  <c r="AS122" i="89"/>
  <c r="AR122" i="89"/>
  <c r="AQ122" i="89"/>
  <c r="AP122" i="89"/>
  <c r="AO122" i="89"/>
  <c r="AN122" i="89"/>
  <c r="AH122" i="89"/>
  <c r="AG122" i="89"/>
  <c r="BR121" i="89"/>
  <c r="BO121" i="89"/>
  <c r="BN121" i="89"/>
  <c r="BM121" i="89"/>
  <c r="BK121" i="89"/>
  <c r="BI121" i="89"/>
  <c r="BF121" i="89"/>
  <c r="BE121" i="89"/>
  <c r="BD121" i="89"/>
  <c r="BC121" i="89"/>
  <c r="BB121" i="89"/>
  <c r="BA121" i="89"/>
  <c r="AZ121" i="89"/>
  <c r="AY121" i="89"/>
  <c r="AX121" i="89"/>
  <c r="AW121" i="89"/>
  <c r="AV121" i="89"/>
  <c r="AU121" i="89"/>
  <c r="AT121" i="89"/>
  <c r="AS121" i="89"/>
  <c r="AR121" i="89"/>
  <c r="AQ121" i="89"/>
  <c r="AP121" i="89"/>
  <c r="AO121" i="89"/>
  <c r="AN121" i="89"/>
  <c r="AH121" i="89"/>
  <c r="AG121" i="89"/>
  <c r="BR120" i="89"/>
  <c r="BO120" i="89"/>
  <c r="BN120" i="89"/>
  <c r="BM120" i="89"/>
  <c r="BK120" i="89"/>
  <c r="BI120" i="89"/>
  <c r="BF120" i="89"/>
  <c r="BE120" i="89"/>
  <c r="BD120" i="89"/>
  <c r="BC120" i="89"/>
  <c r="BB120" i="89"/>
  <c r="BA120" i="89"/>
  <c r="AZ120" i="89"/>
  <c r="AY120" i="89"/>
  <c r="AX120" i="89"/>
  <c r="AW120" i="89"/>
  <c r="AV120" i="89"/>
  <c r="AU120" i="89"/>
  <c r="AT120" i="89"/>
  <c r="AS120" i="89"/>
  <c r="AR120" i="89"/>
  <c r="AQ120" i="89"/>
  <c r="AP120" i="89"/>
  <c r="AO120" i="89"/>
  <c r="AN120" i="89"/>
  <c r="AH120" i="89"/>
  <c r="AG120" i="89"/>
  <c r="BR119" i="89"/>
  <c r="BO119" i="89"/>
  <c r="BN119" i="89"/>
  <c r="BM119" i="89"/>
  <c r="BK119" i="89"/>
  <c r="BI119" i="89"/>
  <c r="BF119" i="89"/>
  <c r="BE119" i="89"/>
  <c r="BD119" i="89"/>
  <c r="BC119" i="89"/>
  <c r="BB119" i="89"/>
  <c r="BA119" i="89"/>
  <c r="AZ119" i="89"/>
  <c r="AY119" i="89"/>
  <c r="AX119" i="89"/>
  <c r="AW119" i="89"/>
  <c r="AV119" i="89"/>
  <c r="AU119" i="89"/>
  <c r="AT119" i="89"/>
  <c r="AS119" i="89"/>
  <c r="AR119" i="89"/>
  <c r="AQ119" i="89"/>
  <c r="AP119" i="89"/>
  <c r="AO119" i="89"/>
  <c r="AN119" i="89"/>
  <c r="AH119" i="89"/>
  <c r="AG119" i="89"/>
  <c r="BR118" i="89"/>
  <c r="BO118" i="89"/>
  <c r="BN118" i="89"/>
  <c r="BM118" i="89"/>
  <c r="BK118" i="89"/>
  <c r="BI118" i="89"/>
  <c r="BF118" i="89"/>
  <c r="BE118" i="89"/>
  <c r="BD118" i="89"/>
  <c r="BC118" i="89"/>
  <c r="BB118" i="89"/>
  <c r="BA118" i="89"/>
  <c r="AZ118" i="89"/>
  <c r="AY118" i="89"/>
  <c r="AX118" i="89"/>
  <c r="AW118" i="89"/>
  <c r="AV118" i="89"/>
  <c r="AU118" i="89"/>
  <c r="AT118" i="89"/>
  <c r="AS118" i="89"/>
  <c r="AR118" i="89"/>
  <c r="AQ118" i="89"/>
  <c r="AP118" i="89"/>
  <c r="AO118" i="89"/>
  <c r="AN118" i="89"/>
  <c r="AH118" i="89"/>
  <c r="AG118" i="89"/>
  <c r="BR117" i="89"/>
  <c r="BO117" i="89"/>
  <c r="BN117" i="89"/>
  <c r="BM117" i="89"/>
  <c r="BK117" i="89"/>
  <c r="BI117" i="89"/>
  <c r="BF117" i="89"/>
  <c r="BE117" i="89"/>
  <c r="BD117" i="89"/>
  <c r="BC117" i="89"/>
  <c r="BB117" i="89"/>
  <c r="BA117" i="89"/>
  <c r="AZ117" i="89"/>
  <c r="AY117" i="89"/>
  <c r="AX117" i="89"/>
  <c r="AW117" i="89"/>
  <c r="AV117" i="89"/>
  <c r="AU117" i="89"/>
  <c r="AT117" i="89"/>
  <c r="AS117" i="89"/>
  <c r="AR117" i="89"/>
  <c r="AQ117" i="89"/>
  <c r="AP117" i="89"/>
  <c r="AO117" i="89"/>
  <c r="AN117" i="89"/>
  <c r="AH117" i="89"/>
  <c r="AG117" i="89"/>
  <c r="BR116" i="89"/>
  <c r="BO116" i="89"/>
  <c r="BN116" i="89"/>
  <c r="BM116" i="89"/>
  <c r="BK116" i="89"/>
  <c r="BI116" i="89"/>
  <c r="BF116" i="89"/>
  <c r="BE116" i="89"/>
  <c r="BD116" i="89"/>
  <c r="BC116" i="89"/>
  <c r="BB116" i="89"/>
  <c r="BA116" i="89"/>
  <c r="AZ116" i="89"/>
  <c r="AY116" i="89"/>
  <c r="AX116" i="89"/>
  <c r="AW116" i="89"/>
  <c r="AV116" i="89"/>
  <c r="AU116" i="89"/>
  <c r="AT116" i="89"/>
  <c r="AS116" i="89"/>
  <c r="AR116" i="89"/>
  <c r="AQ116" i="89"/>
  <c r="AP116" i="89"/>
  <c r="AO116" i="89"/>
  <c r="AN116" i="89"/>
  <c r="AH116" i="89"/>
  <c r="AG116" i="89"/>
  <c r="BR115" i="89"/>
  <c r="BO115" i="89"/>
  <c r="BN115" i="89"/>
  <c r="BM115" i="89"/>
  <c r="BK115" i="89"/>
  <c r="BI115" i="89"/>
  <c r="BF115" i="89"/>
  <c r="BE115" i="89"/>
  <c r="BD115" i="89"/>
  <c r="BC115" i="89"/>
  <c r="BB115" i="89"/>
  <c r="BA115" i="89"/>
  <c r="AZ115" i="89"/>
  <c r="AY115" i="89"/>
  <c r="AX115" i="89"/>
  <c r="AW115" i="89"/>
  <c r="AV115" i="89"/>
  <c r="AU115" i="89"/>
  <c r="AT115" i="89"/>
  <c r="AS115" i="89"/>
  <c r="AR115" i="89"/>
  <c r="AQ115" i="89"/>
  <c r="AP115" i="89"/>
  <c r="AO115" i="89"/>
  <c r="AN115" i="89"/>
  <c r="AH115" i="89"/>
  <c r="AG115" i="89"/>
  <c r="BR114" i="89"/>
  <c r="BO114" i="89"/>
  <c r="BN114" i="89"/>
  <c r="BM114" i="89"/>
  <c r="BK114" i="89"/>
  <c r="BI114" i="89"/>
  <c r="BF114" i="89"/>
  <c r="BE114" i="89"/>
  <c r="BD114" i="89"/>
  <c r="BC114" i="89"/>
  <c r="BB114" i="89"/>
  <c r="BA114" i="89"/>
  <c r="AZ114" i="89"/>
  <c r="AY114" i="89"/>
  <c r="AX114" i="89"/>
  <c r="AW114" i="89"/>
  <c r="AV114" i="89"/>
  <c r="AU114" i="89"/>
  <c r="AT114" i="89"/>
  <c r="AS114" i="89"/>
  <c r="AR114" i="89"/>
  <c r="AQ114" i="89"/>
  <c r="AP114" i="89"/>
  <c r="AO114" i="89"/>
  <c r="AN114" i="89"/>
  <c r="AH114" i="89"/>
  <c r="AG114" i="89"/>
  <c r="BR113" i="89"/>
  <c r="BO113" i="89"/>
  <c r="BN113" i="89"/>
  <c r="BM113" i="89"/>
  <c r="BK113" i="89"/>
  <c r="BI113" i="89"/>
  <c r="BF113" i="89"/>
  <c r="BE113" i="89"/>
  <c r="BD113" i="89"/>
  <c r="BC113" i="89"/>
  <c r="BB113" i="89"/>
  <c r="BA113" i="89"/>
  <c r="AZ113" i="89"/>
  <c r="AY113" i="89"/>
  <c r="AX113" i="89"/>
  <c r="AW113" i="89"/>
  <c r="AV113" i="89"/>
  <c r="AU113" i="89"/>
  <c r="AT113" i="89"/>
  <c r="AS113" i="89"/>
  <c r="AR113" i="89"/>
  <c r="AQ113" i="89"/>
  <c r="AP113" i="89"/>
  <c r="AO113" i="89"/>
  <c r="AN113" i="89"/>
  <c r="AH113" i="89"/>
  <c r="AG113" i="89"/>
  <c r="BR112" i="89"/>
  <c r="BO112" i="89"/>
  <c r="BN112" i="89"/>
  <c r="BM112" i="89"/>
  <c r="BK112" i="89"/>
  <c r="BI112" i="89"/>
  <c r="BF112" i="89"/>
  <c r="BE112" i="89"/>
  <c r="BD112" i="89"/>
  <c r="BC112" i="89"/>
  <c r="BB112" i="89"/>
  <c r="BA112" i="89"/>
  <c r="AZ112" i="89"/>
  <c r="AY112" i="89"/>
  <c r="AX112" i="89"/>
  <c r="AW112" i="89"/>
  <c r="AV112" i="89"/>
  <c r="AU112" i="89"/>
  <c r="AT112" i="89"/>
  <c r="AS112" i="89"/>
  <c r="AR112" i="89"/>
  <c r="AQ112" i="89"/>
  <c r="AP112" i="89"/>
  <c r="AO112" i="89"/>
  <c r="AN112" i="89"/>
  <c r="AH112" i="89"/>
  <c r="AG112" i="89"/>
  <c r="BR111" i="89"/>
  <c r="BO111" i="89"/>
  <c r="BN111" i="89"/>
  <c r="BM111" i="89"/>
  <c r="BK111" i="89"/>
  <c r="BI111" i="89"/>
  <c r="BF111" i="89"/>
  <c r="BE111" i="89"/>
  <c r="BD111" i="89"/>
  <c r="BC111" i="89"/>
  <c r="BB111" i="89"/>
  <c r="BA111" i="89"/>
  <c r="AZ111" i="89"/>
  <c r="AY111" i="89"/>
  <c r="AX111" i="89"/>
  <c r="AW111" i="89"/>
  <c r="AV111" i="89"/>
  <c r="AU111" i="89"/>
  <c r="AT111" i="89"/>
  <c r="AS111" i="89"/>
  <c r="AR111" i="89"/>
  <c r="AQ111" i="89"/>
  <c r="AP111" i="89"/>
  <c r="AO111" i="89"/>
  <c r="AN111" i="89"/>
  <c r="AH111" i="89"/>
  <c r="AG111" i="89"/>
  <c r="BR110" i="89"/>
  <c r="BO110" i="89"/>
  <c r="BN110" i="89"/>
  <c r="BM110" i="89"/>
  <c r="BK110" i="89"/>
  <c r="BI110" i="89"/>
  <c r="BF110" i="89"/>
  <c r="BE110" i="89"/>
  <c r="BD110" i="89"/>
  <c r="BC110" i="89"/>
  <c r="BB110" i="89"/>
  <c r="BA110" i="89"/>
  <c r="AZ110" i="89"/>
  <c r="AY110" i="89"/>
  <c r="AX110" i="89"/>
  <c r="AW110" i="89"/>
  <c r="AV110" i="89"/>
  <c r="AU110" i="89"/>
  <c r="AT110" i="89"/>
  <c r="AS110" i="89"/>
  <c r="AR110" i="89"/>
  <c r="AQ110" i="89"/>
  <c r="AP110" i="89"/>
  <c r="AO110" i="89"/>
  <c r="AN110" i="89"/>
  <c r="AH110" i="89"/>
  <c r="AG110" i="89"/>
  <c r="BR109" i="89"/>
  <c r="BO109" i="89"/>
  <c r="BN109" i="89"/>
  <c r="BM109" i="89"/>
  <c r="BK109" i="89"/>
  <c r="BI109" i="89"/>
  <c r="BF109" i="89"/>
  <c r="BE109" i="89"/>
  <c r="BD109" i="89"/>
  <c r="BC109" i="89"/>
  <c r="BB109" i="89"/>
  <c r="BA109" i="89"/>
  <c r="AZ109" i="89"/>
  <c r="AY109" i="89"/>
  <c r="AX109" i="89"/>
  <c r="AW109" i="89"/>
  <c r="AV109" i="89"/>
  <c r="AU109" i="89"/>
  <c r="AT109" i="89"/>
  <c r="AS109" i="89"/>
  <c r="AR109" i="89"/>
  <c r="AQ109" i="89"/>
  <c r="AP109" i="89"/>
  <c r="AO109" i="89"/>
  <c r="AN109" i="89"/>
  <c r="AH109" i="89"/>
  <c r="AG109" i="89"/>
  <c r="BR108" i="89"/>
  <c r="BO108" i="89"/>
  <c r="BN108" i="89"/>
  <c r="BM108" i="89"/>
  <c r="BK108" i="89"/>
  <c r="BI108" i="89"/>
  <c r="BF108" i="89"/>
  <c r="BE108" i="89"/>
  <c r="BD108" i="89"/>
  <c r="BC108" i="89"/>
  <c r="BB108" i="89"/>
  <c r="BA108" i="89"/>
  <c r="AZ108" i="89"/>
  <c r="AY108" i="89"/>
  <c r="AX108" i="89"/>
  <c r="AW108" i="89"/>
  <c r="AV108" i="89"/>
  <c r="AU108" i="89"/>
  <c r="AT108" i="89"/>
  <c r="AS108" i="89"/>
  <c r="AR108" i="89"/>
  <c r="AQ108" i="89"/>
  <c r="AP108" i="89"/>
  <c r="AO108" i="89"/>
  <c r="AN108" i="89"/>
  <c r="AH108" i="89"/>
  <c r="AG108" i="89"/>
  <c r="BR107" i="89"/>
  <c r="BO107" i="89"/>
  <c r="BN107" i="89"/>
  <c r="BM107" i="89"/>
  <c r="BK107" i="89"/>
  <c r="BI107" i="89"/>
  <c r="BF107" i="89"/>
  <c r="BE107" i="89"/>
  <c r="BD107" i="89"/>
  <c r="BC107" i="89"/>
  <c r="BB107" i="89"/>
  <c r="BA107" i="89"/>
  <c r="AZ107" i="89"/>
  <c r="AY107" i="89"/>
  <c r="AX107" i="89"/>
  <c r="AW107" i="89"/>
  <c r="AV107" i="89"/>
  <c r="AU107" i="89"/>
  <c r="AT107" i="89"/>
  <c r="AS107" i="89"/>
  <c r="AR107" i="89"/>
  <c r="AQ107" i="89"/>
  <c r="AP107" i="89"/>
  <c r="AO107" i="89"/>
  <c r="AN107" i="89"/>
  <c r="AH107" i="89"/>
  <c r="AG107" i="89"/>
  <c r="BR106" i="89"/>
  <c r="BO106" i="89"/>
  <c r="BN106" i="89"/>
  <c r="BM106" i="89"/>
  <c r="BK106" i="89"/>
  <c r="BI106" i="89"/>
  <c r="BF106" i="89"/>
  <c r="BE106" i="89"/>
  <c r="BD106" i="89"/>
  <c r="BC106" i="89"/>
  <c r="BB106" i="89"/>
  <c r="BA106" i="89"/>
  <c r="AZ106" i="89"/>
  <c r="AY106" i="89"/>
  <c r="AX106" i="89"/>
  <c r="AW106" i="89"/>
  <c r="AV106" i="89"/>
  <c r="AU106" i="89"/>
  <c r="AT106" i="89"/>
  <c r="AS106" i="89"/>
  <c r="AR106" i="89"/>
  <c r="AQ106" i="89"/>
  <c r="AP106" i="89"/>
  <c r="AO106" i="89"/>
  <c r="AN106" i="89"/>
  <c r="AH106" i="89"/>
  <c r="AG106" i="89"/>
  <c r="BR105" i="89"/>
  <c r="BO105" i="89"/>
  <c r="BN105" i="89"/>
  <c r="BM105" i="89"/>
  <c r="BK105" i="89"/>
  <c r="BI105" i="89"/>
  <c r="BF105" i="89"/>
  <c r="BE105" i="89"/>
  <c r="BD105" i="89"/>
  <c r="BC105" i="89"/>
  <c r="BB105" i="89"/>
  <c r="BA105" i="89"/>
  <c r="AZ105" i="89"/>
  <c r="AY105" i="89"/>
  <c r="AX105" i="89"/>
  <c r="AW105" i="89"/>
  <c r="AV105" i="89"/>
  <c r="AU105" i="89"/>
  <c r="AT105" i="89"/>
  <c r="AS105" i="89"/>
  <c r="AR105" i="89"/>
  <c r="AQ105" i="89"/>
  <c r="AP105" i="89"/>
  <c r="AO105" i="89"/>
  <c r="AN105" i="89"/>
  <c r="AH105" i="89"/>
  <c r="AG105" i="89"/>
  <c r="BR104" i="89"/>
  <c r="BO104" i="89"/>
  <c r="BN104" i="89"/>
  <c r="BM104" i="89"/>
  <c r="BK104" i="89"/>
  <c r="BI104" i="89"/>
  <c r="BF104" i="89"/>
  <c r="BE104" i="89"/>
  <c r="BD104" i="89"/>
  <c r="BC104" i="89"/>
  <c r="BB104" i="89"/>
  <c r="BA104" i="89"/>
  <c r="AZ104" i="89"/>
  <c r="AY104" i="89"/>
  <c r="AX104" i="89"/>
  <c r="AW104" i="89"/>
  <c r="AV104" i="89"/>
  <c r="AU104" i="89"/>
  <c r="AT104" i="89"/>
  <c r="AS104" i="89"/>
  <c r="AR104" i="89"/>
  <c r="AQ104" i="89"/>
  <c r="AP104" i="89"/>
  <c r="AO104" i="89"/>
  <c r="AN104" i="89"/>
  <c r="AH104" i="89"/>
  <c r="AG104" i="89"/>
  <c r="BR103" i="89"/>
  <c r="BO103" i="89"/>
  <c r="BN103" i="89"/>
  <c r="BM103" i="89"/>
  <c r="BK103" i="89"/>
  <c r="BI103" i="89"/>
  <c r="BF103" i="89"/>
  <c r="BE103" i="89"/>
  <c r="BD103" i="89"/>
  <c r="BC103" i="89"/>
  <c r="BB103" i="89"/>
  <c r="BA103" i="89"/>
  <c r="AZ103" i="89"/>
  <c r="AY103" i="89"/>
  <c r="AX103" i="89"/>
  <c r="AW103" i="89"/>
  <c r="AV103" i="89"/>
  <c r="AU103" i="89"/>
  <c r="AT103" i="89"/>
  <c r="AS103" i="89"/>
  <c r="AR103" i="89"/>
  <c r="AQ103" i="89"/>
  <c r="AP103" i="89"/>
  <c r="AO103" i="89"/>
  <c r="AN103" i="89"/>
  <c r="AH103" i="89"/>
  <c r="AG103" i="89"/>
  <c r="BR102" i="89"/>
  <c r="BO102" i="89"/>
  <c r="BN102" i="89"/>
  <c r="BM102" i="89"/>
  <c r="BK102" i="89"/>
  <c r="BI102" i="89"/>
  <c r="BF102" i="89"/>
  <c r="BE102" i="89"/>
  <c r="BD102" i="89"/>
  <c r="BC102" i="89"/>
  <c r="BB102" i="89"/>
  <c r="BA102" i="89"/>
  <c r="AZ102" i="89"/>
  <c r="AY102" i="89"/>
  <c r="AX102" i="89"/>
  <c r="AW102" i="89"/>
  <c r="AV102" i="89"/>
  <c r="AU102" i="89"/>
  <c r="AT102" i="89"/>
  <c r="AS102" i="89"/>
  <c r="AR102" i="89"/>
  <c r="AQ102" i="89"/>
  <c r="AP102" i="89"/>
  <c r="AO102" i="89"/>
  <c r="AN102" i="89"/>
  <c r="AH102" i="89"/>
  <c r="AG102" i="89"/>
  <c r="BR101" i="89"/>
  <c r="BO101" i="89"/>
  <c r="BN101" i="89"/>
  <c r="BM101" i="89"/>
  <c r="BK101" i="89"/>
  <c r="BI101" i="89"/>
  <c r="BF101" i="89"/>
  <c r="BE101" i="89"/>
  <c r="BD101" i="89"/>
  <c r="BC101" i="89"/>
  <c r="BB101" i="89"/>
  <c r="BA101" i="89"/>
  <c r="AZ101" i="89"/>
  <c r="AY101" i="89"/>
  <c r="AX101" i="89"/>
  <c r="AW101" i="89"/>
  <c r="AV101" i="89"/>
  <c r="AU101" i="89"/>
  <c r="AT101" i="89"/>
  <c r="AS101" i="89"/>
  <c r="AR101" i="89"/>
  <c r="AQ101" i="89"/>
  <c r="AP101" i="89"/>
  <c r="AO101" i="89"/>
  <c r="AN101" i="89"/>
  <c r="AH101" i="89"/>
  <c r="AG101" i="89"/>
  <c r="BR100" i="89"/>
  <c r="BO100" i="89"/>
  <c r="BN100" i="89"/>
  <c r="BM100" i="89"/>
  <c r="BK100" i="89"/>
  <c r="BI100" i="89"/>
  <c r="BF100" i="89"/>
  <c r="BE100" i="89"/>
  <c r="BD100" i="89"/>
  <c r="BC100" i="89"/>
  <c r="BB100" i="89"/>
  <c r="BA100" i="89"/>
  <c r="AZ100" i="89"/>
  <c r="AY100" i="89"/>
  <c r="AX100" i="89"/>
  <c r="AW100" i="89"/>
  <c r="AV100" i="89"/>
  <c r="AU100" i="89"/>
  <c r="AT100" i="89"/>
  <c r="AS100" i="89"/>
  <c r="AR100" i="89"/>
  <c r="AQ100" i="89"/>
  <c r="AP100" i="89"/>
  <c r="AO100" i="89"/>
  <c r="AN100" i="89"/>
  <c r="AH100" i="89"/>
  <c r="AG100" i="89"/>
  <c r="BR99" i="89"/>
  <c r="BO99" i="89"/>
  <c r="BN99" i="89"/>
  <c r="BM99" i="89"/>
  <c r="BK99" i="89"/>
  <c r="BI99" i="89"/>
  <c r="BF99" i="89"/>
  <c r="BE99" i="89"/>
  <c r="BD99" i="89"/>
  <c r="BC99" i="89"/>
  <c r="BB99" i="89"/>
  <c r="BA99" i="89"/>
  <c r="AZ99" i="89"/>
  <c r="AY99" i="89"/>
  <c r="AX99" i="89"/>
  <c r="AW99" i="89"/>
  <c r="AV99" i="89"/>
  <c r="AU99" i="89"/>
  <c r="AT99" i="89"/>
  <c r="AS99" i="89"/>
  <c r="AR99" i="89"/>
  <c r="AQ99" i="89"/>
  <c r="AP99" i="89"/>
  <c r="AO99" i="89"/>
  <c r="AN99" i="89"/>
  <c r="AH99" i="89"/>
  <c r="AG99" i="89"/>
  <c r="BR98" i="89"/>
  <c r="BO98" i="89"/>
  <c r="BN98" i="89"/>
  <c r="BM98" i="89"/>
  <c r="BK98" i="89"/>
  <c r="BI98" i="89"/>
  <c r="BF98" i="89"/>
  <c r="BE98" i="89"/>
  <c r="BD98" i="89"/>
  <c r="BC98" i="89"/>
  <c r="BB98" i="89"/>
  <c r="BA98" i="89"/>
  <c r="AZ98" i="89"/>
  <c r="AY98" i="89"/>
  <c r="AX98" i="89"/>
  <c r="AW98" i="89"/>
  <c r="AV98" i="89"/>
  <c r="AU98" i="89"/>
  <c r="AT98" i="89"/>
  <c r="AS98" i="89"/>
  <c r="AR98" i="89"/>
  <c r="AQ98" i="89"/>
  <c r="AP98" i="89"/>
  <c r="AO98" i="89"/>
  <c r="AN98" i="89"/>
  <c r="AH98" i="89"/>
  <c r="AG98" i="89"/>
  <c r="BR97" i="89"/>
  <c r="BO97" i="89"/>
  <c r="BN97" i="89"/>
  <c r="BM97" i="89"/>
  <c r="BK97" i="89"/>
  <c r="BI97" i="89"/>
  <c r="BF97" i="89"/>
  <c r="BE97" i="89"/>
  <c r="BD97" i="89"/>
  <c r="BC97" i="89"/>
  <c r="BB97" i="89"/>
  <c r="BA97" i="89"/>
  <c r="AZ97" i="89"/>
  <c r="AY97" i="89"/>
  <c r="AX97" i="89"/>
  <c r="AW97" i="89"/>
  <c r="AV97" i="89"/>
  <c r="AU97" i="89"/>
  <c r="AT97" i="89"/>
  <c r="AS97" i="89"/>
  <c r="AR97" i="89"/>
  <c r="AQ97" i="89"/>
  <c r="AP97" i="89"/>
  <c r="AO97" i="89"/>
  <c r="AN97" i="89"/>
  <c r="AH97" i="89"/>
  <c r="AG97" i="89"/>
  <c r="BR96" i="89"/>
  <c r="BO96" i="89"/>
  <c r="BN96" i="89"/>
  <c r="BM96" i="89"/>
  <c r="BK96" i="89"/>
  <c r="BI96" i="89"/>
  <c r="BF96" i="89"/>
  <c r="BE96" i="89"/>
  <c r="BD96" i="89"/>
  <c r="BC96" i="89"/>
  <c r="BB96" i="89"/>
  <c r="BA96" i="89"/>
  <c r="AZ96" i="89"/>
  <c r="AY96" i="89"/>
  <c r="AX96" i="89"/>
  <c r="AW96" i="89"/>
  <c r="AV96" i="89"/>
  <c r="AU96" i="89"/>
  <c r="AT96" i="89"/>
  <c r="AS96" i="89"/>
  <c r="AR96" i="89"/>
  <c r="AQ96" i="89"/>
  <c r="AP96" i="89"/>
  <c r="AO96" i="89"/>
  <c r="AN96" i="89"/>
  <c r="AH96" i="89"/>
  <c r="AG96" i="89"/>
  <c r="BR95" i="89"/>
  <c r="BO95" i="89"/>
  <c r="BN95" i="89"/>
  <c r="BM95" i="89"/>
  <c r="BK95" i="89"/>
  <c r="BI95" i="89"/>
  <c r="BF95" i="89"/>
  <c r="BE95" i="89"/>
  <c r="BD95" i="89"/>
  <c r="BC95" i="89"/>
  <c r="BB95" i="89"/>
  <c r="BA95" i="89"/>
  <c r="AZ95" i="89"/>
  <c r="AY95" i="89"/>
  <c r="AX95" i="89"/>
  <c r="AW95" i="89"/>
  <c r="AV95" i="89"/>
  <c r="AU95" i="89"/>
  <c r="AT95" i="89"/>
  <c r="AS95" i="89"/>
  <c r="AR95" i="89"/>
  <c r="AQ95" i="89"/>
  <c r="AP95" i="89"/>
  <c r="AO95" i="89"/>
  <c r="AN95" i="89"/>
  <c r="AH95" i="89"/>
  <c r="AG95" i="89"/>
  <c r="BR94" i="89"/>
  <c r="BO94" i="89"/>
  <c r="BN94" i="89"/>
  <c r="BM94" i="89"/>
  <c r="BK94" i="89"/>
  <c r="BI94" i="89"/>
  <c r="BF94" i="89"/>
  <c r="BE94" i="89"/>
  <c r="BD94" i="89"/>
  <c r="BC94" i="89"/>
  <c r="BB94" i="89"/>
  <c r="BA94" i="89"/>
  <c r="AZ94" i="89"/>
  <c r="AY94" i="89"/>
  <c r="AX94" i="89"/>
  <c r="AW94" i="89"/>
  <c r="AV94" i="89"/>
  <c r="AU94" i="89"/>
  <c r="AT94" i="89"/>
  <c r="AS94" i="89"/>
  <c r="AR94" i="89"/>
  <c r="AQ94" i="89"/>
  <c r="AP94" i="89"/>
  <c r="AO94" i="89"/>
  <c r="AN94" i="89"/>
  <c r="AH94" i="89"/>
  <c r="AG94" i="89"/>
  <c r="BR93" i="89"/>
  <c r="BO93" i="89"/>
  <c r="BN93" i="89"/>
  <c r="BM93" i="89"/>
  <c r="BK93" i="89"/>
  <c r="BI93" i="89"/>
  <c r="BF93" i="89"/>
  <c r="BE93" i="89"/>
  <c r="BD93" i="89"/>
  <c r="BC93" i="89"/>
  <c r="BB93" i="89"/>
  <c r="BA93" i="89"/>
  <c r="AZ93" i="89"/>
  <c r="AY93" i="89"/>
  <c r="AX93" i="89"/>
  <c r="AW93" i="89"/>
  <c r="AV93" i="89"/>
  <c r="AU93" i="89"/>
  <c r="AT93" i="89"/>
  <c r="AS93" i="89"/>
  <c r="AR93" i="89"/>
  <c r="AQ93" i="89"/>
  <c r="AP93" i="89"/>
  <c r="AO93" i="89"/>
  <c r="AN93" i="89"/>
  <c r="AH93" i="89"/>
  <c r="AG93" i="89"/>
  <c r="BR92" i="89"/>
  <c r="BO92" i="89"/>
  <c r="BN92" i="89"/>
  <c r="BM92" i="89"/>
  <c r="BK92" i="89"/>
  <c r="BI92" i="89"/>
  <c r="BF92" i="89"/>
  <c r="BE92" i="89"/>
  <c r="BD92" i="89"/>
  <c r="BC92" i="89"/>
  <c r="BB92" i="89"/>
  <c r="BA92" i="89"/>
  <c r="AZ92" i="89"/>
  <c r="AY92" i="89"/>
  <c r="AX92" i="89"/>
  <c r="AW92" i="89"/>
  <c r="AV92" i="89"/>
  <c r="AU92" i="89"/>
  <c r="AT92" i="89"/>
  <c r="AS92" i="89"/>
  <c r="AR92" i="89"/>
  <c r="AQ92" i="89"/>
  <c r="AP92" i="89"/>
  <c r="AO92" i="89"/>
  <c r="AN92" i="89"/>
  <c r="AH92" i="89"/>
  <c r="AG92" i="89"/>
  <c r="BR91" i="89"/>
  <c r="BO91" i="89"/>
  <c r="BN91" i="89"/>
  <c r="BM91" i="89"/>
  <c r="BK91" i="89"/>
  <c r="BI91" i="89"/>
  <c r="BF91" i="89"/>
  <c r="BE91" i="89"/>
  <c r="BD91" i="89"/>
  <c r="BC91" i="89"/>
  <c r="BB91" i="89"/>
  <c r="BA91" i="89"/>
  <c r="AZ91" i="89"/>
  <c r="AY91" i="89"/>
  <c r="AX91" i="89"/>
  <c r="AW91" i="89"/>
  <c r="AV91" i="89"/>
  <c r="AU91" i="89"/>
  <c r="AT91" i="89"/>
  <c r="AS91" i="89"/>
  <c r="AR91" i="89"/>
  <c r="AQ91" i="89"/>
  <c r="AP91" i="89"/>
  <c r="AO91" i="89"/>
  <c r="AN91" i="89"/>
  <c r="AH91" i="89"/>
  <c r="AG91" i="89"/>
  <c r="BR90" i="89"/>
  <c r="BO90" i="89"/>
  <c r="BN90" i="89"/>
  <c r="BM90" i="89"/>
  <c r="BK90" i="89"/>
  <c r="BI90" i="89"/>
  <c r="BF90" i="89"/>
  <c r="BE90" i="89"/>
  <c r="BD90" i="89"/>
  <c r="BC90" i="89"/>
  <c r="BB90" i="89"/>
  <c r="BA90" i="89"/>
  <c r="AZ90" i="89"/>
  <c r="AY90" i="89"/>
  <c r="AX90" i="89"/>
  <c r="AW90" i="89"/>
  <c r="AV90" i="89"/>
  <c r="AU90" i="89"/>
  <c r="AT90" i="89"/>
  <c r="AS90" i="89"/>
  <c r="AR90" i="89"/>
  <c r="AQ90" i="89"/>
  <c r="AP90" i="89"/>
  <c r="AO90" i="89"/>
  <c r="AN90" i="89"/>
  <c r="AH90" i="89"/>
  <c r="AG90" i="89"/>
  <c r="BR89" i="89"/>
  <c r="BO89" i="89"/>
  <c r="BN89" i="89"/>
  <c r="BM89" i="89"/>
  <c r="BK89" i="89"/>
  <c r="BI89" i="89"/>
  <c r="BF89" i="89"/>
  <c r="BE89" i="89"/>
  <c r="BD89" i="89"/>
  <c r="BC89" i="89"/>
  <c r="BB89" i="89"/>
  <c r="BA89" i="89"/>
  <c r="AZ89" i="89"/>
  <c r="AY89" i="89"/>
  <c r="AX89" i="89"/>
  <c r="AW89" i="89"/>
  <c r="AV89" i="89"/>
  <c r="AU89" i="89"/>
  <c r="AT89" i="89"/>
  <c r="AS89" i="89"/>
  <c r="AR89" i="89"/>
  <c r="AQ89" i="89"/>
  <c r="AP89" i="89"/>
  <c r="AO89" i="89"/>
  <c r="AN89" i="89"/>
  <c r="AH89" i="89"/>
  <c r="AG89" i="89"/>
  <c r="BR88" i="89"/>
  <c r="BO88" i="89"/>
  <c r="BN88" i="89"/>
  <c r="BM88" i="89"/>
  <c r="BK88" i="89"/>
  <c r="BI88" i="89"/>
  <c r="BF88" i="89"/>
  <c r="BE88" i="89"/>
  <c r="BD88" i="89"/>
  <c r="BC88" i="89"/>
  <c r="BB88" i="89"/>
  <c r="BA88" i="89"/>
  <c r="AZ88" i="89"/>
  <c r="AY88" i="89"/>
  <c r="AX88" i="89"/>
  <c r="AW88" i="89"/>
  <c r="AV88" i="89"/>
  <c r="AU88" i="89"/>
  <c r="AT88" i="89"/>
  <c r="AS88" i="89"/>
  <c r="AR88" i="89"/>
  <c r="AQ88" i="89"/>
  <c r="AP88" i="89"/>
  <c r="AO88" i="89"/>
  <c r="AN88" i="89"/>
  <c r="AH88" i="89"/>
  <c r="AG88" i="89"/>
  <c r="BR87" i="89"/>
  <c r="BO87" i="89"/>
  <c r="BN87" i="89"/>
  <c r="BM87" i="89"/>
  <c r="BK87" i="89"/>
  <c r="BI87" i="89"/>
  <c r="BF87" i="89"/>
  <c r="BE87" i="89"/>
  <c r="BD87" i="89"/>
  <c r="BC87" i="89"/>
  <c r="BB87" i="89"/>
  <c r="BA87" i="89"/>
  <c r="AZ87" i="89"/>
  <c r="AY87" i="89"/>
  <c r="AX87" i="89"/>
  <c r="AW87" i="89"/>
  <c r="AV87" i="89"/>
  <c r="AU87" i="89"/>
  <c r="AT87" i="89"/>
  <c r="AS87" i="89"/>
  <c r="AR87" i="89"/>
  <c r="AQ87" i="89"/>
  <c r="AP87" i="89"/>
  <c r="AO87" i="89"/>
  <c r="AN87" i="89"/>
  <c r="AH87" i="89"/>
  <c r="AG87" i="89"/>
  <c r="BR86" i="89"/>
  <c r="BO86" i="89"/>
  <c r="BN86" i="89"/>
  <c r="BM86" i="89"/>
  <c r="BK86" i="89"/>
  <c r="BI86" i="89"/>
  <c r="BF86" i="89"/>
  <c r="BE86" i="89"/>
  <c r="BD86" i="89"/>
  <c r="BC86" i="89"/>
  <c r="BB86" i="89"/>
  <c r="BA86" i="89"/>
  <c r="AZ86" i="89"/>
  <c r="AY86" i="89"/>
  <c r="AX86" i="89"/>
  <c r="AW86" i="89"/>
  <c r="AV86" i="89"/>
  <c r="AU86" i="89"/>
  <c r="AT86" i="89"/>
  <c r="AS86" i="89"/>
  <c r="AR86" i="89"/>
  <c r="AQ86" i="89"/>
  <c r="AP86" i="89"/>
  <c r="AO86" i="89"/>
  <c r="AN86" i="89"/>
  <c r="AH86" i="89"/>
  <c r="AG86" i="89"/>
  <c r="BR85" i="89"/>
  <c r="BO85" i="89"/>
  <c r="BN85" i="89"/>
  <c r="BM85" i="89"/>
  <c r="BK85" i="89"/>
  <c r="BI85" i="89"/>
  <c r="BF85" i="89"/>
  <c r="BE85" i="89"/>
  <c r="BD85" i="89"/>
  <c r="BC85" i="89"/>
  <c r="BB85" i="89"/>
  <c r="BA85" i="89"/>
  <c r="AZ85" i="89"/>
  <c r="AY85" i="89"/>
  <c r="AX85" i="89"/>
  <c r="AW85" i="89"/>
  <c r="AV85" i="89"/>
  <c r="AU85" i="89"/>
  <c r="AT85" i="89"/>
  <c r="AS85" i="89"/>
  <c r="AR85" i="89"/>
  <c r="AQ85" i="89"/>
  <c r="AP85" i="89"/>
  <c r="AO85" i="89"/>
  <c r="AN85" i="89"/>
  <c r="AH85" i="89"/>
  <c r="AG85" i="89"/>
  <c r="BR84" i="89"/>
  <c r="BO84" i="89"/>
  <c r="BN84" i="89"/>
  <c r="BM84" i="89"/>
  <c r="BK84" i="89"/>
  <c r="BI84" i="89"/>
  <c r="BF84" i="89"/>
  <c r="BE84" i="89"/>
  <c r="BD84" i="89"/>
  <c r="BC84" i="89"/>
  <c r="BB84" i="89"/>
  <c r="BA84" i="89"/>
  <c r="AZ84" i="89"/>
  <c r="AY84" i="89"/>
  <c r="AX84" i="89"/>
  <c r="AW84" i="89"/>
  <c r="AV84" i="89"/>
  <c r="AU84" i="89"/>
  <c r="AT84" i="89"/>
  <c r="AS84" i="89"/>
  <c r="AR84" i="89"/>
  <c r="AQ84" i="89"/>
  <c r="AP84" i="89"/>
  <c r="AO84" i="89"/>
  <c r="AN84" i="89"/>
  <c r="AH84" i="89"/>
  <c r="AG84" i="89"/>
  <c r="BR83" i="89"/>
  <c r="BO83" i="89"/>
  <c r="BN83" i="89"/>
  <c r="BM83" i="89"/>
  <c r="BK83" i="89"/>
  <c r="BI83" i="89"/>
  <c r="BF83" i="89"/>
  <c r="BE83" i="89"/>
  <c r="BD83" i="89"/>
  <c r="BC83" i="89"/>
  <c r="BB83" i="89"/>
  <c r="BA83" i="89"/>
  <c r="AZ83" i="89"/>
  <c r="AY83" i="89"/>
  <c r="AX83" i="89"/>
  <c r="AW83" i="89"/>
  <c r="AV83" i="89"/>
  <c r="AU83" i="89"/>
  <c r="AT83" i="89"/>
  <c r="AS83" i="89"/>
  <c r="AR83" i="89"/>
  <c r="AQ83" i="89"/>
  <c r="AP83" i="89"/>
  <c r="AO83" i="89"/>
  <c r="AN83" i="89"/>
  <c r="AH83" i="89"/>
  <c r="AG83" i="89"/>
  <c r="BR82" i="89"/>
  <c r="BO82" i="89"/>
  <c r="BN82" i="89"/>
  <c r="BM82" i="89"/>
  <c r="BK82" i="89"/>
  <c r="BI82" i="89"/>
  <c r="BF82" i="89"/>
  <c r="BE82" i="89"/>
  <c r="BD82" i="89"/>
  <c r="BC82" i="89"/>
  <c r="BB82" i="89"/>
  <c r="BA82" i="89"/>
  <c r="AZ82" i="89"/>
  <c r="AY82" i="89"/>
  <c r="AX82" i="89"/>
  <c r="AW82" i="89"/>
  <c r="AV82" i="89"/>
  <c r="AU82" i="89"/>
  <c r="AT82" i="89"/>
  <c r="AS82" i="89"/>
  <c r="AR82" i="89"/>
  <c r="AQ82" i="89"/>
  <c r="AP82" i="89"/>
  <c r="AO82" i="89"/>
  <c r="AN82" i="89"/>
  <c r="AH82" i="89"/>
  <c r="AG82" i="89"/>
  <c r="BR81" i="89"/>
  <c r="BO81" i="89"/>
  <c r="BN81" i="89"/>
  <c r="BM81" i="89"/>
  <c r="BK81" i="89"/>
  <c r="BI81" i="89"/>
  <c r="BF81" i="89"/>
  <c r="BE81" i="89"/>
  <c r="BD81" i="89"/>
  <c r="BC81" i="89"/>
  <c r="BB81" i="89"/>
  <c r="BA81" i="89"/>
  <c r="AZ81" i="89"/>
  <c r="AY81" i="89"/>
  <c r="AX81" i="89"/>
  <c r="AW81" i="89"/>
  <c r="AV81" i="89"/>
  <c r="AU81" i="89"/>
  <c r="AT81" i="89"/>
  <c r="AS81" i="89"/>
  <c r="AR81" i="89"/>
  <c r="AQ81" i="89"/>
  <c r="AP81" i="89"/>
  <c r="AO81" i="89"/>
  <c r="AN81" i="89"/>
  <c r="AH81" i="89"/>
  <c r="AG81" i="89"/>
  <c r="BR80" i="89"/>
  <c r="BO80" i="89"/>
  <c r="BN80" i="89"/>
  <c r="BM80" i="89"/>
  <c r="BK80" i="89"/>
  <c r="BI80" i="89"/>
  <c r="BF80" i="89"/>
  <c r="BE80" i="89"/>
  <c r="BD80" i="89"/>
  <c r="BC80" i="89"/>
  <c r="BB80" i="89"/>
  <c r="BA80" i="89"/>
  <c r="AZ80" i="89"/>
  <c r="AY80" i="89"/>
  <c r="AX80" i="89"/>
  <c r="AW80" i="89"/>
  <c r="AV80" i="89"/>
  <c r="AU80" i="89"/>
  <c r="AT80" i="89"/>
  <c r="AS80" i="89"/>
  <c r="AR80" i="89"/>
  <c r="AQ80" i="89"/>
  <c r="AP80" i="89"/>
  <c r="AO80" i="89"/>
  <c r="AN80" i="89"/>
  <c r="AH80" i="89"/>
  <c r="AG80" i="89"/>
  <c r="BR79" i="89"/>
  <c r="BO79" i="89"/>
  <c r="BN79" i="89"/>
  <c r="BM79" i="89"/>
  <c r="BK79" i="89"/>
  <c r="BI79" i="89"/>
  <c r="BF79" i="89"/>
  <c r="BE79" i="89"/>
  <c r="BD79" i="89"/>
  <c r="BC79" i="89"/>
  <c r="BB79" i="89"/>
  <c r="BA79" i="89"/>
  <c r="AZ79" i="89"/>
  <c r="AY79" i="89"/>
  <c r="AX79" i="89"/>
  <c r="AW79" i="89"/>
  <c r="AV79" i="89"/>
  <c r="AU79" i="89"/>
  <c r="AT79" i="89"/>
  <c r="AS79" i="89"/>
  <c r="AR79" i="89"/>
  <c r="AQ79" i="89"/>
  <c r="AP79" i="89"/>
  <c r="AO79" i="89"/>
  <c r="AN79" i="89"/>
  <c r="AH79" i="89"/>
  <c r="AG79" i="89"/>
  <c r="BR78" i="89"/>
  <c r="BO78" i="89"/>
  <c r="BN78" i="89"/>
  <c r="BM78" i="89"/>
  <c r="BK78" i="89"/>
  <c r="BI78" i="89"/>
  <c r="BF78" i="89"/>
  <c r="BE78" i="89"/>
  <c r="BD78" i="89"/>
  <c r="BC78" i="89"/>
  <c r="BB78" i="89"/>
  <c r="BA78" i="89"/>
  <c r="AZ78" i="89"/>
  <c r="AY78" i="89"/>
  <c r="AX78" i="89"/>
  <c r="AW78" i="89"/>
  <c r="AV78" i="89"/>
  <c r="AU78" i="89"/>
  <c r="AT78" i="89"/>
  <c r="AS78" i="89"/>
  <c r="AR78" i="89"/>
  <c r="AQ78" i="89"/>
  <c r="AP78" i="89"/>
  <c r="AO78" i="89"/>
  <c r="AN78" i="89"/>
  <c r="AH78" i="89"/>
  <c r="AG78" i="89"/>
  <c r="BR77" i="89"/>
  <c r="BO77" i="89"/>
  <c r="BN77" i="89"/>
  <c r="BM77" i="89"/>
  <c r="BK77" i="89"/>
  <c r="BI77" i="89"/>
  <c r="BF77" i="89"/>
  <c r="BE77" i="89"/>
  <c r="BD77" i="89"/>
  <c r="BC77" i="89"/>
  <c r="BB77" i="89"/>
  <c r="BA77" i="89"/>
  <c r="AZ77" i="89"/>
  <c r="AY77" i="89"/>
  <c r="AX77" i="89"/>
  <c r="AW77" i="89"/>
  <c r="AV77" i="89"/>
  <c r="AU77" i="89"/>
  <c r="AT77" i="89"/>
  <c r="AS77" i="89"/>
  <c r="AR77" i="89"/>
  <c r="AQ77" i="89"/>
  <c r="AP77" i="89"/>
  <c r="AO77" i="89"/>
  <c r="AN77" i="89"/>
  <c r="AH77" i="89"/>
  <c r="AG77" i="89"/>
  <c r="BR76" i="89"/>
  <c r="BO76" i="89"/>
  <c r="BN76" i="89"/>
  <c r="BM76" i="89"/>
  <c r="BK76" i="89"/>
  <c r="BI76" i="89"/>
  <c r="BF76" i="89"/>
  <c r="BE76" i="89"/>
  <c r="BD76" i="89"/>
  <c r="BC76" i="89"/>
  <c r="BB76" i="89"/>
  <c r="BA76" i="89"/>
  <c r="AZ76" i="89"/>
  <c r="AY76" i="89"/>
  <c r="AX76" i="89"/>
  <c r="AW76" i="89"/>
  <c r="AV76" i="89"/>
  <c r="AU76" i="89"/>
  <c r="AT76" i="89"/>
  <c r="AS76" i="89"/>
  <c r="AR76" i="89"/>
  <c r="AQ76" i="89"/>
  <c r="AP76" i="89"/>
  <c r="AO76" i="89"/>
  <c r="AN76" i="89"/>
  <c r="AH76" i="89"/>
  <c r="AG76" i="89"/>
  <c r="BR75" i="89"/>
  <c r="BO75" i="89"/>
  <c r="BN75" i="89"/>
  <c r="BM75" i="89"/>
  <c r="BK75" i="89"/>
  <c r="BI75" i="89"/>
  <c r="BF75" i="89"/>
  <c r="BE75" i="89"/>
  <c r="BD75" i="89"/>
  <c r="BC75" i="89"/>
  <c r="BB75" i="89"/>
  <c r="BA75" i="89"/>
  <c r="AZ75" i="89"/>
  <c r="AY75" i="89"/>
  <c r="AX75" i="89"/>
  <c r="AW75" i="89"/>
  <c r="AV75" i="89"/>
  <c r="AU75" i="89"/>
  <c r="AT75" i="89"/>
  <c r="AS75" i="89"/>
  <c r="AR75" i="89"/>
  <c r="AQ75" i="89"/>
  <c r="AP75" i="89"/>
  <c r="AO75" i="89"/>
  <c r="AN75" i="89"/>
  <c r="AH75" i="89"/>
  <c r="AG75" i="89"/>
  <c r="BR74" i="89"/>
  <c r="BO74" i="89"/>
  <c r="BN74" i="89"/>
  <c r="BM74" i="89"/>
  <c r="BK74" i="89"/>
  <c r="BI74" i="89"/>
  <c r="BF74" i="89"/>
  <c r="BE74" i="89"/>
  <c r="BD74" i="89"/>
  <c r="BC74" i="89"/>
  <c r="BB74" i="89"/>
  <c r="BA74" i="89"/>
  <c r="AZ74" i="89"/>
  <c r="AY74" i="89"/>
  <c r="AX74" i="89"/>
  <c r="AW74" i="89"/>
  <c r="AV74" i="89"/>
  <c r="AU74" i="89"/>
  <c r="AT74" i="89"/>
  <c r="AS74" i="89"/>
  <c r="AR74" i="89"/>
  <c r="AQ74" i="89"/>
  <c r="AP74" i="89"/>
  <c r="AO74" i="89"/>
  <c r="AN74" i="89"/>
  <c r="AH74" i="89"/>
  <c r="AG74" i="89"/>
  <c r="BR73" i="89"/>
  <c r="BO73" i="89"/>
  <c r="BN73" i="89"/>
  <c r="BM73" i="89"/>
  <c r="BK73" i="89"/>
  <c r="BI73" i="89"/>
  <c r="BF73" i="89"/>
  <c r="BE73" i="89"/>
  <c r="BD73" i="89"/>
  <c r="BC73" i="89"/>
  <c r="BB73" i="89"/>
  <c r="BA73" i="89"/>
  <c r="AZ73" i="89"/>
  <c r="AY73" i="89"/>
  <c r="AX73" i="89"/>
  <c r="AW73" i="89"/>
  <c r="AV73" i="89"/>
  <c r="AU73" i="89"/>
  <c r="AT73" i="89"/>
  <c r="AS73" i="89"/>
  <c r="AR73" i="89"/>
  <c r="AQ73" i="89"/>
  <c r="AP73" i="89"/>
  <c r="AO73" i="89"/>
  <c r="AN73" i="89"/>
  <c r="AH73" i="89"/>
  <c r="AG73" i="89"/>
  <c r="BR72" i="89"/>
  <c r="BO72" i="89"/>
  <c r="BN72" i="89"/>
  <c r="BM72" i="89"/>
  <c r="BK72" i="89"/>
  <c r="BI72" i="89"/>
  <c r="BF72" i="89"/>
  <c r="BE72" i="89"/>
  <c r="BD72" i="89"/>
  <c r="BC72" i="89"/>
  <c r="BB72" i="89"/>
  <c r="BA72" i="89"/>
  <c r="AZ72" i="89"/>
  <c r="AY72" i="89"/>
  <c r="AX72" i="89"/>
  <c r="AW72" i="89"/>
  <c r="AV72" i="89"/>
  <c r="AU72" i="89"/>
  <c r="AT72" i="89"/>
  <c r="AS72" i="89"/>
  <c r="AR72" i="89"/>
  <c r="AQ72" i="89"/>
  <c r="AP72" i="89"/>
  <c r="AO72" i="89"/>
  <c r="AN72" i="89"/>
  <c r="AH72" i="89"/>
  <c r="AG72" i="89"/>
  <c r="BR71" i="89"/>
  <c r="BO71" i="89"/>
  <c r="BN71" i="89"/>
  <c r="BM71" i="89"/>
  <c r="BK71" i="89"/>
  <c r="BI71" i="89"/>
  <c r="BF71" i="89"/>
  <c r="BE71" i="89"/>
  <c r="BD71" i="89"/>
  <c r="BC71" i="89"/>
  <c r="BB71" i="89"/>
  <c r="BA71" i="89"/>
  <c r="AZ71" i="89"/>
  <c r="AY71" i="89"/>
  <c r="AX71" i="89"/>
  <c r="AW71" i="89"/>
  <c r="AV71" i="89"/>
  <c r="AU71" i="89"/>
  <c r="AT71" i="89"/>
  <c r="AS71" i="89"/>
  <c r="AR71" i="89"/>
  <c r="AQ71" i="89"/>
  <c r="AP71" i="89"/>
  <c r="AO71" i="89"/>
  <c r="AN71" i="89"/>
  <c r="AH71" i="89"/>
  <c r="AG71" i="89"/>
  <c r="BR70" i="89"/>
  <c r="BO70" i="89"/>
  <c r="BN70" i="89"/>
  <c r="BM70" i="89"/>
  <c r="BK70" i="89"/>
  <c r="BI70" i="89"/>
  <c r="BF70" i="89"/>
  <c r="BE70" i="89"/>
  <c r="BD70" i="89"/>
  <c r="BC70" i="89"/>
  <c r="BB70" i="89"/>
  <c r="BA70" i="89"/>
  <c r="AZ70" i="89"/>
  <c r="AY70" i="89"/>
  <c r="AX70" i="89"/>
  <c r="AW70" i="89"/>
  <c r="AV70" i="89"/>
  <c r="AU70" i="89"/>
  <c r="AT70" i="89"/>
  <c r="AS70" i="89"/>
  <c r="AR70" i="89"/>
  <c r="AQ70" i="89"/>
  <c r="AP70" i="89"/>
  <c r="AO70" i="89"/>
  <c r="AN70" i="89"/>
  <c r="AH70" i="89"/>
  <c r="AG70" i="89"/>
  <c r="BR69" i="89"/>
  <c r="BO69" i="89"/>
  <c r="BN69" i="89"/>
  <c r="BM69" i="89"/>
  <c r="BK69" i="89"/>
  <c r="BI69" i="89"/>
  <c r="BF69" i="89"/>
  <c r="BE69" i="89"/>
  <c r="BD69" i="89"/>
  <c r="BC69" i="89"/>
  <c r="BB69" i="89"/>
  <c r="BA69" i="89"/>
  <c r="AZ69" i="89"/>
  <c r="AY69" i="89"/>
  <c r="AX69" i="89"/>
  <c r="AW69" i="89"/>
  <c r="AV69" i="89"/>
  <c r="AU69" i="89"/>
  <c r="AT69" i="89"/>
  <c r="AS69" i="89"/>
  <c r="AR69" i="89"/>
  <c r="AQ69" i="89"/>
  <c r="AP69" i="89"/>
  <c r="AO69" i="89"/>
  <c r="AN69" i="89"/>
  <c r="AH69" i="89"/>
  <c r="AG69" i="89"/>
  <c r="BR68" i="89"/>
  <c r="BO68" i="89"/>
  <c r="BN68" i="89"/>
  <c r="BM68" i="89"/>
  <c r="BK68" i="89"/>
  <c r="BI68" i="89"/>
  <c r="BF68" i="89"/>
  <c r="BE68" i="89"/>
  <c r="BD68" i="89"/>
  <c r="BC68" i="89"/>
  <c r="BB68" i="89"/>
  <c r="BA68" i="89"/>
  <c r="AZ68" i="89"/>
  <c r="AY68" i="89"/>
  <c r="AX68" i="89"/>
  <c r="AW68" i="89"/>
  <c r="AV68" i="89"/>
  <c r="AU68" i="89"/>
  <c r="AT68" i="89"/>
  <c r="AS68" i="89"/>
  <c r="AR68" i="89"/>
  <c r="AQ68" i="89"/>
  <c r="AP68" i="89"/>
  <c r="AO68" i="89"/>
  <c r="AN68" i="89"/>
  <c r="AH68" i="89"/>
  <c r="AG68" i="89"/>
  <c r="BR67" i="89"/>
  <c r="BO67" i="89"/>
  <c r="BN67" i="89"/>
  <c r="BM67" i="89"/>
  <c r="BK67" i="89"/>
  <c r="BI67" i="89"/>
  <c r="BF67" i="89"/>
  <c r="BE67" i="89"/>
  <c r="BD67" i="89"/>
  <c r="BC67" i="89"/>
  <c r="BB67" i="89"/>
  <c r="BA67" i="89"/>
  <c r="AZ67" i="89"/>
  <c r="AY67" i="89"/>
  <c r="AX67" i="89"/>
  <c r="AW67" i="89"/>
  <c r="AV67" i="89"/>
  <c r="AU67" i="89"/>
  <c r="AT67" i="89"/>
  <c r="AS67" i="89"/>
  <c r="AR67" i="89"/>
  <c r="AQ67" i="89"/>
  <c r="AP67" i="89"/>
  <c r="AO67" i="89"/>
  <c r="AN67" i="89"/>
  <c r="AH67" i="89"/>
  <c r="AG67" i="89"/>
  <c r="BR66" i="89"/>
  <c r="BO66" i="89"/>
  <c r="BN66" i="89"/>
  <c r="BM66" i="89"/>
  <c r="BK66" i="89"/>
  <c r="BI66" i="89"/>
  <c r="BF66" i="89"/>
  <c r="BE66" i="89"/>
  <c r="BD66" i="89"/>
  <c r="BC66" i="89"/>
  <c r="BB66" i="89"/>
  <c r="BA66" i="89"/>
  <c r="AZ66" i="89"/>
  <c r="AY66" i="89"/>
  <c r="AX66" i="89"/>
  <c r="AW66" i="89"/>
  <c r="AV66" i="89"/>
  <c r="AU66" i="89"/>
  <c r="AT66" i="89"/>
  <c r="AS66" i="89"/>
  <c r="AR66" i="89"/>
  <c r="AQ66" i="89"/>
  <c r="AP66" i="89"/>
  <c r="AO66" i="89"/>
  <c r="AN66" i="89"/>
  <c r="AH66" i="89"/>
  <c r="AG66" i="89"/>
  <c r="BR65" i="89"/>
  <c r="BO65" i="89"/>
  <c r="BN65" i="89"/>
  <c r="BM65" i="89"/>
  <c r="BK65" i="89"/>
  <c r="BI65" i="89"/>
  <c r="BF65" i="89"/>
  <c r="BE65" i="89"/>
  <c r="BD65" i="89"/>
  <c r="BC65" i="89"/>
  <c r="BB65" i="89"/>
  <c r="BA65" i="89"/>
  <c r="AZ65" i="89"/>
  <c r="AY65" i="89"/>
  <c r="AX65" i="89"/>
  <c r="AW65" i="89"/>
  <c r="AV65" i="89"/>
  <c r="AU65" i="89"/>
  <c r="AT65" i="89"/>
  <c r="AS65" i="89"/>
  <c r="AR65" i="89"/>
  <c r="AQ65" i="89"/>
  <c r="AP65" i="89"/>
  <c r="AO65" i="89"/>
  <c r="AN65" i="89"/>
  <c r="AH65" i="89"/>
  <c r="AG65" i="89"/>
  <c r="BR64" i="89"/>
  <c r="BO64" i="89"/>
  <c r="BN64" i="89"/>
  <c r="BM64" i="89"/>
  <c r="BK64" i="89"/>
  <c r="BI64" i="89"/>
  <c r="BF64" i="89"/>
  <c r="BE64" i="89"/>
  <c r="BD64" i="89"/>
  <c r="BC64" i="89"/>
  <c r="BB64" i="89"/>
  <c r="BA64" i="89"/>
  <c r="AZ64" i="89"/>
  <c r="AY64" i="89"/>
  <c r="AX64" i="89"/>
  <c r="AW64" i="89"/>
  <c r="AV64" i="89"/>
  <c r="AU64" i="89"/>
  <c r="AT64" i="89"/>
  <c r="AS64" i="89"/>
  <c r="AR64" i="89"/>
  <c r="AQ64" i="89"/>
  <c r="AP64" i="89"/>
  <c r="AO64" i="89"/>
  <c r="AN64" i="89"/>
  <c r="AH64" i="89"/>
  <c r="AG64" i="89"/>
  <c r="BR63" i="89"/>
  <c r="BO63" i="89"/>
  <c r="BN63" i="89"/>
  <c r="BM63" i="89"/>
  <c r="BK63" i="89"/>
  <c r="BI63" i="89"/>
  <c r="BF63" i="89"/>
  <c r="BE63" i="89"/>
  <c r="BD63" i="89"/>
  <c r="BC63" i="89"/>
  <c r="BB63" i="89"/>
  <c r="BA63" i="89"/>
  <c r="AZ63" i="89"/>
  <c r="AY63" i="89"/>
  <c r="AX63" i="89"/>
  <c r="AW63" i="89"/>
  <c r="AV63" i="89"/>
  <c r="AU63" i="89"/>
  <c r="AT63" i="89"/>
  <c r="AS63" i="89"/>
  <c r="AR63" i="89"/>
  <c r="AQ63" i="89"/>
  <c r="AP63" i="89"/>
  <c r="AO63" i="89"/>
  <c r="AN63" i="89"/>
  <c r="AH63" i="89"/>
  <c r="AG63" i="89"/>
  <c r="BR62" i="89"/>
  <c r="BO62" i="89"/>
  <c r="BN62" i="89"/>
  <c r="BM62" i="89"/>
  <c r="BK62" i="89"/>
  <c r="BI62" i="89"/>
  <c r="BF62" i="89"/>
  <c r="BE62" i="89"/>
  <c r="BD62" i="89"/>
  <c r="BC62" i="89"/>
  <c r="BB62" i="89"/>
  <c r="BA62" i="89"/>
  <c r="AZ62" i="89"/>
  <c r="AY62" i="89"/>
  <c r="AX62" i="89"/>
  <c r="AW62" i="89"/>
  <c r="AV62" i="89"/>
  <c r="AU62" i="89"/>
  <c r="AT62" i="89"/>
  <c r="AS62" i="89"/>
  <c r="AR62" i="89"/>
  <c r="AQ62" i="89"/>
  <c r="AP62" i="89"/>
  <c r="AO62" i="89"/>
  <c r="AN62" i="89"/>
  <c r="AH62" i="89"/>
  <c r="AG62" i="89"/>
  <c r="BR61" i="89"/>
  <c r="BO61" i="89"/>
  <c r="BN61" i="89"/>
  <c r="BM61" i="89"/>
  <c r="BK61" i="89"/>
  <c r="BI61" i="89"/>
  <c r="BF61" i="89"/>
  <c r="BE61" i="89"/>
  <c r="BD61" i="89"/>
  <c r="BC61" i="89"/>
  <c r="BB61" i="89"/>
  <c r="BA61" i="89"/>
  <c r="AZ61" i="89"/>
  <c r="AY61" i="89"/>
  <c r="AX61" i="89"/>
  <c r="AW61" i="89"/>
  <c r="AV61" i="89"/>
  <c r="AU61" i="89"/>
  <c r="AT61" i="89"/>
  <c r="AS61" i="89"/>
  <c r="AR61" i="89"/>
  <c r="AQ61" i="89"/>
  <c r="AP61" i="89"/>
  <c r="AO61" i="89"/>
  <c r="AN61" i="89"/>
  <c r="AH61" i="89"/>
  <c r="AG61" i="89"/>
  <c r="BR60" i="89"/>
  <c r="BO60" i="89"/>
  <c r="BN60" i="89"/>
  <c r="BM60" i="89"/>
  <c r="BK60" i="89"/>
  <c r="BI60" i="89"/>
  <c r="BF60" i="89"/>
  <c r="BE60" i="89"/>
  <c r="BD60" i="89"/>
  <c r="BC60" i="89"/>
  <c r="BB60" i="89"/>
  <c r="BA60" i="89"/>
  <c r="AZ60" i="89"/>
  <c r="AY60" i="89"/>
  <c r="AX60" i="89"/>
  <c r="AW60" i="89"/>
  <c r="AV60" i="89"/>
  <c r="AU60" i="89"/>
  <c r="AT60" i="89"/>
  <c r="AS60" i="89"/>
  <c r="AR60" i="89"/>
  <c r="AQ60" i="89"/>
  <c r="AP60" i="89"/>
  <c r="AO60" i="89"/>
  <c r="AN60" i="89"/>
  <c r="AH60" i="89"/>
  <c r="AG60" i="89"/>
  <c r="BR59" i="89"/>
  <c r="BO59" i="89"/>
  <c r="BN59" i="89"/>
  <c r="BM59" i="89"/>
  <c r="BK59" i="89"/>
  <c r="BI59" i="89"/>
  <c r="BF59" i="89"/>
  <c r="BE59" i="89"/>
  <c r="BD59" i="89"/>
  <c r="BC59" i="89"/>
  <c r="BB59" i="89"/>
  <c r="BA59" i="89"/>
  <c r="AZ59" i="89"/>
  <c r="AY59" i="89"/>
  <c r="AX59" i="89"/>
  <c r="AW59" i="89"/>
  <c r="AV59" i="89"/>
  <c r="AU59" i="89"/>
  <c r="AT59" i="89"/>
  <c r="AS59" i="89"/>
  <c r="AR59" i="89"/>
  <c r="AQ59" i="89"/>
  <c r="AP59" i="89"/>
  <c r="AO59" i="89"/>
  <c r="AN59" i="89"/>
  <c r="AH59" i="89"/>
  <c r="AG59" i="89"/>
  <c r="BR58" i="89"/>
  <c r="BO58" i="89"/>
  <c r="BN58" i="89"/>
  <c r="BM58" i="89"/>
  <c r="BK58" i="89"/>
  <c r="BI58" i="89"/>
  <c r="BF58" i="89"/>
  <c r="BE58" i="89"/>
  <c r="BD58" i="89"/>
  <c r="BC58" i="89"/>
  <c r="BB58" i="89"/>
  <c r="BA58" i="89"/>
  <c r="AZ58" i="89"/>
  <c r="AY58" i="89"/>
  <c r="AX58" i="89"/>
  <c r="AW58" i="89"/>
  <c r="AV58" i="89"/>
  <c r="AU58" i="89"/>
  <c r="AT58" i="89"/>
  <c r="AS58" i="89"/>
  <c r="AR58" i="89"/>
  <c r="AQ58" i="89"/>
  <c r="AP58" i="89"/>
  <c r="AO58" i="89"/>
  <c r="AN58" i="89"/>
  <c r="AH58" i="89"/>
  <c r="AG58" i="89"/>
  <c r="BR57" i="89"/>
  <c r="BO57" i="89"/>
  <c r="BN57" i="89"/>
  <c r="BM57" i="89"/>
  <c r="BK57" i="89"/>
  <c r="BI57" i="89"/>
  <c r="BF57" i="89"/>
  <c r="BE57" i="89"/>
  <c r="BD57" i="89"/>
  <c r="BC57" i="89"/>
  <c r="BB57" i="89"/>
  <c r="BA57" i="89"/>
  <c r="AZ57" i="89"/>
  <c r="AY57" i="89"/>
  <c r="AX57" i="89"/>
  <c r="AW57" i="89"/>
  <c r="AV57" i="89"/>
  <c r="AU57" i="89"/>
  <c r="AT57" i="89"/>
  <c r="AS57" i="89"/>
  <c r="AR57" i="89"/>
  <c r="AQ57" i="89"/>
  <c r="AP57" i="89"/>
  <c r="AO57" i="89"/>
  <c r="AN57" i="89"/>
  <c r="AH57" i="89"/>
  <c r="AG57" i="89"/>
  <c r="BR56" i="89"/>
  <c r="BO56" i="89"/>
  <c r="BN56" i="89"/>
  <c r="BM56" i="89"/>
  <c r="BK56" i="89"/>
  <c r="BI56" i="89"/>
  <c r="BF56" i="89"/>
  <c r="BE56" i="89"/>
  <c r="BD56" i="89"/>
  <c r="BC56" i="89"/>
  <c r="BB56" i="89"/>
  <c r="BA56" i="89"/>
  <c r="AZ56" i="89"/>
  <c r="AY56" i="89"/>
  <c r="AX56" i="89"/>
  <c r="AW56" i="89"/>
  <c r="AV56" i="89"/>
  <c r="AU56" i="89"/>
  <c r="AT56" i="89"/>
  <c r="AS56" i="89"/>
  <c r="AR56" i="89"/>
  <c r="AQ56" i="89"/>
  <c r="AP56" i="89"/>
  <c r="AO56" i="89"/>
  <c r="AN56" i="89"/>
  <c r="AH56" i="89"/>
  <c r="AG56" i="89"/>
  <c r="BR55" i="89"/>
  <c r="BO55" i="89"/>
  <c r="BN55" i="89"/>
  <c r="BM55" i="89"/>
  <c r="BK55" i="89"/>
  <c r="BI55" i="89"/>
  <c r="BF55" i="89"/>
  <c r="BE55" i="89"/>
  <c r="BD55" i="89"/>
  <c r="BC55" i="89"/>
  <c r="BB55" i="89"/>
  <c r="BA55" i="89"/>
  <c r="AZ55" i="89"/>
  <c r="AY55" i="89"/>
  <c r="AX55" i="89"/>
  <c r="AW55" i="89"/>
  <c r="AV55" i="89"/>
  <c r="AU55" i="89"/>
  <c r="AT55" i="89"/>
  <c r="AS55" i="89"/>
  <c r="AR55" i="89"/>
  <c r="AQ55" i="89"/>
  <c r="AP55" i="89"/>
  <c r="AO55" i="89"/>
  <c r="AN55" i="89"/>
  <c r="AH55" i="89"/>
  <c r="AG55" i="89"/>
  <c r="BR54" i="89"/>
  <c r="BO54" i="89"/>
  <c r="BN54" i="89"/>
  <c r="BM54" i="89"/>
  <c r="BK54" i="89"/>
  <c r="BI54" i="89"/>
  <c r="BF54" i="89"/>
  <c r="BE54" i="89"/>
  <c r="BD54" i="89"/>
  <c r="BC54" i="89"/>
  <c r="BB54" i="89"/>
  <c r="BA54" i="89"/>
  <c r="AZ54" i="89"/>
  <c r="AY54" i="89"/>
  <c r="AX54" i="89"/>
  <c r="AW54" i="89"/>
  <c r="AV54" i="89"/>
  <c r="AU54" i="89"/>
  <c r="AT54" i="89"/>
  <c r="AS54" i="89"/>
  <c r="AR54" i="89"/>
  <c r="AQ54" i="89"/>
  <c r="AP54" i="89"/>
  <c r="AO54" i="89"/>
  <c r="AN54" i="89"/>
  <c r="AH54" i="89"/>
  <c r="AG54" i="89"/>
  <c r="BR53" i="89"/>
  <c r="BO53" i="89"/>
  <c r="BN53" i="89"/>
  <c r="BM53" i="89"/>
  <c r="BK53" i="89"/>
  <c r="BI53" i="89"/>
  <c r="BF53" i="89"/>
  <c r="BE53" i="89"/>
  <c r="BD53" i="89"/>
  <c r="BC53" i="89"/>
  <c r="BB53" i="89"/>
  <c r="BA53" i="89"/>
  <c r="AZ53" i="89"/>
  <c r="AY53" i="89"/>
  <c r="AX53" i="89"/>
  <c r="AW53" i="89"/>
  <c r="AV53" i="89"/>
  <c r="AU53" i="89"/>
  <c r="AT53" i="89"/>
  <c r="AS53" i="89"/>
  <c r="AR53" i="89"/>
  <c r="AQ53" i="89"/>
  <c r="AP53" i="89"/>
  <c r="AO53" i="89"/>
  <c r="AN53" i="89"/>
  <c r="AH53" i="89"/>
  <c r="AG53" i="89"/>
  <c r="BR52" i="89"/>
  <c r="BO52" i="89"/>
  <c r="BN52" i="89"/>
  <c r="BM52" i="89"/>
  <c r="BK52" i="89"/>
  <c r="BI52" i="89"/>
  <c r="BF52" i="89"/>
  <c r="BE52" i="89"/>
  <c r="BD52" i="89"/>
  <c r="BC52" i="89"/>
  <c r="BB52" i="89"/>
  <c r="BA52" i="89"/>
  <c r="AZ52" i="89"/>
  <c r="AY52" i="89"/>
  <c r="AX52" i="89"/>
  <c r="AW52" i="89"/>
  <c r="AV52" i="89"/>
  <c r="AU52" i="89"/>
  <c r="AT52" i="89"/>
  <c r="AS52" i="89"/>
  <c r="AR52" i="89"/>
  <c r="AQ52" i="89"/>
  <c r="AP52" i="89"/>
  <c r="AO52" i="89"/>
  <c r="AN52" i="89"/>
  <c r="AH52" i="89"/>
  <c r="AG52" i="89"/>
  <c r="BR51" i="89"/>
  <c r="BO51" i="89"/>
  <c r="BN51" i="89"/>
  <c r="BM51" i="89"/>
  <c r="BK51" i="89"/>
  <c r="BI51" i="89"/>
  <c r="BF51" i="89"/>
  <c r="BE51" i="89"/>
  <c r="BD51" i="89"/>
  <c r="BC51" i="89"/>
  <c r="BB51" i="89"/>
  <c r="BA51" i="89"/>
  <c r="AZ51" i="89"/>
  <c r="AY51" i="89"/>
  <c r="AX51" i="89"/>
  <c r="AW51" i="89"/>
  <c r="AV51" i="89"/>
  <c r="AU51" i="89"/>
  <c r="AT51" i="89"/>
  <c r="AS51" i="89"/>
  <c r="AR51" i="89"/>
  <c r="AQ51" i="89"/>
  <c r="AP51" i="89"/>
  <c r="AO51" i="89"/>
  <c r="AN51" i="89"/>
  <c r="AH51" i="89"/>
  <c r="AG51" i="89"/>
  <c r="BR50" i="89"/>
  <c r="BO50" i="89"/>
  <c r="BN50" i="89"/>
  <c r="BM50" i="89"/>
  <c r="BK50" i="89"/>
  <c r="BI50" i="89"/>
  <c r="BF50" i="89"/>
  <c r="BE50" i="89"/>
  <c r="BD50" i="89"/>
  <c r="BC50" i="89"/>
  <c r="BB50" i="89"/>
  <c r="BA50" i="89"/>
  <c r="AZ50" i="89"/>
  <c r="AY50" i="89"/>
  <c r="AX50" i="89"/>
  <c r="AW50" i="89"/>
  <c r="AV50" i="89"/>
  <c r="AU50" i="89"/>
  <c r="AT50" i="89"/>
  <c r="AS50" i="89"/>
  <c r="AR50" i="89"/>
  <c r="AQ50" i="89"/>
  <c r="AP50" i="89"/>
  <c r="AO50" i="89"/>
  <c r="AN50" i="89"/>
  <c r="AH50" i="89"/>
  <c r="AG50" i="89"/>
  <c r="BR49" i="89"/>
  <c r="BO49" i="89"/>
  <c r="BN49" i="89"/>
  <c r="BM49" i="89"/>
  <c r="BK49" i="89"/>
  <c r="BI49" i="89"/>
  <c r="BF49" i="89"/>
  <c r="BE49" i="89"/>
  <c r="BD49" i="89"/>
  <c r="BC49" i="89"/>
  <c r="BB49" i="89"/>
  <c r="BA49" i="89"/>
  <c r="AZ49" i="89"/>
  <c r="AY49" i="89"/>
  <c r="AX49" i="89"/>
  <c r="AW49" i="89"/>
  <c r="AV49" i="89"/>
  <c r="AU49" i="89"/>
  <c r="AT49" i="89"/>
  <c r="AS49" i="89"/>
  <c r="AR49" i="89"/>
  <c r="AQ49" i="89"/>
  <c r="AP49" i="89"/>
  <c r="AO49" i="89"/>
  <c r="AN49" i="89"/>
  <c r="AH49" i="89"/>
  <c r="AG49" i="89"/>
  <c r="BR48" i="89"/>
  <c r="BO48" i="89"/>
  <c r="BN48" i="89"/>
  <c r="BM48" i="89"/>
  <c r="BK48" i="89"/>
  <c r="BI48" i="89"/>
  <c r="BF48" i="89"/>
  <c r="BE48" i="89"/>
  <c r="BD48" i="89"/>
  <c r="BC48" i="89"/>
  <c r="BB48" i="89"/>
  <c r="BA48" i="89"/>
  <c r="AZ48" i="89"/>
  <c r="AY48" i="89"/>
  <c r="AX48" i="89"/>
  <c r="AW48" i="89"/>
  <c r="AV48" i="89"/>
  <c r="AU48" i="89"/>
  <c r="AT48" i="89"/>
  <c r="AS48" i="89"/>
  <c r="AR48" i="89"/>
  <c r="AQ48" i="89"/>
  <c r="AP48" i="89"/>
  <c r="AO48" i="89"/>
  <c r="AN48" i="89"/>
  <c r="AH48" i="89"/>
  <c r="AG48" i="89"/>
  <c r="BR47" i="89"/>
  <c r="BO47" i="89"/>
  <c r="BN47" i="89"/>
  <c r="BM47" i="89"/>
  <c r="BK47" i="89"/>
  <c r="BI47" i="89"/>
  <c r="BF47" i="89"/>
  <c r="BE47" i="89"/>
  <c r="BD47" i="89"/>
  <c r="BC47" i="89"/>
  <c r="BB47" i="89"/>
  <c r="BA47" i="89"/>
  <c r="AZ47" i="89"/>
  <c r="AY47" i="89"/>
  <c r="AX47" i="89"/>
  <c r="AW47" i="89"/>
  <c r="AV47" i="89"/>
  <c r="AU47" i="89"/>
  <c r="AT47" i="89"/>
  <c r="AS47" i="89"/>
  <c r="AR47" i="89"/>
  <c r="AQ47" i="89"/>
  <c r="AP47" i="89"/>
  <c r="AO47" i="89"/>
  <c r="AN47" i="89"/>
  <c r="AH47" i="89"/>
  <c r="AG47" i="89"/>
  <c r="BR46" i="89"/>
  <c r="BO46" i="89"/>
  <c r="BN46" i="89"/>
  <c r="BM46" i="89"/>
  <c r="BK46" i="89"/>
  <c r="BI46" i="89"/>
  <c r="BF46" i="89"/>
  <c r="BE46" i="89"/>
  <c r="BD46" i="89"/>
  <c r="BC46" i="89"/>
  <c r="BB46" i="89"/>
  <c r="BA46" i="89"/>
  <c r="AZ46" i="89"/>
  <c r="AY46" i="89"/>
  <c r="AX46" i="89"/>
  <c r="AW46" i="89"/>
  <c r="AV46" i="89"/>
  <c r="AU46" i="89"/>
  <c r="AT46" i="89"/>
  <c r="AS46" i="89"/>
  <c r="AR46" i="89"/>
  <c r="AQ46" i="89"/>
  <c r="AP46" i="89"/>
  <c r="AO46" i="89"/>
  <c r="AN46" i="89"/>
  <c r="AH46" i="89"/>
  <c r="AG46" i="89"/>
  <c r="BR45" i="89"/>
  <c r="BO45" i="89"/>
  <c r="BN45" i="89"/>
  <c r="BM45" i="89"/>
  <c r="BK45" i="89"/>
  <c r="BI45" i="89"/>
  <c r="BF45" i="89"/>
  <c r="BE45" i="89"/>
  <c r="BD45" i="89"/>
  <c r="BC45" i="89"/>
  <c r="BB45" i="89"/>
  <c r="BA45" i="89"/>
  <c r="AZ45" i="89"/>
  <c r="AY45" i="89"/>
  <c r="AX45" i="89"/>
  <c r="AW45" i="89"/>
  <c r="AV45" i="89"/>
  <c r="AU45" i="89"/>
  <c r="AT45" i="89"/>
  <c r="AS45" i="89"/>
  <c r="AR45" i="89"/>
  <c r="AQ45" i="89"/>
  <c r="AP45" i="89"/>
  <c r="AO45" i="89"/>
  <c r="AN45" i="89"/>
  <c r="AH45" i="89"/>
  <c r="AG45" i="89"/>
  <c r="BR44" i="89"/>
  <c r="BO44" i="89"/>
  <c r="BN44" i="89"/>
  <c r="BM44" i="89"/>
  <c r="BK44" i="89"/>
  <c r="BI44" i="89"/>
  <c r="BF44" i="89"/>
  <c r="BE44" i="89"/>
  <c r="BD44" i="89"/>
  <c r="BC44" i="89"/>
  <c r="BB44" i="89"/>
  <c r="BA44" i="89"/>
  <c r="AZ44" i="89"/>
  <c r="AY44" i="89"/>
  <c r="AX44" i="89"/>
  <c r="AW44" i="89"/>
  <c r="AV44" i="89"/>
  <c r="AU44" i="89"/>
  <c r="AT44" i="89"/>
  <c r="AS44" i="89"/>
  <c r="AR44" i="89"/>
  <c r="AQ44" i="89"/>
  <c r="AP44" i="89"/>
  <c r="AO44" i="89"/>
  <c r="AN44" i="89"/>
  <c r="AH44" i="89"/>
  <c r="AG44" i="89"/>
  <c r="BR43" i="89"/>
  <c r="BO43" i="89"/>
  <c r="BN43" i="89"/>
  <c r="BM43" i="89"/>
  <c r="BK43" i="89"/>
  <c r="BI43" i="89"/>
  <c r="BF43" i="89"/>
  <c r="BE43" i="89"/>
  <c r="BD43" i="89"/>
  <c r="BC43" i="89"/>
  <c r="BB43" i="89"/>
  <c r="BA43" i="89"/>
  <c r="AZ43" i="89"/>
  <c r="AY43" i="89"/>
  <c r="AX43" i="89"/>
  <c r="AW43" i="89"/>
  <c r="AV43" i="89"/>
  <c r="AU43" i="89"/>
  <c r="AT43" i="89"/>
  <c r="AS43" i="89"/>
  <c r="AR43" i="89"/>
  <c r="AQ43" i="89"/>
  <c r="AP43" i="89"/>
  <c r="AO43" i="89"/>
  <c r="AN43" i="89"/>
  <c r="AH43" i="89"/>
  <c r="AG43" i="89"/>
  <c r="BR42" i="89"/>
  <c r="BO42" i="89"/>
  <c r="BN42" i="89"/>
  <c r="BM42" i="89"/>
  <c r="BK42" i="89"/>
  <c r="BI42" i="89"/>
  <c r="BF42" i="89"/>
  <c r="BE42" i="89"/>
  <c r="BD42" i="89"/>
  <c r="BC42" i="89"/>
  <c r="BB42" i="89"/>
  <c r="BA42" i="89"/>
  <c r="AZ42" i="89"/>
  <c r="AY42" i="89"/>
  <c r="AX42" i="89"/>
  <c r="AW42" i="89"/>
  <c r="AV42" i="89"/>
  <c r="AU42" i="89"/>
  <c r="AT42" i="89"/>
  <c r="AS42" i="89"/>
  <c r="AR42" i="89"/>
  <c r="AQ42" i="89"/>
  <c r="AP42" i="89"/>
  <c r="AO42" i="89"/>
  <c r="AN42" i="89"/>
  <c r="AH42" i="89"/>
  <c r="AG42" i="89"/>
  <c r="BR41" i="89"/>
  <c r="BO41" i="89"/>
  <c r="BN41" i="89"/>
  <c r="BM41" i="89"/>
  <c r="BK41" i="89"/>
  <c r="BI41" i="89"/>
  <c r="BF41" i="89"/>
  <c r="BE41" i="89"/>
  <c r="BD41" i="89"/>
  <c r="BC41" i="89"/>
  <c r="BB41" i="89"/>
  <c r="BA41" i="89"/>
  <c r="AZ41" i="89"/>
  <c r="AY41" i="89"/>
  <c r="AX41" i="89"/>
  <c r="AW41" i="89"/>
  <c r="AV41" i="89"/>
  <c r="AU41" i="89"/>
  <c r="AT41" i="89"/>
  <c r="AS41" i="89"/>
  <c r="AR41" i="89"/>
  <c r="AQ41" i="89"/>
  <c r="AP41" i="89"/>
  <c r="AO41" i="89"/>
  <c r="AN41" i="89"/>
  <c r="AH41" i="89"/>
  <c r="AG41" i="89"/>
  <c r="BR40" i="89"/>
  <c r="BO40" i="89"/>
  <c r="BN40" i="89"/>
  <c r="BM40" i="89"/>
  <c r="BK40" i="89"/>
  <c r="BI40" i="89"/>
  <c r="BF40" i="89"/>
  <c r="BE40" i="89"/>
  <c r="BD40" i="89"/>
  <c r="BC40" i="89"/>
  <c r="BB40" i="89"/>
  <c r="BA40" i="89"/>
  <c r="AZ40" i="89"/>
  <c r="AY40" i="89"/>
  <c r="AX40" i="89"/>
  <c r="AW40" i="89"/>
  <c r="AV40" i="89"/>
  <c r="AU40" i="89"/>
  <c r="AT40" i="89"/>
  <c r="AS40" i="89"/>
  <c r="AR40" i="89"/>
  <c r="AQ40" i="89"/>
  <c r="AP40" i="89"/>
  <c r="AO40" i="89"/>
  <c r="AN40" i="89"/>
  <c r="AH40" i="89"/>
  <c r="AG40" i="89"/>
  <c r="BR39" i="89"/>
  <c r="BO39" i="89"/>
  <c r="BN39" i="89"/>
  <c r="BM39" i="89"/>
  <c r="BK39" i="89"/>
  <c r="BI39" i="89"/>
  <c r="BF39" i="89"/>
  <c r="BE39" i="89"/>
  <c r="BD39" i="89"/>
  <c r="BC39" i="89"/>
  <c r="BB39" i="89"/>
  <c r="BA39" i="89"/>
  <c r="AZ39" i="89"/>
  <c r="AY39" i="89"/>
  <c r="AX39" i="89"/>
  <c r="AW39" i="89"/>
  <c r="AV39" i="89"/>
  <c r="AU39" i="89"/>
  <c r="AT39" i="89"/>
  <c r="AS39" i="89"/>
  <c r="AR39" i="89"/>
  <c r="AQ39" i="89"/>
  <c r="AP39" i="89"/>
  <c r="AO39" i="89"/>
  <c r="AN39" i="89"/>
  <c r="AH39" i="89"/>
  <c r="AG39" i="89"/>
  <c r="BR38" i="89"/>
  <c r="BO38" i="89"/>
  <c r="BN38" i="89"/>
  <c r="BM38" i="89"/>
  <c r="BK38" i="89"/>
  <c r="BI38" i="89"/>
  <c r="BF38" i="89"/>
  <c r="BE38" i="89"/>
  <c r="BD38" i="89"/>
  <c r="BC38" i="89"/>
  <c r="BB38" i="89"/>
  <c r="BA38" i="89"/>
  <c r="AZ38" i="89"/>
  <c r="AY38" i="89"/>
  <c r="AX38" i="89"/>
  <c r="AW38" i="89"/>
  <c r="AV38" i="89"/>
  <c r="AU38" i="89"/>
  <c r="AT38" i="89"/>
  <c r="AS38" i="89"/>
  <c r="AR38" i="89"/>
  <c r="AQ38" i="89"/>
  <c r="AP38" i="89"/>
  <c r="AO38" i="89"/>
  <c r="AN38" i="89"/>
  <c r="AH38" i="89"/>
  <c r="AG38" i="89"/>
  <c r="BR37" i="89"/>
  <c r="BO37" i="89"/>
  <c r="BN37" i="89"/>
  <c r="BM37" i="89"/>
  <c r="BK37" i="89"/>
  <c r="BI37" i="89"/>
  <c r="BF37" i="89"/>
  <c r="BE37" i="89"/>
  <c r="BD37" i="89"/>
  <c r="BC37" i="89"/>
  <c r="BB37" i="89"/>
  <c r="BA37" i="89"/>
  <c r="AZ37" i="89"/>
  <c r="AY37" i="89"/>
  <c r="AX37" i="89"/>
  <c r="AW37" i="89"/>
  <c r="AV37" i="89"/>
  <c r="AU37" i="89"/>
  <c r="AT37" i="89"/>
  <c r="AS37" i="89"/>
  <c r="AR37" i="89"/>
  <c r="AQ37" i="89"/>
  <c r="AP37" i="89"/>
  <c r="AO37" i="89"/>
  <c r="AN37" i="89"/>
  <c r="AH37" i="89"/>
  <c r="AG37" i="89"/>
  <c r="BR36" i="89"/>
  <c r="BO36" i="89"/>
  <c r="BN36" i="89"/>
  <c r="BM36" i="89"/>
  <c r="BK36" i="89"/>
  <c r="BI36" i="89"/>
  <c r="BF36" i="89"/>
  <c r="BE36" i="89"/>
  <c r="BD36" i="89"/>
  <c r="BC36" i="89"/>
  <c r="BB36" i="89"/>
  <c r="BA36" i="89"/>
  <c r="AZ36" i="89"/>
  <c r="AY36" i="89"/>
  <c r="AX36" i="89"/>
  <c r="AW36" i="89"/>
  <c r="AV36" i="89"/>
  <c r="AU36" i="89"/>
  <c r="AT36" i="89"/>
  <c r="AS36" i="89"/>
  <c r="AR36" i="89"/>
  <c r="AQ36" i="89"/>
  <c r="AP36" i="89"/>
  <c r="AO36" i="89"/>
  <c r="AN36" i="89"/>
  <c r="AH36" i="89"/>
  <c r="AG36" i="89"/>
  <c r="BR35" i="89"/>
  <c r="BO35" i="89"/>
  <c r="BN35" i="89"/>
  <c r="BM35" i="89"/>
  <c r="BK35" i="89"/>
  <c r="BI35" i="89"/>
  <c r="BF35" i="89"/>
  <c r="BE35" i="89"/>
  <c r="BD35" i="89"/>
  <c r="BC35" i="89"/>
  <c r="BB35" i="89"/>
  <c r="BA35" i="89"/>
  <c r="AZ35" i="89"/>
  <c r="AY35" i="89"/>
  <c r="AX35" i="89"/>
  <c r="AW35" i="89"/>
  <c r="AV35" i="89"/>
  <c r="AU35" i="89"/>
  <c r="AT35" i="89"/>
  <c r="AS35" i="89"/>
  <c r="AR35" i="89"/>
  <c r="AQ35" i="89"/>
  <c r="AP35" i="89"/>
  <c r="AO35" i="89"/>
  <c r="AN35" i="89"/>
  <c r="AH35" i="89"/>
  <c r="AG35" i="89"/>
  <c r="BR34" i="89"/>
  <c r="BO34" i="89"/>
  <c r="BN34" i="89"/>
  <c r="BM34" i="89"/>
  <c r="BK34" i="89"/>
  <c r="BI34" i="89"/>
  <c r="BF34" i="89"/>
  <c r="BE34" i="89"/>
  <c r="BD34" i="89"/>
  <c r="BC34" i="89"/>
  <c r="BB34" i="89"/>
  <c r="BA34" i="89"/>
  <c r="AZ34" i="89"/>
  <c r="AY34" i="89"/>
  <c r="AX34" i="89"/>
  <c r="AW34" i="89"/>
  <c r="AV34" i="89"/>
  <c r="AU34" i="89"/>
  <c r="AT34" i="89"/>
  <c r="AS34" i="89"/>
  <c r="AR34" i="89"/>
  <c r="AQ34" i="89"/>
  <c r="AP34" i="89"/>
  <c r="AO34" i="89"/>
  <c r="AN34" i="89"/>
  <c r="AH34" i="89"/>
  <c r="AG34" i="89"/>
  <c r="BR33" i="89"/>
  <c r="BO33" i="89"/>
  <c r="BN33" i="89"/>
  <c r="BM33" i="89"/>
  <c r="BK33" i="89"/>
  <c r="BI33" i="89"/>
  <c r="BF33" i="89"/>
  <c r="BE33" i="89"/>
  <c r="BD33" i="89"/>
  <c r="BC33" i="89"/>
  <c r="BB33" i="89"/>
  <c r="BA33" i="89"/>
  <c r="AZ33" i="89"/>
  <c r="AY33" i="89"/>
  <c r="AX33" i="89"/>
  <c r="AW33" i="89"/>
  <c r="AV33" i="89"/>
  <c r="AU33" i="89"/>
  <c r="AT33" i="89"/>
  <c r="AS33" i="89"/>
  <c r="AR33" i="89"/>
  <c r="AQ33" i="89"/>
  <c r="AP33" i="89"/>
  <c r="AO33" i="89"/>
  <c r="AN33" i="89"/>
  <c r="AH33" i="89"/>
  <c r="AG33" i="89"/>
  <c r="BR32" i="89"/>
  <c r="BO32" i="89"/>
  <c r="BN32" i="89"/>
  <c r="BM32" i="89"/>
  <c r="BK32" i="89"/>
  <c r="BI32" i="89"/>
  <c r="BF32" i="89"/>
  <c r="BE32" i="89"/>
  <c r="BD32" i="89"/>
  <c r="BC32" i="89"/>
  <c r="BB32" i="89"/>
  <c r="BA32" i="89"/>
  <c r="AZ32" i="89"/>
  <c r="AY32" i="89"/>
  <c r="AX32" i="89"/>
  <c r="AW32" i="89"/>
  <c r="AV32" i="89"/>
  <c r="AU32" i="89"/>
  <c r="AT32" i="89"/>
  <c r="AS32" i="89"/>
  <c r="AR32" i="89"/>
  <c r="AQ32" i="89"/>
  <c r="AP32" i="89"/>
  <c r="AO32" i="89"/>
  <c r="AN32" i="89"/>
  <c r="AH32" i="89"/>
  <c r="AG32" i="89"/>
  <c r="BR31" i="89"/>
  <c r="BO31" i="89"/>
  <c r="BN31" i="89"/>
  <c r="BM31" i="89"/>
  <c r="BK31" i="89"/>
  <c r="BI31" i="89"/>
  <c r="BF31" i="89"/>
  <c r="BE31" i="89"/>
  <c r="BD31" i="89"/>
  <c r="BC31" i="89"/>
  <c r="BB31" i="89"/>
  <c r="BA31" i="89"/>
  <c r="AZ31" i="89"/>
  <c r="AY31" i="89"/>
  <c r="AX31" i="89"/>
  <c r="AW31" i="89"/>
  <c r="AV31" i="89"/>
  <c r="AU31" i="89"/>
  <c r="AT31" i="89"/>
  <c r="AS31" i="89"/>
  <c r="AR31" i="89"/>
  <c r="AQ31" i="89"/>
  <c r="AP31" i="89"/>
  <c r="AO31" i="89"/>
  <c r="AN31" i="89"/>
  <c r="AH31" i="89"/>
  <c r="AG31" i="89"/>
  <c r="BR30" i="89"/>
  <c r="BO30" i="89"/>
  <c r="BN30" i="89"/>
  <c r="BM30" i="89"/>
  <c r="BK30" i="89"/>
  <c r="BI30" i="89"/>
  <c r="BF30" i="89"/>
  <c r="BE30" i="89"/>
  <c r="BD30" i="89"/>
  <c r="BC30" i="89"/>
  <c r="BB30" i="89"/>
  <c r="BA30" i="89"/>
  <c r="AZ30" i="89"/>
  <c r="AY30" i="89"/>
  <c r="AX30" i="89"/>
  <c r="AW30" i="89"/>
  <c r="AV30" i="89"/>
  <c r="AU30" i="89"/>
  <c r="AT30" i="89"/>
  <c r="AS30" i="89"/>
  <c r="AR30" i="89"/>
  <c r="AQ30" i="89"/>
  <c r="AP30" i="89"/>
  <c r="AO30" i="89"/>
  <c r="AN30" i="89"/>
  <c r="AH30" i="89"/>
  <c r="AG30" i="89"/>
  <c r="BR29" i="89"/>
  <c r="BO29" i="89"/>
  <c r="BN29" i="89"/>
  <c r="BM29" i="89"/>
  <c r="BK29" i="89"/>
  <c r="BI29" i="89"/>
  <c r="BF29" i="89"/>
  <c r="BE29" i="89"/>
  <c r="BD29" i="89"/>
  <c r="BC29" i="89"/>
  <c r="BB29" i="89"/>
  <c r="BA29" i="89"/>
  <c r="AZ29" i="89"/>
  <c r="AY29" i="89"/>
  <c r="AX29" i="89"/>
  <c r="AW29" i="89"/>
  <c r="AV29" i="89"/>
  <c r="AU29" i="89"/>
  <c r="AT29" i="89"/>
  <c r="AS29" i="89"/>
  <c r="AR29" i="89"/>
  <c r="AQ29" i="89"/>
  <c r="AP29" i="89"/>
  <c r="AO29" i="89"/>
  <c r="AN29" i="89"/>
  <c r="AH29" i="89"/>
  <c r="AG29" i="89"/>
  <c r="BR28" i="89"/>
  <c r="BO28" i="89"/>
  <c r="BN28" i="89"/>
  <c r="BM28" i="89"/>
  <c r="BK28" i="89"/>
  <c r="BI28" i="89"/>
  <c r="BF28" i="89"/>
  <c r="BE28" i="89"/>
  <c r="BD28" i="89"/>
  <c r="BC28" i="89"/>
  <c r="BB28" i="89"/>
  <c r="BA28" i="89"/>
  <c r="AZ28" i="89"/>
  <c r="AY28" i="89"/>
  <c r="AX28" i="89"/>
  <c r="AW28" i="89"/>
  <c r="AV28" i="89"/>
  <c r="AU28" i="89"/>
  <c r="AT28" i="89"/>
  <c r="AS28" i="89"/>
  <c r="AR28" i="89"/>
  <c r="AQ28" i="89"/>
  <c r="AP28" i="89"/>
  <c r="AO28" i="89"/>
  <c r="AN28" i="89"/>
  <c r="AH28" i="89"/>
  <c r="AG28" i="89"/>
  <c r="BR27" i="89"/>
  <c r="BO27" i="89"/>
  <c r="BN27" i="89"/>
  <c r="BM27" i="89"/>
  <c r="BK27" i="89"/>
  <c r="BI27" i="89"/>
  <c r="BF27" i="89"/>
  <c r="BE27" i="89"/>
  <c r="BD27" i="89"/>
  <c r="BC27" i="89"/>
  <c r="BB27" i="89"/>
  <c r="BA27" i="89"/>
  <c r="AZ27" i="89"/>
  <c r="AY27" i="89"/>
  <c r="AX27" i="89"/>
  <c r="AW27" i="89"/>
  <c r="AV27" i="89"/>
  <c r="AU27" i="89"/>
  <c r="AT27" i="89"/>
  <c r="AS27" i="89"/>
  <c r="AR27" i="89"/>
  <c r="AQ27" i="89"/>
  <c r="AP27" i="89"/>
  <c r="AO27" i="89"/>
  <c r="AN27" i="89"/>
  <c r="AH27" i="89"/>
  <c r="AG27" i="89"/>
  <c r="BR26" i="89"/>
  <c r="BO26" i="89"/>
  <c r="BN26" i="89"/>
  <c r="BM26" i="89"/>
  <c r="BK26" i="89"/>
  <c r="BI26" i="89"/>
  <c r="BF26" i="89"/>
  <c r="BE26" i="89"/>
  <c r="BD26" i="89"/>
  <c r="BC26" i="89"/>
  <c r="BB26" i="89"/>
  <c r="BA26" i="89"/>
  <c r="AZ26" i="89"/>
  <c r="AY26" i="89"/>
  <c r="AX26" i="89"/>
  <c r="AW26" i="89"/>
  <c r="AV26" i="89"/>
  <c r="AU26" i="89"/>
  <c r="AT26" i="89"/>
  <c r="AS26" i="89"/>
  <c r="AR26" i="89"/>
  <c r="AQ26" i="89"/>
  <c r="AP26" i="89"/>
  <c r="AO26" i="89"/>
  <c r="AN26" i="89"/>
  <c r="AH26" i="89"/>
  <c r="AG26" i="89"/>
  <c r="BR25" i="89"/>
  <c r="BO25" i="89"/>
  <c r="BN25" i="89"/>
  <c r="BM25" i="89"/>
  <c r="BK25" i="89"/>
  <c r="BI25" i="89"/>
  <c r="BF25" i="89"/>
  <c r="BE25" i="89"/>
  <c r="BD25" i="89"/>
  <c r="BC25" i="89"/>
  <c r="BB25" i="89"/>
  <c r="BA25" i="89"/>
  <c r="AZ25" i="89"/>
  <c r="AY25" i="89"/>
  <c r="AX25" i="89"/>
  <c r="AW25" i="89"/>
  <c r="AV25" i="89"/>
  <c r="AU25" i="89"/>
  <c r="AT25" i="89"/>
  <c r="AS25" i="89"/>
  <c r="AR25" i="89"/>
  <c r="AQ25" i="89"/>
  <c r="AP25" i="89"/>
  <c r="AO25" i="89"/>
  <c r="AN25" i="89"/>
  <c r="AH25" i="89"/>
  <c r="AG25" i="89"/>
  <c r="BR24" i="89"/>
  <c r="BO24" i="89"/>
  <c r="BN24" i="89"/>
  <c r="BM24" i="89"/>
  <c r="BK24" i="89"/>
  <c r="BI24" i="89"/>
  <c r="BF24" i="89"/>
  <c r="BE24" i="89"/>
  <c r="BD24" i="89"/>
  <c r="BC24" i="89"/>
  <c r="BB24" i="89"/>
  <c r="BA24" i="89"/>
  <c r="AZ24" i="89"/>
  <c r="AY24" i="89"/>
  <c r="AX24" i="89"/>
  <c r="AW24" i="89"/>
  <c r="AV24" i="89"/>
  <c r="AU24" i="89"/>
  <c r="AT24" i="89"/>
  <c r="AS24" i="89"/>
  <c r="AR24" i="89"/>
  <c r="AQ24" i="89"/>
  <c r="AP24" i="89"/>
  <c r="AO24" i="89"/>
  <c r="AN24" i="89"/>
  <c r="AH24" i="89"/>
  <c r="AG24" i="89"/>
  <c r="BR23" i="89"/>
  <c r="BO23" i="89"/>
  <c r="BN23" i="89"/>
  <c r="BM23" i="89"/>
  <c r="BK23" i="89"/>
  <c r="BI23" i="89"/>
  <c r="BF23" i="89"/>
  <c r="BE23" i="89"/>
  <c r="BD23" i="89"/>
  <c r="BC23" i="89"/>
  <c r="BB23" i="89"/>
  <c r="BA23" i="89"/>
  <c r="AZ23" i="89"/>
  <c r="AY23" i="89"/>
  <c r="AX23" i="89"/>
  <c r="AW23" i="89"/>
  <c r="AV23" i="89"/>
  <c r="AU23" i="89"/>
  <c r="AT23" i="89"/>
  <c r="AS23" i="89"/>
  <c r="AR23" i="89"/>
  <c r="AQ23" i="89"/>
  <c r="AP23" i="89"/>
  <c r="AO23" i="89"/>
  <c r="AN23" i="89"/>
  <c r="AH23" i="89"/>
  <c r="AG23" i="89"/>
  <c r="BR22" i="89"/>
  <c r="BO22" i="89"/>
  <c r="BN22" i="89"/>
  <c r="BM22" i="89"/>
  <c r="BK22" i="89"/>
  <c r="BI22" i="89"/>
  <c r="BF22" i="89"/>
  <c r="BE22" i="89"/>
  <c r="BD22" i="89"/>
  <c r="BC22" i="89"/>
  <c r="BB22" i="89"/>
  <c r="BA22" i="89"/>
  <c r="AZ22" i="89"/>
  <c r="AY22" i="89"/>
  <c r="AX22" i="89"/>
  <c r="AW22" i="89"/>
  <c r="AV22" i="89"/>
  <c r="AU22" i="89"/>
  <c r="AT22" i="89"/>
  <c r="AS22" i="89"/>
  <c r="AR22" i="89"/>
  <c r="AQ22" i="89"/>
  <c r="AP22" i="89"/>
  <c r="AO22" i="89"/>
  <c r="AN22" i="89"/>
  <c r="AH22" i="89"/>
  <c r="AG22" i="89"/>
  <c r="BR21" i="89"/>
  <c r="BO21" i="89"/>
  <c r="BN21" i="89"/>
  <c r="BM21" i="89"/>
  <c r="BK21" i="89"/>
  <c r="BI21" i="89"/>
  <c r="BF21" i="89"/>
  <c r="BE21" i="89"/>
  <c r="BD21" i="89"/>
  <c r="BC21" i="89"/>
  <c r="BB21" i="89"/>
  <c r="BA21" i="89"/>
  <c r="AZ21" i="89"/>
  <c r="AY21" i="89"/>
  <c r="AX21" i="89"/>
  <c r="AW21" i="89"/>
  <c r="AV21" i="89"/>
  <c r="AU21" i="89"/>
  <c r="AT21" i="89"/>
  <c r="AS21" i="89"/>
  <c r="AR21" i="89"/>
  <c r="AQ21" i="89"/>
  <c r="AP21" i="89"/>
  <c r="AO21" i="89"/>
  <c r="AN21" i="89"/>
  <c r="AH21" i="89"/>
  <c r="AG21" i="89"/>
  <c r="BR20" i="89"/>
  <c r="BO20" i="89"/>
  <c r="BN20" i="89"/>
  <c r="BM20" i="89"/>
  <c r="BK20" i="89"/>
  <c r="BI20" i="89"/>
  <c r="BF20" i="89"/>
  <c r="BE20" i="89"/>
  <c r="BD20" i="89"/>
  <c r="BC20" i="89"/>
  <c r="BB20" i="89"/>
  <c r="BA20" i="89"/>
  <c r="AZ20" i="89"/>
  <c r="AY20" i="89"/>
  <c r="AX20" i="89"/>
  <c r="AW20" i="89"/>
  <c r="AV20" i="89"/>
  <c r="AU20" i="89"/>
  <c r="AT20" i="89"/>
  <c r="AS20" i="89"/>
  <c r="AR20" i="89"/>
  <c r="AQ20" i="89"/>
  <c r="AP20" i="89"/>
  <c r="AO20" i="89"/>
  <c r="AN20" i="89"/>
  <c r="AH20" i="89"/>
  <c r="AG20" i="89"/>
  <c r="BR19" i="89"/>
  <c r="BO19" i="89"/>
  <c r="BN19" i="89"/>
  <c r="BM19" i="89"/>
  <c r="BK19" i="89"/>
  <c r="BI19" i="89"/>
  <c r="BF19" i="89"/>
  <c r="BE19" i="89"/>
  <c r="BD19" i="89"/>
  <c r="BC19" i="89"/>
  <c r="BB19" i="89"/>
  <c r="BA19" i="89"/>
  <c r="AZ19" i="89"/>
  <c r="AY19" i="89"/>
  <c r="AX19" i="89"/>
  <c r="AW19" i="89"/>
  <c r="AV19" i="89"/>
  <c r="AU19" i="89"/>
  <c r="AT19" i="89"/>
  <c r="AS19" i="89"/>
  <c r="AR19" i="89"/>
  <c r="AQ19" i="89"/>
  <c r="AP19" i="89"/>
  <c r="AO19" i="89"/>
  <c r="AN19" i="89"/>
  <c r="AH19" i="89"/>
  <c r="AG19" i="89"/>
  <c r="BR18" i="89"/>
  <c r="BO18" i="89"/>
  <c r="BN18" i="89"/>
  <c r="BM18" i="89"/>
  <c r="BK18" i="89"/>
  <c r="BI18" i="89"/>
  <c r="BF18" i="89"/>
  <c r="BE18" i="89"/>
  <c r="BD18" i="89"/>
  <c r="BC18" i="89"/>
  <c r="BB18" i="89"/>
  <c r="BA18" i="89"/>
  <c r="AZ18" i="89"/>
  <c r="AY18" i="89"/>
  <c r="AX18" i="89"/>
  <c r="AW18" i="89"/>
  <c r="AV18" i="89"/>
  <c r="AU18" i="89"/>
  <c r="AT18" i="89"/>
  <c r="AS18" i="89"/>
  <c r="AR18" i="89"/>
  <c r="AQ18" i="89"/>
  <c r="AP18" i="89"/>
  <c r="AO18" i="89"/>
  <c r="AN18" i="89"/>
  <c r="AH18" i="89"/>
  <c r="AG18" i="89"/>
  <c r="BR17" i="89"/>
  <c r="BO17" i="89"/>
  <c r="BN17" i="89"/>
  <c r="BM17" i="89"/>
  <c r="BK17" i="89"/>
  <c r="BI17" i="89"/>
  <c r="BF17" i="89"/>
  <c r="BE17" i="89"/>
  <c r="BD17" i="89"/>
  <c r="BC17" i="89"/>
  <c r="BB17" i="89"/>
  <c r="BA17" i="89"/>
  <c r="AZ17" i="89"/>
  <c r="AY17" i="89"/>
  <c r="AX17" i="89"/>
  <c r="AW17" i="89"/>
  <c r="AV17" i="89"/>
  <c r="AU17" i="89"/>
  <c r="AT17" i="89"/>
  <c r="AS17" i="89"/>
  <c r="AR17" i="89"/>
  <c r="AQ17" i="89"/>
  <c r="AP17" i="89"/>
  <c r="AO17" i="89"/>
  <c r="AN17" i="89"/>
  <c r="AH17" i="89"/>
  <c r="AG17" i="89"/>
  <c r="BR16" i="89"/>
  <c r="BO16" i="89"/>
  <c r="BN16" i="89"/>
  <c r="BM16" i="89"/>
  <c r="BK16" i="89"/>
  <c r="BI16" i="89"/>
  <c r="BF16" i="89"/>
  <c r="BE16" i="89"/>
  <c r="BD16" i="89"/>
  <c r="BC16" i="89"/>
  <c r="BB16" i="89"/>
  <c r="BA16" i="89"/>
  <c r="AZ16" i="89"/>
  <c r="AY16" i="89"/>
  <c r="AX16" i="89"/>
  <c r="AW16" i="89"/>
  <c r="AV16" i="89"/>
  <c r="AU16" i="89"/>
  <c r="AT16" i="89"/>
  <c r="AS16" i="89"/>
  <c r="AR16" i="89"/>
  <c r="AQ16" i="89"/>
  <c r="AP16" i="89"/>
  <c r="AO16" i="89"/>
  <c r="AN16" i="89"/>
  <c r="AH16" i="89"/>
  <c r="AG16" i="89"/>
  <c r="BR15" i="89"/>
  <c r="BO15" i="89"/>
  <c r="BN15" i="89"/>
  <c r="BM15" i="89"/>
  <c r="BK15" i="89"/>
  <c r="BI15" i="89"/>
  <c r="BF15" i="89"/>
  <c r="BE15" i="89"/>
  <c r="BD15" i="89"/>
  <c r="BC15" i="89"/>
  <c r="BB15" i="89"/>
  <c r="BA15" i="89"/>
  <c r="AZ15" i="89"/>
  <c r="AY15" i="89"/>
  <c r="AX15" i="89"/>
  <c r="AW15" i="89"/>
  <c r="AV15" i="89"/>
  <c r="AU15" i="89"/>
  <c r="AT15" i="89"/>
  <c r="AS15" i="89"/>
  <c r="AR15" i="89"/>
  <c r="AQ15" i="89"/>
  <c r="AP15" i="89"/>
  <c r="AO15" i="89"/>
  <c r="AN15" i="89"/>
  <c r="AH15" i="89"/>
  <c r="AG15" i="89"/>
  <c r="BR14" i="89"/>
  <c r="BO14" i="89"/>
  <c r="BN14" i="89"/>
  <c r="BM14" i="89"/>
  <c r="BK14" i="89"/>
  <c r="BI14" i="89"/>
  <c r="BF14" i="89"/>
  <c r="BE14" i="89"/>
  <c r="BD14" i="89"/>
  <c r="BC14" i="89"/>
  <c r="BB14" i="89"/>
  <c r="BA14" i="89"/>
  <c r="AZ14" i="89"/>
  <c r="AY14" i="89"/>
  <c r="AX14" i="89"/>
  <c r="AW14" i="89"/>
  <c r="AV14" i="89"/>
  <c r="AU14" i="89"/>
  <c r="AT14" i="89"/>
  <c r="AS14" i="89"/>
  <c r="AR14" i="89"/>
  <c r="AQ14" i="89"/>
  <c r="AP14" i="89"/>
  <c r="AO14" i="89"/>
  <c r="AN14" i="89"/>
  <c r="AH14" i="89"/>
  <c r="AG14" i="89"/>
  <c r="BR13" i="89"/>
  <c r="BO13" i="89"/>
  <c r="BN13" i="89"/>
  <c r="BM13" i="89"/>
  <c r="BK13" i="89"/>
  <c r="BI13" i="89"/>
  <c r="BF13" i="89"/>
  <c r="BE13" i="89"/>
  <c r="BD13" i="89"/>
  <c r="BC13" i="89"/>
  <c r="BB13" i="89"/>
  <c r="BA13" i="89"/>
  <c r="AZ13" i="89"/>
  <c r="AY13" i="89"/>
  <c r="AX13" i="89"/>
  <c r="AW13" i="89"/>
  <c r="AV13" i="89"/>
  <c r="AU13" i="89"/>
  <c r="AT13" i="89"/>
  <c r="AS13" i="89"/>
  <c r="AR13" i="89"/>
  <c r="AQ13" i="89"/>
  <c r="AP13" i="89"/>
  <c r="AO13" i="89"/>
  <c r="AN13" i="89"/>
  <c r="AH13" i="89"/>
  <c r="AG13" i="89"/>
  <c r="BR12" i="89"/>
  <c r="BO12" i="89"/>
  <c r="BN12" i="89"/>
  <c r="BM12" i="89"/>
  <c r="BK12" i="89"/>
  <c r="BI12" i="89"/>
  <c r="BF12" i="89"/>
  <c r="BE12" i="89"/>
  <c r="BD12" i="89"/>
  <c r="BC12" i="89"/>
  <c r="BB12" i="89"/>
  <c r="BA12" i="89"/>
  <c r="AZ12" i="89"/>
  <c r="AY12" i="89"/>
  <c r="AX12" i="89"/>
  <c r="AW12" i="89"/>
  <c r="AV12" i="89"/>
  <c r="AU12" i="89"/>
  <c r="AT12" i="89"/>
  <c r="AS12" i="89"/>
  <c r="AR12" i="89"/>
  <c r="AQ12" i="89"/>
  <c r="AP12" i="89"/>
  <c r="AO12" i="89"/>
  <c r="AN12" i="89"/>
  <c r="AH12" i="89"/>
  <c r="AG12" i="89"/>
  <c r="BR11" i="89"/>
  <c r="BO11" i="89"/>
  <c r="BN11" i="89"/>
  <c r="BM11" i="89"/>
  <c r="BK11" i="89"/>
  <c r="BI11" i="89"/>
  <c r="BF11" i="89"/>
  <c r="BE11" i="89"/>
  <c r="BD11" i="89"/>
  <c r="BC11" i="89"/>
  <c r="BB11" i="89"/>
  <c r="BA11" i="89"/>
  <c r="AZ11" i="89"/>
  <c r="AY11" i="89"/>
  <c r="AX11" i="89"/>
  <c r="AW11" i="89"/>
  <c r="AV11" i="89"/>
  <c r="AU11" i="89"/>
  <c r="AT11" i="89"/>
  <c r="AS11" i="89"/>
  <c r="AR11" i="89"/>
  <c r="AQ11" i="89"/>
  <c r="AP11" i="89"/>
  <c r="AO11" i="89"/>
  <c r="AN11" i="89"/>
  <c r="AH11" i="89"/>
  <c r="AG11" i="89"/>
  <c r="BR10" i="89"/>
  <c r="BO10" i="89"/>
  <c r="BN10" i="89"/>
  <c r="BM10" i="89"/>
  <c r="BK10" i="89"/>
  <c r="BI10" i="89"/>
  <c r="BF10" i="89"/>
  <c r="BE10" i="89"/>
  <c r="BD10" i="89"/>
  <c r="BC10" i="89"/>
  <c r="BB10" i="89"/>
  <c r="BA10" i="89"/>
  <c r="AZ10" i="89"/>
  <c r="AY10" i="89"/>
  <c r="AX10" i="89"/>
  <c r="AW10" i="89"/>
  <c r="AV10" i="89"/>
  <c r="AU10" i="89"/>
  <c r="AT10" i="89"/>
  <c r="AS10" i="89"/>
  <c r="AR10" i="89"/>
  <c r="AQ10" i="89"/>
  <c r="AP10" i="89"/>
  <c r="AO10" i="89"/>
  <c r="AN10" i="89"/>
  <c r="AH10" i="89"/>
  <c r="AG10" i="89"/>
  <c r="BR9" i="89"/>
  <c r="BO9" i="89"/>
  <c r="BN9" i="89"/>
  <c r="BM9" i="89"/>
  <c r="BK9" i="89"/>
  <c r="BI9" i="89"/>
  <c r="BF9" i="89"/>
  <c r="BE9" i="89"/>
  <c r="BD9" i="89"/>
  <c r="BC9" i="89"/>
  <c r="BB9" i="89"/>
  <c r="BA9" i="89"/>
  <c r="AZ9" i="89"/>
  <c r="AY9" i="89"/>
  <c r="AX9" i="89"/>
  <c r="AW9" i="89"/>
  <c r="AV9" i="89"/>
  <c r="AU9" i="89"/>
  <c r="AT9" i="89"/>
  <c r="AS9" i="89"/>
  <c r="AR9" i="89"/>
  <c r="AQ9" i="89"/>
  <c r="AP9" i="89"/>
  <c r="AO9" i="89"/>
  <c r="AN9" i="89"/>
  <c r="AH9" i="89"/>
  <c r="AG9" i="89"/>
  <c r="BR8" i="89"/>
  <c r="BO8" i="89"/>
  <c r="BN8" i="89"/>
  <c r="BM8" i="89"/>
  <c r="BK8" i="89"/>
  <c r="BI8" i="89"/>
  <c r="BF8" i="89"/>
  <c r="BE8" i="89"/>
  <c r="BD8" i="89"/>
  <c r="BC8" i="89"/>
  <c r="BB8" i="89"/>
  <c r="BA8" i="89"/>
  <c r="AZ8" i="89"/>
  <c r="AY8" i="89"/>
  <c r="AX8" i="89"/>
  <c r="AW8" i="89"/>
  <c r="AV8" i="89"/>
  <c r="AU8" i="89"/>
  <c r="AT8" i="89"/>
  <c r="AS8" i="89"/>
  <c r="AR8" i="89"/>
  <c r="AQ8" i="89"/>
  <c r="AP8" i="89"/>
  <c r="AO8" i="89"/>
  <c r="AN8" i="89"/>
  <c r="AH8" i="89"/>
  <c r="AG8" i="89"/>
  <c r="BR7" i="89"/>
  <c r="BO7" i="89"/>
  <c r="BN7" i="89"/>
  <c r="BM7" i="89"/>
  <c r="BK7" i="89"/>
  <c r="BI7" i="89"/>
  <c r="BF7" i="89"/>
  <c r="BE7" i="89"/>
  <c r="BD7" i="89"/>
  <c r="BC7" i="89"/>
  <c r="BB7" i="89"/>
  <c r="BA7" i="89"/>
  <c r="AZ7" i="89"/>
  <c r="AY7" i="89"/>
  <c r="AX7" i="89"/>
  <c r="AW7" i="89"/>
  <c r="AV7" i="89"/>
  <c r="AU7" i="89"/>
  <c r="AT7" i="89"/>
  <c r="AS7" i="89"/>
  <c r="AR7" i="89"/>
  <c r="AQ7" i="89"/>
  <c r="AP7" i="89"/>
  <c r="AO7" i="89"/>
  <c r="AN7" i="89"/>
  <c r="AH7" i="89"/>
  <c r="AG7" i="89"/>
  <c r="BR6" i="89"/>
  <c r="BO6" i="89"/>
  <c r="BN6" i="89"/>
  <c r="BM6" i="89"/>
  <c r="BK6" i="89"/>
  <c r="BI6" i="89"/>
  <c r="BF6" i="89"/>
  <c r="BE6" i="89"/>
  <c r="BD6" i="89"/>
  <c r="BC6" i="89"/>
  <c r="BB6" i="89"/>
  <c r="BA6" i="89"/>
  <c r="AZ6" i="89"/>
  <c r="AY6" i="89"/>
  <c r="AX6" i="89"/>
  <c r="AW6" i="89"/>
  <c r="AV6" i="89"/>
  <c r="AU6" i="89"/>
  <c r="AT6" i="89"/>
  <c r="AS6" i="89"/>
  <c r="AR6" i="89"/>
  <c r="AQ6" i="89"/>
  <c r="AP6" i="89"/>
  <c r="AO6" i="89"/>
  <c r="AN6" i="89"/>
  <c r="AH6" i="89"/>
  <c r="AG6" i="89"/>
  <c r="BR5" i="89"/>
  <c r="BO5" i="89"/>
  <c r="BN5" i="89"/>
  <c r="BM5" i="89"/>
  <c r="BK5" i="89"/>
  <c r="BI5" i="89"/>
  <c r="BF5" i="89"/>
  <c r="BE5" i="89"/>
  <c r="BD5" i="89"/>
  <c r="BC5" i="89"/>
  <c r="BB5" i="89"/>
  <c r="BA5" i="89"/>
  <c r="AZ5" i="89"/>
  <c r="AY5" i="89"/>
  <c r="AX5" i="89"/>
  <c r="AW5" i="89"/>
  <c r="AV5" i="89"/>
  <c r="AU5" i="89"/>
  <c r="AT5" i="89"/>
  <c r="AS5" i="89"/>
  <c r="AR5" i="89"/>
  <c r="AQ5" i="89"/>
  <c r="AP5" i="89"/>
  <c r="AO5" i="89"/>
  <c r="AN5" i="89"/>
  <c r="AH5" i="89"/>
  <c r="AG5" i="89"/>
  <c r="BR4" i="89"/>
  <c r="BO4" i="89"/>
  <c r="BN4" i="89"/>
  <c r="BM4" i="89"/>
  <c r="BK4" i="89"/>
  <c r="BI4" i="89"/>
  <c r="BF4" i="89"/>
  <c r="BE4" i="89"/>
  <c r="BD4" i="89"/>
  <c r="BC4" i="89"/>
  <c r="BB4" i="89"/>
  <c r="BA4" i="89"/>
  <c r="AZ4" i="89"/>
  <c r="AY4" i="89"/>
  <c r="AX4" i="89"/>
  <c r="AW4" i="89"/>
  <c r="AV4" i="89"/>
  <c r="AU4" i="89"/>
  <c r="AT4" i="89"/>
  <c r="AS4" i="89"/>
  <c r="AR4" i="89"/>
  <c r="AQ4" i="89"/>
  <c r="AP4" i="89"/>
  <c r="AO4" i="89"/>
  <c r="AN4" i="89"/>
  <c r="AH4" i="89"/>
  <c r="AG4" i="89"/>
  <c r="BR3" i="89"/>
  <c r="BO3" i="89"/>
  <c r="BN3" i="89"/>
  <c r="BM3" i="89"/>
  <c r="BK3" i="89"/>
  <c r="BI3" i="89"/>
  <c r="BF3" i="89"/>
  <c r="BE3" i="89"/>
  <c r="BD3" i="89"/>
  <c r="BC3" i="89"/>
  <c r="BB3" i="89"/>
  <c r="BA3" i="89"/>
  <c r="AZ3" i="89"/>
  <c r="AY3" i="89"/>
  <c r="AX3" i="89"/>
  <c r="AW3" i="89"/>
  <c r="AV3" i="89"/>
  <c r="AU3" i="89"/>
  <c r="AT3" i="89"/>
  <c r="AS3" i="89"/>
  <c r="AR3" i="89"/>
  <c r="AQ3" i="89"/>
  <c r="AP3" i="89"/>
  <c r="AO3" i="89"/>
  <c r="AN3" i="89"/>
  <c r="AH3" i="89"/>
  <c r="AG3" i="89"/>
  <c r="BR2" i="89"/>
  <c r="BO2" i="89"/>
  <c r="BN2" i="89"/>
  <c r="BM2" i="89"/>
  <c r="BK2" i="89"/>
  <c r="BI2" i="89"/>
  <c r="BF2" i="89"/>
  <c r="BE2" i="89"/>
  <c r="BD2" i="89"/>
  <c r="BC2" i="89"/>
  <c r="BB2" i="89"/>
  <c r="BA2" i="89"/>
  <c r="AZ2" i="89"/>
  <c r="AY2" i="89"/>
  <c r="AX2" i="89"/>
  <c r="AW2" i="89"/>
  <c r="AV2" i="89"/>
  <c r="AU2" i="89"/>
  <c r="AT2" i="89"/>
  <c r="AS2" i="89"/>
  <c r="AR2" i="89"/>
  <c r="AQ2" i="89"/>
  <c r="AP2" i="89"/>
  <c r="AO2" i="89"/>
  <c r="AN2" i="89"/>
  <c r="AH2" i="89"/>
  <c r="AG2" i="89"/>
  <c r="BR201" i="87"/>
  <c r="BO201" i="87"/>
  <c r="BN201" i="87"/>
  <c r="BM201" i="87"/>
  <c r="BK201" i="87"/>
  <c r="BI201" i="87"/>
  <c r="BF201" i="87"/>
  <c r="BE201" i="87"/>
  <c r="BD201" i="87"/>
  <c r="BC201" i="87"/>
  <c r="BB201" i="87"/>
  <c r="BA201" i="87"/>
  <c r="AZ201" i="87"/>
  <c r="AY201" i="87"/>
  <c r="AX201" i="87"/>
  <c r="AW201" i="87"/>
  <c r="AV201" i="87"/>
  <c r="AU201" i="87"/>
  <c r="AT201" i="87"/>
  <c r="AS201" i="87"/>
  <c r="AR201" i="87"/>
  <c r="AQ201" i="87"/>
  <c r="AP201" i="87"/>
  <c r="AO201" i="87"/>
  <c r="AN201" i="87"/>
  <c r="AH201" i="87"/>
  <c r="BR200" i="87"/>
  <c r="BO200" i="87"/>
  <c r="BN200" i="87"/>
  <c r="BM200" i="87"/>
  <c r="BK200" i="87"/>
  <c r="BI200" i="87"/>
  <c r="BF200" i="87"/>
  <c r="BE200" i="87"/>
  <c r="BD200" i="87"/>
  <c r="BC200" i="87"/>
  <c r="BB200" i="87"/>
  <c r="BA200" i="87"/>
  <c r="AZ200" i="87"/>
  <c r="AY200" i="87"/>
  <c r="AX200" i="87"/>
  <c r="AW200" i="87"/>
  <c r="AV200" i="87"/>
  <c r="AU200" i="87"/>
  <c r="AT200" i="87"/>
  <c r="AS200" i="87"/>
  <c r="AR200" i="87"/>
  <c r="AQ200" i="87"/>
  <c r="AP200" i="87"/>
  <c r="AO200" i="87"/>
  <c r="AN200" i="87"/>
  <c r="AH200" i="87"/>
  <c r="BR199" i="87"/>
  <c r="BO199" i="87"/>
  <c r="BN199" i="87"/>
  <c r="BM199" i="87"/>
  <c r="BK199" i="87"/>
  <c r="BI199" i="87"/>
  <c r="BF199" i="87"/>
  <c r="BE199" i="87"/>
  <c r="BD199" i="87"/>
  <c r="BC199" i="87"/>
  <c r="BB199" i="87"/>
  <c r="BA199" i="87"/>
  <c r="AZ199" i="87"/>
  <c r="AY199" i="87"/>
  <c r="AX199" i="87"/>
  <c r="AW199" i="87"/>
  <c r="AV199" i="87"/>
  <c r="AU199" i="87"/>
  <c r="AT199" i="87"/>
  <c r="AS199" i="87"/>
  <c r="AR199" i="87"/>
  <c r="AQ199" i="87"/>
  <c r="AP199" i="87"/>
  <c r="AO199" i="87"/>
  <c r="AN199" i="87"/>
  <c r="AH199" i="87"/>
  <c r="BR198" i="87"/>
  <c r="BO198" i="87"/>
  <c r="BN198" i="87"/>
  <c r="BM198" i="87"/>
  <c r="BK198" i="87"/>
  <c r="BI198" i="87"/>
  <c r="BF198" i="87"/>
  <c r="BE198" i="87"/>
  <c r="BD198" i="87"/>
  <c r="BC198" i="87"/>
  <c r="BB198" i="87"/>
  <c r="BA198" i="87"/>
  <c r="AZ198" i="87"/>
  <c r="AY198" i="87"/>
  <c r="AX198" i="87"/>
  <c r="AW198" i="87"/>
  <c r="AV198" i="87"/>
  <c r="AU198" i="87"/>
  <c r="AT198" i="87"/>
  <c r="AS198" i="87"/>
  <c r="AR198" i="87"/>
  <c r="AQ198" i="87"/>
  <c r="AP198" i="87"/>
  <c r="AO198" i="87"/>
  <c r="AN198" i="87"/>
  <c r="AH198" i="87"/>
  <c r="BR197" i="87"/>
  <c r="BO197" i="87"/>
  <c r="BN197" i="87"/>
  <c r="BM197" i="87"/>
  <c r="BK197" i="87"/>
  <c r="BI197" i="87"/>
  <c r="BF197" i="87"/>
  <c r="BE197" i="87"/>
  <c r="BD197" i="87"/>
  <c r="BC197" i="87"/>
  <c r="BB197" i="87"/>
  <c r="BA197" i="87"/>
  <c r="AZ197" i="87"/>
  <c r="AY197" i="87"/>
  <c r="AX197" i="87"/>
  <c r="AW197" i="87"/>
  <c r="AV197" i="87"/>
  <c r="AU197" i="87"/>
  <c r="AT197" i="87"/>
  <c r="AS197" i="87"/>
  <c r="AR197" i="87"/>
  <c r="AQ197" i="87"/>
  <c r="AP197" i="87"/>
  <c r="AO197" i="87"/>
  <c r="AN197" i="87"/>
  <c r="AH197" i="87"/>
  <c r="BR196" i="87"/>
  <c r="BO196" i="87"/>
  <c r="BN196" i="87"/>
  <c r="BM196" i="87"/>
  <c r="BK196" i="87"/>
  <c r="BI196" i="87"/>
  <c r="BF196" i="87"/>
  <c r="BE196" i="87"/>
  <c r="BD196" i="87"/>
  <c r="BC196" i="87"/>
  <c r="BB196" i="87"/>
  <c r="BA196" i="87"/>
  <c r="AZ196" i="87"/>
  <c r="AY196" i="87"/>
  <c r="AX196" i="87"/>
  <c r="AW196" i="87"/>
  <c r="AV196" i="87"/>
  <c r="AU196" i="87"/>
  <c r="AT196" i="87"/>
  <c r="AS196" i="87"/>
  <c r="AR196" i="87"/>
  <c r="AQ196" i="87"/>
  <c r="AP196" i="87"/>
  <c r="AO196" i="87"/>
  <c r="AN196" i="87"/>
  <c r="AH196" i="87"/>
  <c r="BR195" i="87"/>
  <c r="BO195" i="87"/>
  <c r="BN195" i="87"/>
  <c r="BM195" i="87"/>
  <c r="BK195" i="87"/>
  <c r="BI195" i="87"/>
  <c r="BF195" i="87"/>
  <c r="BE195" i="87"/>
  <c r="BD195" i="87"/>
  <c r="BC195" i="87"/>
  <c r="BB195" i="87"/>
  <c r="BA195" i="87"/>
  <c r="AZ195" i="87"/>
  <c r="AY195" i="87"/>
  <c r="AX195" i="87"/>
  <c r="AW195" i="87"/>
  <c r="AV195" i="87"/>
  <c r="AU195" i="87"/>
  <c r="AT195" i="87"/>
  <c r="AS195" i="87"/>
  <c r="AR195" i="87"/>
  <c r="AQ195" i="87"/>
  <c r="AP195" i="87"/>
  <c r="AO195" i="87"/>
  <c r="AN195" i="87"/>
  <c r="AH195" i="87"/>
  <c r="BR194" i="87"/>
  <c r="BO194" i="87"/>
  <c r="BN194" i="87"/>
  <c r="BM194" i="87"/>
  <c r="BK194" i="87"/>
  <c r="BI194" i="87"/>
  <c r="BF194" i="87"/>
  <c r="BE194" i="87"/>
  <c r="BD194" i="87"/>
  <c r="BC194" i="87"/>
  <c r="BB194" i="87"/>
  <c r="BA194" i="87"/>
  <c r="AZ194" i="87"/>
  <c r="AY194" i="87"/>
  <c r="AX194" i="87"/>
  <c r="AW194" i="87"/>
  <c r="AV194" i="87"/>
  <c r="AU194" i="87"/>
  <c r="AT194" i="87"/>
  <c r="AS194" i="87"/>
  <c r="AR194" i="87"/>
  <c r="AQ194" i="87"/>
  <c r="AP194" i="87"/>
  <c r="AO194" i="87"/>
  <c r="AN194" i="87"/>
  <c r="AH194" i="87"/>
  <c r="BR193" i="87"/>
  <c r="BO193" i="87"/>
  <c r="BN193" i="87"/>
  <c r="BM193" i="87"/>
  <c r="BK193" i="87"/>
  <c r="BI193" i="87"/>
  <c r="BF193" i="87"/>
  <c r="BE193" i="87"/>
  <c r="BD193" i="87"/>
  <c r="BC193" i="87"/>
  <c r="BB193" i="87"/>
  <c r="BA193" i="87"/>
  <c r="AZ193" i="87"/>
  <c r="AY193" i="87"/>
  <c r="AX193" i="87"/>
  <c r="AW193" i="87"/>
  <c r="AV193" i="87"/>
  <c r="AU193" i="87"/>
  <c r="AT193" i="87"/>
  <c r="AS193" i="87"/>
  <c r="AR193" i="87"/>
  <c r="AQ193" i="87"/>
  <c r="AP193" i="87"/>
  <c r="AO193" i="87"/>
  <c r="AN193" i="87"/>
  <c r="AH193" i="87"/>
  <c r="BR192" i="87"/>
  <c r="BO192" i="87"/>
  <c r="BN192" i="87"/>
  <c r="BM192" i="87"/>
  <c r="BK192" i="87"/>
  <c r="BI192" i="87"/>
  <c r="BF192" i="87"/>
  <c r="BE192" i="87"/>
  <c r="BD192" i="87"/>
  <c r="BC192" i="87"/>
  <c r="BB192" i="87"/>
  <c r="BA192" i="87"/>
  <c r="AZ192" i="87"/>
  <c r="AY192" i="87"/>
  <c r="AX192" i="87"/>
  <c r="AW192" i="87"/>
  <c r="AV192" i="87"/>
  <c r="AU192" i="87"/>
  <c r="AT192" i="87"/>
  <c r="AS192" i="87"/>
  <c r="AR192" i="87"/>
  <c r="AQ192" i="87"/>
  <c r="AP192" i="87"/>
  <c r="AO192" i="87"/>
  <c r="AN192" i="87"/>
  <c r="AH192" i="87"/>
  <c r="BR191" i="87"/>
  <c r="BO191" i="87"/>
  <c r="BN191" i="87"/>
  <c r="BM191" i="87"/>
  <c r="BK191" i="87"/>
  <c r="BI191" i="87"/>
  <c r="BF191" i="87"/>
  <c r="BE191" i="87"/>
  <c r="BD191" i="87"/>
  <c r="BC191" i="87"/>
  <c r="BB191" i="87"/>
  <c r="BA191" i="87"/>
  <c r="AZ191" i="87"/>
  <c r="AY191" i="87"/>
  <c r="AX191" i="87"/>
  <c r="AW191" i="87"/>
  <c r="AV191" i="87"/>
  <c r="AU191" i="87"/>
  <c r="AT191" i="87"/>
  <c r="AS191" i="87"/>
  <c r="AR191" i="87"/>
  <c r="AQ191" i="87"/>
  <c r="AP191" i="87"/>
  <c r="AO191" i="87"/>
  <c r="AN191" i="87"/>
  <c r="AH191" i="87"/>
  <c r="BR190" i="87"/>
  <c r="BO190" i="87"/>
  <c r="BN190" i="87"/>
  <c r="BM190" i="87"/>
  <c r="BK190" i="87"/>
  <c r="BI190" i="87"/>
  <c r="BF190" i="87"/>
  <c r="BE190" i="87"/>
  <c r="BD190" i="87"/>
  <c r="BC190" i="87"/>
  <c r="BB190" i="87"/>
  <c r="BA190" i="87"/>
  <c r="AZ190" i="87"/>
  <c r="AY190" i="87"/>
  <c r="AX190" i="87"/>
  <c r="AW190" i="87"/>
  <c r="AV190" i="87"/>
  <c r="AU190" i="87"/>
  <c r="AT190" i="87"/>
  <c r="AS190" i="87"/>
  <c r="AR190" i="87"/>
  <c r="AQ190" i="87"/>
  <c r="AP190" i="87"/>
  <c r="AO190" i="87"/>
  <c r="AN190" i="87"/>
  <c r="AH190" i="87"/>
  <c r="BR189" i="87"/>
  <c r="BO189" i="87"/>
  <c r="BN189" i="87"/>
  <c r="BM189" i="87"/>
  <c r="BK189" i="87"/>
  <c r="BI189" i="87"/>
  <c r="BF189" i="87"/>
  <c r="BE189" i="87"/>
  <c r="BD189" i="87"/>
  <c r="BC189" i="87"/>
  <c r="BB189" i="87"/>
  <c r="BA189" i="87"/>
  <c r="AZ189" i="87"/>
  <c r="AY189" i="87"/>
  <c r="AX189" i="87"/>
  <c r="AW189" i="87"/>
  <c r="AV189" i="87"/>
  <c r="AU189" i="87"/>
  <c r="AT189" i="87"/>
  <c r="AS189" i="87"/>
  <c r="AR189" i="87"/>
  <c r="AQ189" i="87"/>
  <c r="AP189" i="87"/>
  <c r="AO189" i="87"/>
  <c r="AN189" i="87"/>
  <c r="AH189" i="87"/>
  <c r="BR188" i="87"/>
  <c r="BO188" i="87"/>
  <c r="BN188" i="87"/>
  <c r="BM188" i="87"/>
  <c r="BK188" i="87"/>
  <c r="BI188" i="87"/>
  <c r="BF188" i="87"/>
  <c r="BE188" i="87"/>
  <c r="BD188" i="87"/>
  <c r="BC188" i="87"/>
  <c r="BB188" i="87"/>
  <c r="BA188" i="87"/>
  <c r="AZ188" i="87"/>
  <c r="AY188" i="87"/>
  <c r="AX188" i="87"/>
  <c r="AW188" i="87"/>
  <c r="AV188" i="87"/>
  <c r="AU188" i="87"/>
  <c r="AT188" i="87"/>
  <c r="AS188" i="87"/>
  <c r="AR188" i="87"/>
  <c r="AQ188" i="87"/>
  <c r="AP188" i="87"/>
  <c r="AO188" i="87"/>
  <c r="AN188" i="87"/>
  <c r="AH188" i="87"/>
  <c r="BR187" i="87"/>
  <c r="BO187" i="87"/>
  <c r="BN187" i="87"/>
  <c r="BM187" i="87"/>
  <c r="BK187" i="87"/>
  <c r="BI187" i="87"/>
  <c r="BF187" i="87"/>
  <c r="BE187" i="87"/>
  <c r="BD187" i="87"/>
  <c r="BC187" i="87"/>
  <c r="BB187" i="87"/>
  <c r="BA187" i="87"/>
  <c r="AZ187" i="87"/>
  <c r="AY187" i="87"/>
  <c r="AX187" i="87"/>
  <c r="AW187" i="87"/>
  <c r="AV187" i="87"/>
  <c r="AU187" i="87"/>
  <c r="AT187" i="87"/>
  <c r="AS187" i="87"/>
  <c r="AR187" i="87"/>
  <c r="AQ187" i="87"/>
  <c r="AP187" i="87"/>
  <c r="AO187" i="87"/>
  <c r="AN187" i="87"/>
  <c r="AH187" i="87"/>
  <c r="BR186" i="87"/>
  <c r="BO186" i="87"/>
  <c r="BN186" i="87"/>
  <c r="BM186" i="87"/>
  <c r="BK186" i="87"/>
  <c r="BI186" i="87"/>
  <c r="BF186" i="87"/>
  <c r="BE186" i="87"/>
  <c r="BD186" i="87"/>
  <c r="BC186" i="87"/>
  <c r="BB186" i="87"/>
  <c r="BA186" i="87"/>
  <c r="AZ186" i="87"/>
  <c r="AY186" i="87"/>
  <c r="AX186" i="87"/>
  <c r="AW186" i="87"/>
  <c r="AV186" i="87"/>
  <c r="AU186" i="87"/>
  <c r="AT186" i="87"/>
  <c r="AS186" i="87"/>
  <c r="AR186" i="87"/>
  <c r="AQ186" i="87"/>
  <c r="AP186" i="87"/>
  <c r="AO186" i="87"/>
  <c r="AN186" i="87"/>
  <c r="AH186" i="87"/>
  <c r="BR185" i="87"/>
  <c r="BO185" i="87"/>
  <c r="BN185" i="87"/>
  <c r="BM185" i="87"/>
  <c r="BK185" i="87"/>
  <c r="BI185" i="87"/>
  <c r="BF185" i="87"/>
  <c r="BE185" i="87"/>
  <c r="BD185" i="87"/>
  <c r="BC185" i="87"/>
  <c r="BB185" i="87"/>
  <c r="BA185" i="87"/>
  <c r="AZ185" i="87"/>
  <c r="AY185" i="87"/>
  <c r="AX185" i="87"/>
  <c r="AW185" i="87"/>
  <c r="AV185" i="87"/>
  <c r="AU185" i="87"/>
  <c r="AT185" i="87"/>
  <c r="AS185" i="87"/>
  <c r="AR185" i="87"/>
  <c r="AQ185" i="87"/>
  <c r="AP185" i="87"/>
  <c r="AO185" i="87"/>
  <c r="AN185" i="87"/>
  <c r="AH185" i="87"/>
  <c r="BR184" i="87"/>
  <c r="BO184" i="87"/>
  <c r="BN184" i="87"/>
  <c r="BM184" i="87"/>
  <c r="BK184" i="87"/>
  <c r="BI184" i="87"/>
  <c r="BF184" i="87"/>
  <c r="BE184" i="87"/>
  <c r="BD184" i="87"/>
  <c r="BC184" i="87"/>
  <c r="BB184" i="87"/>
  <c r="BA184" i="87"/>
  <c r="AZ184" i="87"/>
  <c r="AY184" i="87"/>
  <c r="AX184" i="87"/>
  <c r="AW184" i="87"/>
  <c r="AV184" i="87"/>
  <c r="AU184" i="87"/>
  <c r="AT184" i="87"/>
  <c r="AS184" i="87"/>
  <c r="AR184" i="87"/>
  <c r="AQ184" i="87"/>
  <c r="AP184" i="87"/>
  <c r="AO184" i="87"/>
  <c r="AN184" i="87"/>
  <c r="AH184" i="87"/>
  <c r="BR183" i="87"/>
  <c r="BO183" i="87"/>
  <c r="BN183" i="87"/>
  <c r="BM183" i="87"/>
  <c r="BK183" i="87"/>
  <c r="BI183" i="87"/>
  <c r="BF183" i="87"/>
  <c r="BE183" i="87"/>
  <c r="BD183" i="87"/>
  <c r="BC183" i="87"/>
  <c r="BB183" i="87"/>
  <c r="BA183" i="87"/>
  <c r="AZ183" i="87"/>
  <c r="AY183" i="87"/>
  <c r="AX183" i="87"/>
  <c r="AW183" i="87"/>
  <c r="AV183" i="87"/>
  <c r="AU183" i="87"/>
  <c r="AT183" i="87"/>
  <c r="AS183" i="87"/>
  <c r="AR183" i="87"/>
  <c r="AQ183" i="87"/>
  <c r="AP183" i="87"/>
  <c r="AO183" i="87"/>
  <c r="AN183" i="87"/>
  <c r="AH183" i="87"/>
  <c r="BR182" i="87"/>
  <c r="BO182" i="87"/>
  <c r="BN182" i="87"/>
  <c r="BM182" i="87"/>
  <c r="BK182" i="87"/>
  <c r="BI182" i="87"/>
  <c r="BF182" i="87"/>
  <c r="BE182" i="87"/>
  <c r="BD182" i="87"/>
  <c r="BC182" i="87"/>
  <c r="BB182" i="87"/>
  <c r="BA182" i="87"/>
  <c r="AZ182" i="87"/>
  <c r="AY182" i="87"/>
  <c r="AX182" i="87"/>
  <c r="AW182" i="87"/>
  <c r="AV182" i="87"/>
  <c r="AU182" i="87"/>
  <c r="AT182" i="87"/>
  <c r="AS182" i="87"/>
  <c r="AR182" i="87"/>
  <c r="AQ182" i="87"/>
  <c r="AP182" i="87"/>
  <c r="AO182" i="87"/>
  <c r="AN182" i="87"/>
  <c r="AH182" i="87"/>
  <c r="BR181" i="87"/>
  <c r="BO181" i="87"/>
  <c r="BN181" i="87"/>
  <c r="BM181" i="87"/>
  <c r="BK181" i="87"/>
  <c r="BI181" i="87"/>
  <c r="BF181" i="87"/>
  <c r="BE181" i="87"/>
  <c r="BD181" i="87"/>
  <c r="BC181" i="87"/>
  <c r="BB181" i="87"/>
  <c r="BA181" i="87"/>
  <c r="AZ181" i="87"/>
  <c r="AY181" i="87"/>
  <c r="AX181" i="87"/>
  <c r="AW181" i="87"/>
  <c r="AV181" i="87"/>
  <c r="AU181" i="87"/>
  <c r="AT181" i="87"/>
  <c r="AS181" i="87"/>
  <c r="AR181" i="87"/>
  <c r="AQ181" i="87"/>
  <c r="AP181" i="87"/>
  <c r="AO181" i="87"/>
  <c r="AN181" i="87"/>
  <c r="AH181" i="87"/>
  <c r="BR180" i="87"/>
  <c r="BO180" i="87"/>
  <c r="BN180" i="87"/>
  <c r="BM180" i="87"/>
  <c r="BK180" i="87"/>
  <c r="BI180" i="87"/>
  <c r="BF180" i="87"/>
  <c r="BE180" i="87"/>
  <c r="BD180" i="87"/>
  <c r="BC180" i="87"/>
  <c r="BB180" i="87"/>
  <c r="BA180" i="87"/>
  <c r="AZ180" i="87"/>
  <c r="AY180" i="87"/>
  <c r="AX180" i="87"/>
  <c r="AW180" i="87"/>
  <c r="AV180" i="87"/>
  <c r="AU180" i="87"/>
  <c r="AT180" i="87"/>
  <c r="AS180" i="87"/>
  <c r="AR180" i="87"/>
  <c r="AQ180" i="87"/>
  <c r="AP180" i="87"/>
  <c r="AO180" i="87"/>
  <c r="AN180" i="87"/>
  <c r="AH180" i="87"/>
  <c r="BR179" i="87"/>
  <c r="BO179" i="87"/>
  <c r="BN179" i="87"/>
  <c r="BM179" i="87"/>
  <c r="BK179" i="87"/>
  <c r="BI179" i="87"/>
  <c r="BF179" i="87"/>
  <c r="BE179" i="87"/>
  <c r="BD179" i="87"/>
  <c r="BC179" i="87"/>
  <c r="BB179" i="87"/>
  <c r="BA179" i="87"/>
  <c r="AZ179" i="87"/>
  <c r="AY179" i="87"/>
  <c r="AX179" i="87"/>
  <c r="AW179" i="87"/>
  <c r="AV179" i="87"/>
  <c r="AU179" i="87"/>
  <c r="AT179" i="87"/>
  <c r="AS179" i="87"/>
  <c r="AR179" i="87"/>
  <c r="AQ179" i="87"/>
  <c r="AP179" i="87"/>
  <c r="AO179" i="87"/>
  <c r="AN179" i="87"/>
  <c r="AH179" i="87"/>
  <c r="BR178" i="87"/>
  <c r="BO178" i="87"/>
  <c r="BN178" i="87"/>
  <c r="BM178" i="87"/>
  <c r="BK178" i="87"/>
  <c r="BI178" i="87"/>
  <c r="BF178" i="87"/>
  <c r="BE178" i="87"/>
  <c r="BD178" i="87"/>
  <c r="BC178" i="87"/>
  <c r="BB178" i="87"/>
  <c r="BA178" i="87"/>
  <c r="AZ178" i="87"/>
  <c r="AY178" i="87"/>
  <c r="AX178" i="87"/>
  <c r="AW178" i="87"/>
  <c r="AV178" i="87"/>
  <c r="AU178" i="87"/>
  <c r="AT178" i="87"/>
  <c r="AS178" i="87"/>
  <c r="AR178" i="87"/>
  <c r="AQ178" i="87"/>
  <c r="AP178" i="87"/>
  <c r="AO178" i="87"/>
  <c r="AN178" i="87"/>
  <c r="AH178" i="87"/>
  <c r="BR177" i="87"/>
  <c r="BO177" i="87"/>
  <c r="BN177" i="87"/>
  <c r="BM177" i="87"/>
  <c r="BK177" i="87"/>
  <c r="BI177" i="87"/>
  <c r="BF177" i="87"/>
  <c r="BE177" i="87"/>
  <c r="BD177" i="87"/>
  <c r="BC177" i="87"/>
  <c r="BB177" i="87"/>
  <c r="BA177" i="87"/>
  <c r="AZ177" i="87"/>
  <c r="AY177" i="87"/>
  <c r="AX177" i="87"/>
  <c r="AW177" i="87"/>
  <c r="AV177" i="87"/>
  <c r="AU177" i="87"/>
  <c r="AT177" i="87"/>
  <c r="AS177" i="87"/>
  <c r="AR177" i="87"/>
  <c r="AQ177" i="87"/>
  <c r="AP177" i="87"/>
  <c r="AO177" i="87"/>
  <c r="AN177" i="87"/>
  <c r="AH177" i="87"/>
  <c r="BR176" i="87"/>
  <c r="BO176" i="87"/>
  <c r="BN176" i="87"/>
  <c r="BM176" i="87"/>
  <c r="BK176" i="87"/>
  <c r="BI176" i="87"/>
  <c r="BF176" i="87"/>
  <c r="BE176" i="87"/>
  <c r="BD176" i="87"/>
  <c r="BC176" i="87"/>
  <c r="BB176" i="87"/>
  <c r="BA176" i="87"/>
  <c r="AZ176" i="87"/>
  <c r="AY176" i="87"/>
  <c r="AX176" i="87"/>
  <c r="AW176" i="87"/>
  <c r="AV176" i="87"/>
  <c r="AU176" i="87"/>
  <c r="AT176" i="87"/>
  <c r="AS176" i="87"/>
  <c r="AR176" i="87"/>
  <c r="AQ176" i="87"/>
  <c r="AP176" i="87"/>
  <c r="AO176" i="87"/>
  <c r="AN176" i="87"/>
  <c r="AH176" i="87"/>
  <c r="BR175" i="87"/>
  <c r="BO175" i="87"/>
  <c r="BN175" i="87"/>
  <c r="BM175" i="87"/>
  <c r="BK175" i="87"/>
  <c r="BI175" i="87"/>
  <c r="BF175" i="87"/>
  <c r="BE175" i="87"/>
  <c r="BD175" i="87"/>
  <c r="BC175" i="87"/>
  <c r="BB175" i="87"/>
  <c r="BA175" i="87"/>
  <c r="AZ175" i="87"/>
  <c r="AY175" i="87"/>
  <c r="AX175" i="87"/>
  <c r="AW175" i="87"/>
  <c r="AV175" i="87"/>
  <c r="AU175" i="87"/>
  <c r="AT175" i="87"/>
  <c r="AS175" i="87"/>
  <c r="AR175" i="87"/>
  <c r="AQ175" i="87"/>
  <c r="AP175" i="87"/>
  <c r="AO175" i="87"/>
  <c r="AN175" i="87"/>
  <c r="AH175" i="87"/>
  <c r="BR174" i="87"/>
  <c r="BO174" i="87"/>
  <c r="BN174" i="87"/>
  <c r="BM174" i="87"/>
  <c r="BK174" i="87"/>
  <c r="BI174" i="87"/>
  <c r="BF174" i="87"/>
  <c r="BE174" i="87"/>
  <c r="BD174" i="87"/>
  <c r="BC174" i="87"/>
  <c r="BB174" i="87"/>
  <c r="BA174" i="87"/>
  <c r="AZ174" i="87"/>
  <c r="AY174" i="87"/>
  <c r="AX174" i="87"/>
  <c r="AW174" i="87"/>
  <c r="AV174" i="87"/>
  <c r="AU174" i="87"/>
  <c r="AT174" i="87"/>
  <c r="AS174" i="87"/>
  <c r="AR174" i="87"/>
  <c r="AQ174" i="87"/>
  <c r="AP174" i="87"/>
  <c r="AO174" i="87"/>
  <c r="AN174" i="87"/>
  <c r="AH174" i="87"/>
  <c r="BR173" i="87"/>
  <c r="BO173" i="87"/>
  <c r="BN173" i="87"/>
  <c r="BM173" i="87"/>
  <c r="BK173" i="87"/>
  <c r="BI173" i="87"/>
  <c r="BF173" i="87"/>
  <c r="BE173" i="87"/>
  <c r="BD173" i="87"/>
  <c r="BC173" i="87"/>
  <c r="BB173" i="87"/>
  <c r="BA173" i="87"/>
  <c r="AZ173" i="87"/>
  <c r="AY173" i="87"/>
  <c r="AX173" i="87"/>
  <c r="AW173" i="87"/>
  <c r="AV173" i="87"/>
  <c r="AU173" i="87"/>
  <c r="AT173" i="87"/>
  <c r="AS173" i="87"/>
  <c r="AR173" i="87"/>
  <c r="AQ173" i="87"/>
  <c r="AP173" i="87"/>
  <c r="AO173" i="87"/>
  <c r="AN173" i="87"/>
  <c r="AH173" i="87"/>
  <c r="BR172" i="87"/>
  <c r="BO172" i="87"/>
  <c r="BN172" i="87"/>
  <c r="BM172" i="87"/>
  <c r="BK172" i="87"/>
  <c r="BI172" i="87"/>
  <c r="BF172" i="87"/>
  <c r="BE172" i="87"/>
  <c r="BD172" i="87"/>
  <c r="BC172" i="87"/>
  <c r="BB172" i="87"/>
  <c r="BA172" i="87"/>
  <c r="AZ172" i="87"/>
  <c r="AY172" i="87"/>
  <c r="AX172" i="87"/>
  <c r="AW172" i="87"/>
  <c r="AV172" i="87"/>
  <c r="AU172" i="87"/>
  <c r="AT172" i="87"/>
  <c r="AS172" i="87"/>
  <c r="AR172" i="87"/>
  <c r="AQ172" i="87"/>
  <c r="AP172" i="87"/>
  <c r="AO172" i="87"/>
  <c r="AN172" i="87"/>
  <c r="AH172" i="87"/>
  <c r="BR171" i="87"/>
  <c r="BO171" i="87"/>
  <c r="BN171" i="87"/>
  <c r="BM171" i="87"/>
  <c r="BK171" i="87"/>
  <c r="BI171" i="87"/>
  <c r="BF171" i="87"/>
  <c r="BE171" i="87"/>
  <c r="BD171" i="87"/>
  <c r="BC171" i="87"/>
  <c r="BB171" i="87"/>
  <c r="BA171" i="87"/>
  <c r="AZ171" i="87"/>
  <c r="AY171" i="87"/>
  <c r="AX171" i="87"/>
  <c r="AW171" i="87"/>
  <c r="AV171" i="87"/>
  <c r="AU171" i="87"/>
  <c r="AT171" i="87"/>
  <c r="AS171" i="87"/>
  <c r="AR171" i="87"/>
  <c r="AQ171" i="87"/>
  <c r="AP171" i="87"/>
  <c r="AO171" i="87"/>
  <c r="AN171" i="87"/>
  <c r="AH171" i="87"/>
  <c r="BR170" i="87"/>
  <c r="BO170" i="87"/>
  <c r="BN170" i="87"/>
  <c r="BM170" i="87"/>
  <c r="BK170" i="87"/>
  <c r="BI170" i="87"/>
  <c r="BF170" i="87"/>
  <c r="BE170" i="87"/>
  <c r="BD170" i="87"/>
  <c r="BC170" i="87"/>
  <c r="BB170" i="87"/>
  <c r="BA170" i="87"/>
  <c r="AZ170" i="87"/>
  <c r="AY170" i="87"/>
  <c r="AX170" i="87"/>
  <c r="AW170" i="87"/>
  <c r="AV170" i="87"/>
  <c r="AU170" i="87"/>
  <c r="AT170" i="87"/>
  <c r="AS170" i="87"/>
  <c r="AR170" i="87"/>
  <c r="AQ170" i="87"/>
  <c r="AP170" i="87"/>
  <c r="AO170" i="87"/>
  <c r="AN170" i="87"/>
  <c r="AH170" i="87"/>
  <c r="BR169" i="87"/>
  <c r="BO169" i="87"/>
  <c r="BN169" i="87"/>
  <c r="BM169" i="87"/>
  <c r="BK169" i="87"/>
  <c r="BI169" i="87"/>
  <c r="BF169" i="87"/>
  <c r="BE169" i="87"/>
  <c r="BD169" i="87"/>
  <c r="BC169" i="87"/>
  <c r="BB169" i="87"/>
  <c r="BA169" i="87"/>
  <c r="AZ169" i="87"/>
  <c r="AY169" i="87"/>
  <c r="AX169" i="87"/>
  <c r="AW169" i="87"/>
  <c r="AV169" i="87"/>
  <c r="AU169" i="87"/>
  <c r="AT169" i="87"/>
  <c r="AS169" i="87"/>
  <c r="AR169" i="87"/>
  <c r="AQ169" i="87"/>
  <c r="AP169" i="87"/>
  <c r="AO169" i="87"/>
  <c r="AN169" i="87"/>
  <c r="AH169" i="87"/>
  <c r="BR168" i="87"/>
  <c r="BO168" i="87"/>
  <c r="BN168" i="87"/>
  <c r="BM168" i="87"/>
  <c r="BK168" i="87"/>
  <c r="BI168" i="87"/>
  <c r="BF168" i="87"/>
  <c r="BE168" i="87"/>
  <c r="BD168" i="87"/>
  <c r="BC168" i="87"/>
  <c r="BB168" i="87"/>
  <c r="BA168" i="87"/>
  <c r="AZ168" i="87"/>
  <c r="AY168" i="87"/>
  <c r="AX168" i="87"/>
  <c r="AW168" i="87"/>
  <c r="AV168" i="87"/>
  <c r="AU168" i="87"/>
  <c r="AT168" i="87"/>
  <c r="AS168" i="87"/>
  <c r="AR168" i="87"/>
  <c r="AQ168" i="87"/>
  <c r="AP168" i="87"/>
  <c r="AO168" i="87"/>
  <c r="AN168" i="87"/>
  <c r="AH168" i="87"/>
  <c r="BR167" i="87"/>
  <c r="BO167" i="87"/>
  <c r="BN167" i="87"/>
  <c r="BM167" i="87"/>
  <c r="BK167" i="87"/>
  <c r="BI167" i="87"/>
  <c r="BF167" i="87"/>
  <c r="BE167" i="87"/>
  <c r="BD167" i="87"/>
  <c r="BC167" i="87"/>
  <c r="BB167" i="87"/>
  <c r="BA167" i="87"/>
  <c r="AZ167" i="87"/>
  <c r="AY167" i="87"/>
  <c r="AX167" i="87"/>
  <c r="AW167" i="87"/>
  <c r="AV167" i="87"/>
  <c r="AU167" i="87"/>
  <c r="AT167" i="87"/>
  <c r="AS167" i="87"/>
  <c r="AR167" i="87"/>
  <c r="AQ167" i="87"/>
  <c r="AP167" i="87"/>
  <c r="AO167" i="87"/>
  <c r="AN167" i="87"/>
  <c r="AH167" i="87"/>
  <c r="BR166" i="87"/>
  <c r="BO166" i="87"/>
  <c r="BN166" i="87"/>
  <c r="BM166" i="87"/>
  <c r="BK166" i="87"/>
  <c r="BI166" i="87"/>
  <c r="BF166" i="87"/>
  <c r="BE166" i="87"/>
  <c r="BD166" i="87"/>
  <c r="BC166" i="87"/>
  <c r="BB166" i="87"/>
  <c r="BA166" i="87"/>
  <c r="AZ166" i="87"/>
  <c r="AY166" i="87"/>
  <c r="AX166" i="87"/>
  <c r="AW166" i="87"/>
  <c r="AV166" i="87"/>
  <c r="AU166" i="87"/>
  <c r="AT166" i="87"/>
  <c r="AS166" i="87"/>
  <c r="AR166" i="87"/>
  <c r="AQ166" i="87"/>
  <c r="AP166" i="87"/>
  <c r="AO166" i="87"/>
  <c r="AN166" i="87"/>
  <c r="AH166" i="87"/>
  <c r="BR165" i="87"/>
  <c r="BO165" i="87"/>
  <c r="BN165" i="87"/>
  <c r="BM165" i="87"/>
  <c r="BK165" i="87"/>
  <c r="BI165" i="87"/>
  <c r="BF165" i="87"/>
  <c r="BE165" i="87"/>
  <c r="BD165" i="87"/>
  <c r="BC165" i="87"/>
  <c r="BB165" i="87"/>
  <c r="BA165" i="87"/>
  <c r="AZ165" i="87"/>
  <c r="AY165" i="87"/>
  <c r="AX165" i="87"/>
  <c r="AW165" i="87"/>
  <c r="AV165" i="87"/>
  <c r="AU165" i="87"/>
  <c r="AT165" i="87"/>
  <c r="AS165" i="87"/>
  <c r="AR165" i="87"/>
  <c r="AQ165" i="87"/>
  <c r="AP165" i="87"/>
  <c r="AO165" i="87"/>
  <c r="AN165" i="87"/>
  <c r="AH165" i="87"/>
  <c r="BR164" i="87"/>
  <c r="BO164" i="87"/>
  <c r="BN164" i="87"/>
  <c r="BM164" i="87"/>
  <c r="BK164" i="87"/>
  <c r="BI164" i="87"/>
  <c r="BF164" i="87"/>
  <c r="BE164" i="87"/>
  <c r="BD164" i="87"/>
  <c r="BC164" i="87"/>
  <c r="BB164" i="87"/>
  <c r="BA164" i="87"/>
  <c r="AZ164" i="87"/>
  <c r="AY164" i="87"/>
  <c r="AX164" i="87"/>
  <c r="AW164" i="87"/>
  <c r="AV164" i="87"/>
  <c r="AU164" i="87"/>
  <c r="AT164" i="87"/>
  <c r="AS164" i="87"/>
  <c r="AR164" i="87"/>
  <c r="AQ164" i="87"/>
  <c r="AP164" i="87"/>
  <c r="AO164" i="87"/>
  <c r="AN164" i="87"/>
  <c r="AH164" i="87"/>
  <c r="BR163" i="87"/>
  <c r="BO163" i="87"/>
  <c r="BN163" i="87"/>
  <c r="BM163" i="87"/>
  <c r="BK163" i="87"/>
  <c r="BI163" i="87"/>
  <c r="BF163" i="87"/>
  <c r="BE163" i="87"/>
  <c r="BD163" i="87"/>
  <c r="BC163" i="87"/>
  <c r="BB163" i="87"/>
  <c r="BA163" i="87"/>
  <c r="AZ163" i="87"/>
  <c r="AY163" i="87"/>
  <c r="AX163" i="87"/>
  <c r="AW163" i="87"/>
  <c r="AV163" i="87"/>
  <c r="AU163" i="87"/>
  <c r="AT163" i="87"/>
  <c r="AS163" i="87"/>
  <c r="AR163" i="87"/>
  <c r="AQ163" i="87"/>
  <c r="AP163" i="87"/>
  <c r="AO163" i="87"/>
  <c r="AN163" i="87"/>
  <c r="AH163" i="87"/>
  <c r="BR162" i="87"/>
  <c r="BO162" i="87"/>
  <c r="BN162" i="87"/>
  <c r="BM162" i="87"/>
  <c r="BK162" i="87"/>
  <c r="BI162" i="87"/>
  <c r="BF162" i="87"/>
  <c r="BE162" i="87"/>
  <c r="BD162" i="87"/>
  <c r="BC162" i="87"/>
  <c r="BB162" i="87"/>
  <c r="BA162" i="87"/>
  <c r="AZ162" i="87"/>
  <c r="AY162" i="87"/>
  <c r="AX162" i="87"/>
  <c r="AW162" i="87"/>
  <c r="AV162" i="87"/>
  <c r="AU162" i="87"/>
  <c r="AT162" i="87"/>
  <c r="AS162" i="87"/>
  <c r="AR162" i="87"/>
  <c r="AQ162" i="87"/>
  <c r="AP162" i="87"/>
  <c r="AO162" i="87"/>
  <c r="AN162" i="87"/>
  <c r="AH162" i="87"/>
  <c r="BR161" i="87"/>
  <c r="BO161" i="87"/>
  <c r="BN161" i="87"/>
  <c r="BM161" i="87"/>
  <c r="BK161" i="87"/>
  <c r="BI161" i="87"/>
  <c r="BF161" i="87"/>
  <c r="BE161" i="87"/>
  <c r="BD161" i="87"/>
  <c r="BC161" i="87"/>
  <c r="BB161" i="87"/>
  <c r="BA161" i="87"/>
  <c r="AZ161" i="87"/>
  <c r="AY161" i="87"/>
  <c r="AX161" i="87"/>
  <c r="AW161" i="87"/>
  <c r="AV161" i="87"/>
  <c r="AU161" i="87"/>
  <c r="AT161" i="87"/>
  <c r="AS161" i="87"/>
  <c r="AR161" i="87"/>
  <c r="AQ161" i="87"/>
  <c r="AP161" i="87"/>
  <c r="AO161" i="87"/>
  <c r="AN161" i="87"/>
  <c r="AH161" i="87"/>
  <c r="BR160" i="87"/>
  <c r="BO160" i="87"/>
  <c r="BN160" i="87"/>
  <c r="BM160" i="87"/>
  <c r="BK160" i="87"/>
  <c r="BI160" i="87"/>
  <c r="BF160" i="87"/>
  <c r="BE160" i="87"/>
  <c r="BD160" i="87"/>
  <c r="BC160" i="87"/>
  <c r="BB160" i="87"/>
  <c r="BA160" i="87"/>
  <c r="AZ160" i="87"/>
  <c r="AY160" i="87"/>
  <c r="AX160" i="87"/>
  <c r="AW160" i="87"/>
  <c r="AV160" i="87"/>
  <c r="AU160" i="87"/>
  <c r="AT160" i="87"/>
  <c r="AS160" i="87"/>
  <c r="AR160" i="87"/>
  <c r="AQ160" i="87"/>
  <c r="AP160" i="87"/>
  <c r="AO160" i="87"/>
  <c r="AN160" i="87"/>
  <c r="AH160" i="87"/>
  <c r="BR159" i="87"/>
  <c r="BO159" i="87"/>
  <c r="BN159" i="87"/>
  <c r="BM159" i="87"/>
  <c r="BK159" i="87"/>
  <c r="BI159" i="87"/>
  <c r="BF159" i="87"/>
  <c r="BE159" i="87"/>
  <c r="BD159" i="87"/>
  <c r="BC159" i="87"/>
  <c r="BB159" i="87"/>
  <c r="BA159" i="87"/>
  <c r="AZ159" i="87"/>
  <c r="AY159" i="87"/>
  <c r="AX159" i="87"/>
  <c r="AW159" i="87"/>
  <c r="AV159" i="87"/>
  <c r="AU159" i="87"/>
  <c r="AT159" i="87"/>
  <c r="AS159" i="87"/>
  <c r="AR159" i="87"/>
  <c r="AQ159" i="87"/>
  <c r="AP159" i="87"/>
  <c r="AO159" i="87"/>
  <c r="AN159" i="87"/>
  <c r="AH159" i="87"/>
  <c r="BR158" i="87"/>
  <c r="BO158" i="87"/>
  <c r="BN158" i="87"/>
  <c r="BM158" i="87"/>
  <c r="BK158" i="87"/>
  <c r="BI158" i="87"/>
  <c r="BF158" i="87"/>
  <c r="BE158" i="87"/>
  <c r="BD158" i="87"/>
  <c r="BC158" i="87"/>
  <c r="BB158" i="87"/>
  <c r="BA158" i="87"/>
  <c r="AZ158" i="87"/>
  <c r="AY158" i="87"/>
  <c r="AX158" i="87"/>
  <c r="AW158" i="87"/>
  <c r="AV158" i="87"/>
  <c r="AU158" i="87"/>
  <c r="AT158" i="87"/>
  <c r="AS158" i="87"/>
  <c r="AR158" i="87"/>
  <c r="AQ158" i="87"/>
  <c r="AP158" i="87"/>
  <c r="AO158" i="87"/>
  <c r="AN158" i="87"/>
  <c r="AH158" i="87"/>
  <c r="BR157" i="87"/>
  <c r="BO157" i="87"/>
  <c r="BN157" i="87"/>
  <c r="BM157" i="87"/>
  <c r="BK157" i="87"/>
  <c r="BI157" i="87"/>
  <c r="BF157" i="87"/>
  <c r="BE157" i="87"/>
  <c r="BD157" i="87"/>
  <c r="BC157" i="87"/>
  <c r="BB157" i="87"/>
  <c r="BA157" i="87"/>
  <c r="AZ157" i="87"/>
  <c r="AY157" i="87"/>
  <c r="AX157" i="87"/>
  <c r="AW157" i="87"/>
  <c r="AV157" i="87"/>
  <c r="AU157" i="87"/>
  <c r="AT157" i="87"/>
  <c r="AS157" i="87"/>
  <c r="AR157" i="87"/>
  <c r="AQ157" i="87"/>
  <c r="AP157" i="87"/>
  <c r="AO157" i="87"/>
  <c r="AN157" i="87"/>
  <c r="AH157" i="87"/>
  <c r="BR156" i="87"/>
  <c r="BO156" i="87"/>
  <c r="BN156" i="87"/>
  <c r="BM156" i="87"/>
  <c r="BK156" i="87"/>
  <c r="BI156" i="87"/>
  <c r="BF156" i="87"/>
  <c r="BE156" i="87"/>
  <c r="BD156" i="87"/>
  <c r="BC156" i="87"/>
  <c r="BB156" i="87"/>
  <c r="BA156" i="87"/>
  <c r="AZ156" i="87"/>
  <c r="AY156" i="87"/>
  <c r="AX156" i="87"/>
  <c r="AW156" i="87"/>
  <c r="AV156" i="87"/>
  <c r="AU156" i="87"/>
  <c r="AT156" i="87"/>
  <c r="AS156" i="87"/>
  <c r="AR156" i="87"/>
  <c r="AQ156" i="87"/>
  <c r="AP156" i="87"/>
  <c r="AO156" i="87"/>
  <c r="AN156" i="87"/>
  <c r="AH156" i="87"/>
  <c r="BR155" i="87"/>
  <c r="BO155" i="87"/>
  <c r="BN155" i="87"/>
  <c r="BM155" i="87"/>
  <c r="BK155" i="87"/>
  <c r="BI155" i="87"/>
  <c r="BF155" i="87"/>
  <c r="BE155" i="87"/>
  <c r="BD155" i="87"/>
  <c r="BC155" i="87"/>
  <c r="BB155" i="87"/>
  <c r="BA155" i="87"/>
  <c r="AZ155" i="87"/>
  <c r="AY155" i="87"/>
  <c r="AX155" i="87"/>
  <c r="AW155" i="87"/>
  <c r="AV155" i="87"/>
  <c r="AU155" i="87"/>
  <c r="AT155" i="87"/>
  <c r="AS155" i="87"/>
  <c r="AR155" i="87"/>
  <c r="AQ155" i="87"/>
  <c r="AP155" i="87"/>
  <c r="AO155" i="87"/>
  <c r="AN155" i="87"/>
  <c r="AH155" i="87"/>
  <c r="BR154" i="87"/>
  <c r="BO154" i="87"/>
  <c r="BN154" i="87"/>
  <c r="BM154" i="87"/>
  <c r="BK154" i="87"/>
  <c r="BI154" i="87"/>
  <c r="BF154" i="87"/>
  <c r="BE154" i="87"/>
  <c r="BD154" i="87"/>
  <c r="BC154" i="87"/>
  <c r="BB154" i="87"/>
  <c r="BA154" i="87"/>
  <c r="AZ154" i="87"/>
  <c r="AY154" i="87"/>
  <c r="AX154" i="87"/>
  <c r="AW154" i="87"/>
  <c r="AV154" i="87"/>
  <c r="AU154" i="87"/>
  <c r="AT154" i="87"/>
  <c r="AS154" i="87"/>
  <c r="AR154" i="87"/>
  <c r="AQ154" i="87"/>
  <c r="AP154" i="87"/>
  <c r="AO154" i="87"/>
  <c r="AN154" i="87"/>
  <c r="AH154" i="87"/>
  <c r="BR153" i="87"/>
  <c r="BO153" i="87"/>
  <c r="BN153" i="87"/>
  <c r="BM153" i="87"/>
  <c r="BK153" i="87"/>
  <c r="BI153" i="87"/>
  <c r="BF153" i="87"/>
  <c r="BE153" i="87"/>
  <c r="BD153" i="87"/>
  <c r="BC153" i="87"/>
  <c r="BB153" i="87"/>
  <c r="BA153" i="87"/>
  <c r="AZ153" i="87"/>
  <c r="AY153" i="87"/>
  <c r="AX153" i="87"/>
  <c r="AW153" i="87"/>
  <c r="AV153" i="87"/>
  <c r="AU153" i="87"/>
  <c r="AT153" i="87"/>
  <c r="AS153" i="87"/>
  <c r="AR153" i="87"/>
  <c r="AQ153" i="87"/>
  <c r="AP153" i="87"/>
  <c r="AO153" i="87"/>
  <c r="AN153" i="87"/>
  <c r="AH153" i="87"/>
  <c r="BR152" i="87"/>
  <c r="BO152" i="87"/>
  <c r="BN152" i="87"/>
  <c r="BM152" i="87"/>
  <c r="BK152" i="87"/>
  <c r="BI152" i="87"/>
  <c r="BF152" i="87"/>
  <c r="BE152" i="87"/>
  <c r="BD152" i="87"/>
  <c r="BC152" i="87"/>
  <c r="BB152" i="87"/>
  <c r="BA152" i="87"/>
  <c r="AZ152" i="87"/>
  <c r="AY152" i="87"/>
  <c r="AX152" i="87"/>
  <c r="AW152" i="87"/>
  <c r="AV152" i="87"/>
  <c r="AU152" i="87"/>
  <c r="AT152" i="87"/>
  <c r="AS152" i="87"/>
  <c r="AR152" i="87"/>
  <c r="AQ152" i="87"/>
  <c r="AP152" i="87"/>
  <c r="AO152" i="87"/>
  <c r="AN152" i="87"/>
  <c r="AH152" i="87"/>
  <c r="BR151" i="87"/>
  <c r="BO151" i="87"/>
  <c r="BN151" i="87"/>
  <c r="BM151" i="87"/>
  <c r="BK151" i="87"/>
  <c r="BI151" i="87"/>
  <c r="BF151" i="87"/>
  <c r="BE151" i="87"/>
  <c r="BD151" i="87"/>
  <c r="BC151" i="87"/>
  <c r="BB151" i="87"/>
  <c r="BA151" i="87"/>
  <c r="AZ151" i="87"/>
  <c r="AY151" i="87"/>
  <c r="AX151" i="87"/>
  <c r="AW151" i="87"/>
  <c r="AV151" i="87"/>
  <c r="AU151" i="87"/>
  <c r="AT151" i="87"/>
  <c r="AS151" i="87"/>
  <c r="AR151" i="87"/>
  <c r="AQ151" i="87"/>
  <c r="AP151" i="87"/>
  <c r="AO151" i="87"/>
  <c r="AN151" i="87"/>
  <c r="AH151" i="87"/>
  <c r="BR150" i="87"/>
  <c r="BO150" i="87"/>
  <c r="BN150" i="87"/>
  <c r="BM150" i="87"/>
  <c r="BK150" i="87"/>
  <c r="BI150" i="87"/>
  <c r="BF150" i="87"/>
  <c r="BE150" i="87"/>
  <c r="BD150" i="87"/>
  <c r="BC150" i="87"/>
  <c r="BB150" i="87"/>
  <c r="BA150" i="87"/>
  <c r="AZ150" i="87"/>
  <c r="AY150" i="87"/>
  <c r="AX150" i="87"/>
  <c r="AW150" i="87"/>
  <c r="AV150" i="87"/>
  <c r="AU150" i="87"/>
  <c r="AT150" i="87"/>
  <c r="AS150" i="87"/>
  <c r="AR150" i="87"/>
  <c r="AQ150" i="87"/>
  <c r="AP150" i="87"/>
  <c r="AO150" i="87"/>
  <c r="AN150" i="87"/>
  <c r="AH150" i="87"/>
  <c r="BR149" i="87"/>
  <c r="BO149" i="87"/>
  <c r="BN149" i="87"/>
  <c r="BM149" i="87"/>
  <c r="BK149" i="87"/>
  <c r="BI149" i="87"/>
  <c r="BF149" i="87"/>
  <c r="BE149" i="87"/>
  <c r="BD149" i="87"/>
  <c r="BC149" i="87"/>
  <c r="BB149" i="87"/>
  <c r="BA149" i="87"/>
  <c r="AZ149" i="87"/>
  <c r="AY149" i="87"/>
  <c r="AX149" i="87"/>
  <c r="AW149" i="87"/>
  <c r="AV149" i="87"/>
  <c r="AU149" i="87"/>
  <c r="AT149" i="87"/>
  <c r="AS149" i="87"/>
  <c r="AR149" i="87"/>
  <c r="AQ149" i="87"/>
  <c r="AP149" i="87"/>
  <c r="AO149" i="87"/>
  <c r="AN149" i="87"/>
  <c r="AH149" i="87"/>
  <c r="BR148" i="87"/>
  <c r="BO148" i="87"/>
  <c r="BN148" i="87"/>
  <c r="BM148" i="87"/>
  <c r="BK148" i="87"/>
  <c r="BI148" i="87"/>
  <c r="BF148" i="87"/>
  <c r="BE148" i="87"/>
  <c r="BD148" i="87"/>
  <c r="BC148" i="87"/>
  <c r="BB148" i="87"/>
  <c r="BA148" i="87"/>
  <c r="AZ148" i="87"/>
  <c r="AY148" i="87"/>
  <c r="AX148" i="87"/>
  <c r="AW148" i="87"/>
  <c r="AV148" i="87"/>
  <c r="AU148" i="87"/>
  <c r="AT148" i="87"/>
  <c r="AS148" i="87"/>
  <c r="AR148" i="87"/>
  <c r="AQ148" i="87"/>
  <c r="AP148" i="87"/>
  <c r="AO148" i="87"/>
  <c r="AN148" i="87"/>
  <c r="AH148" i="87"/>
  <c r="BR147" i="87"/>
  <c r="BO147" i="87"/>
  <c r="BN147" i="87"/>
  <c r="BM147" i="87"/>
  <c r="BK147" i="87"/>
  <c r="BI147" i="87"/>
  <c r="BF147" i="87"/>
  <c r="BE147" i="87"/>
  <c r="BD147" i="87"/>
  <c r="BC147" i="87"/>
  <c r="BB147" i="87"/>
  <c r="BA147" i="87"/>
  <c r="AZ147" i="87"/>
  <c r="AY147" i="87"/>
  <c r="AX147" i="87"/>
  <c r="AW147" i="87"/>
  <c r="AV147" i="87"/>
  <c r="AU147" i="87"/>
  <c r="AT147" i="87"/>
  <c r="AS147" i="87"/>
  <c r="AR147" i="87"/>
  <c r="AQ147" i="87"/>
  <c r="AP147" i="87"/>
  <c r="AO147" i="87"/>
  <c r="AN147" i="87"/>
  <c r="AH147" i="87"/>
  <c r="BR146" i="87"/>
  <c r="BO146" i="87"/>
  <c r="BN146" i="87"/>
  <c r="BM146" i="87"/>
  <c r="BK146" i="87"/>
  <c r="BI146" i="87"/>
  <c r="BF146" i="87"/>
  <c r="BE146" i="87"/>
  <c r="BD146" i="87"/>
  <c r="BC146" i="87"/>
  <c r="BB146" i="87"/>
  <c r="BA146" i="87"/>
  <c r="AZ146" i="87"/>
  <c r="AY146" i="87"/>
  <c r="AX146" i="87"/>
  <c r="AW146" i="87"/>
  <c r="AV146" i="87"/>
  <c r="AU146" i="87"/>
  <c r="AT146" i="87"/>
  <c r="AS146" i="87"/>
  <c r="AR146" i="87"/>
  <c r="AQ146" i="87"/>
  <c r="AP146" i="87"/>
  <c r="AO146" i="87"/>
  <c r="AN146" i="87"/>
  <c r="AH146" i="87"/>
  <c r="BR145" i="87"/>
  <c r="BO145" i="87"/>
  <c r="BN145" i="87"/>
  <c r="BM145" i="87"/>
  <c r="BK145" i="87"/>
  <c r="BI145" i="87"/>
  <c r="BF145" i="87"/>
  <c r="BE145" i="87"/>
  <c r="BD145" i="87"/>
  <c r="BC145" i="87"/>
  <c r="BB145" i="87"/>
  <c r="BA145" i="87"/>
  <c r="AZ145" i="87"/>
  <c r="AY145" i="87"/>
  <c r="AX145" i="87"/>
  <c r="AW145" i="87"/>
  <c r="AV145" i="87"/>
  <c r="AU145" i="87"/>
  <c r="AT145" i="87"/>
  <c r="AS145" i="87"/>
  <c r="AR145" i="87"/>
  <c r="AQ145" i="87"/>
  <c r="AP145" i="87"/>
  <c r="AO145" i="87"/>
  <c r="AN145" i="87"/>
  <c r="AH145" i="87"/>
  <c r="BR144" i="87"/>
  <c r="BO144" i="87"/>
  <c r="BN144" i="87"/>
  <c r="BM144" i="87"/>
  <c r="BK144" i="87"/>
  <c r="BI144" i="87"/>
  <c r="BF144" i="87"/>
  <c r="BE144" i="87"/>
  <c r="BD144" i="87"/>
  <c r="BC144" i="87"/>
  <c r="BB144" i="87"/>
  <c r="BA144" i="87"/>
  <c r="AZ144" i="87"/>
  <c r="AY144" i="87"/>
  <c r="AX144" i="87"/>
  <c r="AW144" i="87"/>
  <c r="AV144" i="87"/>
  <c r="AU144" i="87"/>
  <c r="AT144" i="87"/>
  <c r="AS144" i="87"/>
  <c r="AR144" i="87"/>
  <c r="AQ144" i="87"/>
  <c r="AP144" i="87"/>
  <c r="AO144" i="87"/>
  <c r="AN144" i="87"/>
  <c r="AH144" i="87"/>
  <c r="BR143" i="87"/>
  <c r="BO143" i="87"/>
  <c r="BN143" i="87"/>
  <c r="BM143" i="87"/>
  <c r="BK143" i="87"/>
  <c r="BI143" i="87"/>
  <c r="BF143" i="87"/>
  <c r="BE143" i="87"/>
  <c r="BD143" i="87"/>
  <c r="BC143" i="87"/>
  <c r="BB143" i="87"/>
  <c r="BA143" i="87"/>
  <c r="AZ143" i="87"/>
  <c r="AY143" i="87"/>
  <c r="AX143" i="87"/>
  <c r="AW143" i="87"/>
  <c r="AV143" i="87"/>
  <c r="AU143" i="87"/>
  <c r="AT143" i="87"/>
  <c r="AS143" i="87"/>
  <c r="AR143" i="87"/>
  <c r="AQ143" i="87"/>
  <c r="AP143" i="87"/>
  <c r="AO143" i="87"/>
  <c r="AN143" i="87"/>
  <c r="AH143" i="87"/>
  <c r="BR142" i="87"/>
  <c r="BO142" i="87"/>
  <c r="BN142" i="87"/>
  <c r="BM142" i="87"/>
  <c r="BK142" i="87"/>
  <c r="BI142" i="87"/>
  <c r="BF142" i="87"/>
  <c r="BE142" i="87"/>
  <c r="BD142" i="87"/>
  <c r="BC142" i="87"/>
  <c r="BB142" i="87"/>
  <c r="BA142" i="87"/>
  <c r="AZ142" i="87"/>
  <c r="AY142" i="87"/>
  <c r="AX142" i="87"/>
  <c r="AW142" i="87"/>
  <c r="AV142" i="87"/>
  <c r="AU142" i="87"/>
  <c r="AT142" i="87"/>
  <c r="AS142" i="87"/>
  <c r="AR142" i="87"/>
  <c r="AQ142" i="87"/>
  <c r="AP142" i="87"/>
  <c r="AO142" i="87"/>
  <c r="AN142" i="87"/>
  <c r="AH142" i="87"/>
  <c r="BR141" i="87"/>
  <c r="BO141" i="87"/>
  <c r="BN141" i="87"/>
  <c r="BM141" i="87"/>
  <c r="BK141" i="87"/>
  <c r="BI141" i="87"/>
  <c r="BF141" i="87"/>
  <c r="BE141" i="87"/>
  <c r="BD141" i="87"/>
  <c r="BC141" i="87"/>
  <c r="BB141" i="87"/>
  <c r="BA141" i="87"/>
  <c r="AZ141" i="87"/>
  <c r="AY141" i="87"/>
  <c r="AX141" i="87"/>
  <c r="AW141" i="87"/>
  <c r="AV141" i="87"/>
  <c r="AU141" i="87"/>
  <c r="AT141" i="87"/>
  <c r="AS141" i="87"/>
  <c r="AR141" i="87"/>
  <c r="AQ141" i="87"/>
  <c r="AP141" i="87"/>
  <c r="AO141" i="87"/>
  <c r="AN141" i="87"/>
  <c r="AH141" i="87"/>
  <c r="BR140" i="87"/>
  <c r="BO140" i="87"/>
  <c r="BN140" i="87"/>
  <c r="BM140" i="87"/>
  <c r="BK140" i="87"/>
  <c r="BI140" i="87"/>
  <c r="BF140" i="87"/>
  <c r="BE140" i="87"/>
  <c r="BD140" i="87"/>
  <c r="BC140" i="87"/>
  <c r="BB140" i="87"/>
  <c r="BA140" i="87"/>
  <c r="AZ140" i="87"/>
  <c r="AY140" i="87"/>
  <c r="AX140" i="87"/>
  <c r="AW140" i="87"/>
  <c r="AV140" i="87"/>
  <c r="AU140" i="87"/>
  <c r="AT140" i="87"/>
  <c r="AS140" i="87"/>
  <c r="AR140" i="87"/>
  <c r="AQ140" i="87"/>
  <c r="AP140" i="87"/>
  <c r="AO140" i="87"/>
  <c r="AN140" i="87"/>
  <c r="AH140" i="87"/>
  <c r="BR139" i="87"/>
  <c r="BO139" i="87"/>
  <c r="BN139" i="87"/>
  <c r="BM139" i="87"/>
  <c r="BK139" i="87"/>
  <c r="BI139" i="87"/>
  <c r="BF139" i="87"/>
  <c r="BE139" i="87"/>
  <c r="BD139" i="87"/>
  <c r="BC139" i="87"/>
  <c r="BB139" i="87"/>
  <c r="BA139" i="87"/>
  <c r="AZ139" i="87"/>
  <c r="AY139" i="87"/>
  <c r="AX139" i="87"/>
  <c r="AW139" i="87"/>
  <c r="AV139" i="87"/>
  <c r="AU139" i="87"/>
  <c r="AT139" i="87"/>
  <c r="AS139" i="87"/>
  <c r="AR139" i="87"/>
  <c r="AQ139" i="87"/>
  <c r="AP139" i="87"/>
  <c r="AO139" i="87"/>
  <c r="AN139" i="87"/>
  <c r="AH139" i="87"/>
  <c r="BR138" i="87"/>
  <c r="BO138" i="87"/>
  <c r="BN138" i="87"/>
  <c r="BM138" i="87"/>
  <c r="BK138" i="87"/>
  <c r="BI138" i="87"/>
  <c r="BF138" i="87"/>
  <c r="BE138" i="87"/>
  <c r="BD138" i="87"/>
  <c r="BC138" i="87"/>
  <c r="BB138" i="87"/>
  <c r="BA138" i="87"/>
  <c r="AZ138" i="87"/>
  <c r="AY138" i="87"/>
  <c r="AX138" i="87"/>
  <c r="AW138" i="87"/>
  <c r="AV138" i="87"/>
  <c r="AU138" i="87"/>
  <c r="AT138" i="87"/>
  <c r="AS138" i="87"/>
  <c r="AR138" i="87"/>
  <c r="AQ138" i="87"/>
  <c r="AP138" i="87"/>
  <c r="AO138" i="87"/>
  <c r="AN138" i="87"/>
  <c r="AH138" i="87"/>
  <c r="BR137" i="87"/>
  <c r="BO137" i="87"/>
  <c r="BN137" i="87"/>
  <c r="BM137" i="87"/>
  <c r="BK137" i="87"/>
  <c r="BI137" i="87"/>
  <c r="BF137" i="87"/>
  <c r="BE137" i="87"/>
  <c r="BD137" i="87"/>
  <c r="BC137" i="87"/>
  <c r="BB137" i="87"/>
  <c r="BA137" i="87"/>
  <c r="AZ137" i="87"/>
  <c r="AY137" i="87"/>
  <c r="AX137" i="87"/>
  <c r="AW137" i="87"/>
  <c r="AV137" i="87"/>
  <c r="AU137" i="87"/>
  <c r="AT137" i="87"/>
  <c r="AS137" i="87"/>
  <c r="AR137" i="87"/>
  <c r="AQ137" i="87"/>
  <c r="AP137" i="87"/>
  <c r="AO137" i="87"/>
  <c r="AN137" i="87"/>
  <c r="AH137" i="87"/>
  <c r="BR136" i="87"/>
  <c r="BO136" i="87"/>
  <c r="BN136" i="87"/>
  <c r="BM136" i="87"/>
  <c r="BK136" i="87"/>
  <c r="BI136" i="87"/>
  <c r="BF136" i="87"/>
  <c r="BE136" i="87"/>
  <c r="BD136" i="87"/>
  <c r="BC136" i="87"/>
  <c r="BB136" i="87"/>
  <c r="BA136" i="87"/>
  <c r="AZ136" i="87"/>
  <c r="AY136" i="87"/>
  <c r="AX136" i="87"/>
  <c r="AW136" i="87"/>
  <c r="AV136" i="87"/>
  <c r="AU136" i="87"/>
  <c r="AT136" i="87"/>
  <c r="AS136" i="87"/>
  <c r="AR136" i="87"/>
  <c r="AQ136" i="87"/>
  <c r="AP136" i="87"/>
  <c r="AO136" i="87"/>
  <c r="AN136" i="87"/>
  <c r="AH136" i="87"/>
  <c r="BR135" i="87"/>
  <c r="BO135" i="87"/>
  <c r="BN135" i="87"/>
  <c r="BM135" i="87"/>
  <c r="BK135" i="87"/>
  <c r="BI135" i="87"/>
  <c r="BF135" i="87"/>
  <c r="BE135" i="87"/>
  <c r="BD135" i="87"/>
  <c r="BC135" i="87"/>
  <c r="BB135" i="87"/>
  <c r="BA135" i="87"/>
  <c r="AZ135" i="87"/>
  <c r="AY135" i="87"/>
  <c r="AX135" i="87"/>
  <c r="AW135" i="87"/>
  <c r="AV135" i="87"/>
  <c r="AU135" i="87"/>
  <c r="AT135" i="87"/>
  <c r="AS135" i="87"/>
  <c r="AR135" i="87"/>
  <c r="AQ135" i="87"/>
  <c r="AP135" i="87"/>
  <c r="AO135" i="87"/>
  <c r="AN135" i="87"/>
  <c r="AH135" i="87"/>
  <c r="BR134" i="87"/>
  <c r="BO134" i="87"/>
  <c r="BN134" i="87"/>
  <c r="BM134" i="87"/>
  <c r="BK134" i="87"/>
  <c r="BI134" i="87"/>
  <c r="BF134" i="87"/>
  <c r="BE134" i="87"/>
  <c r="BD134" i="87"/>
  <c r="BC134" i="87"/>
  <c r="BB134" i="87"/>
  <c r="BA134" i="87"/>
  <c r="AZ134" i="87"/>
  <c r="AY134" i="87"/>
  <c r="AX134" i="87"/>
  <c r="AW134" i="87"/>
  <c r="AV134" i="87"/>
  <c r="AU134" i="87"/>
  <c r="AT134" i="87"/>
  <c r="AS134" i="87"/>
  <c r="AR134" i="87"/>
  <c r="AQ134" i="87"/>
  <c r="AP134" i="87"/>
  <c r="AO134" i="87"/>
  <c r="AN134" i="87"/>
  <c r="AH134" i="87"/>
  <c r="BR133" i="87"/>
  <c r="BO133" i="87"/>
  <c r="BN133" i="87"/>
  <c r="BM133" i="87"/>
  <c r="BK133" i="87"/>
  <c r="BI133" i="87"/>
  <c r="BF133" i="87"/>
  <c r="BE133" i="87"/>
  <c r="BD133" i="87"/>
  <c r="BC133" i="87"/>
  <c r="BB133" i="87"/>
  <c r="BA133" i="87"/>
  <c r="AZ133" i="87"/>
  <c r="AY133" i="87"/>
  <c r="AX133" i="87"/>
  <c r="AW133" i="87"/>
  <c r="AV133" i="87"/>
  <c r="AU133" i="87"/>
  <c r="AT133" i="87"/>
  <c r="AS133" i="87"/>
  <c r="AR133" i="87"/>
  <c r="AQ133" i="87"/>
  <c r="AP133" i="87"/>
  <c r="AO133" i="87"/>
  <c r="AN133" i="87"/>
  <c r="AH133" i="87"/>
  <c r="BR132" i="87"/>
  <c r="BO132" i="87"/>
  <c r="BN132" i="87"/>
  <c r="BM132" i="87"/>
  <c r="BK132" i="87"/>
  <c r="BI132" i="87"/>
  <c r="BF132" i="87"/>
  <c r="BE132" i="87"/>
  <c r="BD132" i="87"/>
  <c r="BC132" i="87"/>
  <c r="BB132" i="87"/>
  <c r="BA132" i="87"/>
  <c r="AZ132" i="87"/>
  <c r="AY132" i="87"/>
  <c r="AX132" i="87"/>
  <c r="AW132" i="87"/>
  <c r="AV132" i="87"/>
  <c r="AU132" i="87"/>
  <c r="AT132" i="87"/>
  <c r="AS132" i="87"/>
  <c r="AR132" i="87"/>
  <c r="AQ132" i="87"/>
  <c r="AP132" i="87"/>
  <c r="AO132" i="87"/>
  <c r="AN132" i="87"/>
  <c r="AH132" i="87"/>
  <c r="BR131" i="87"/>
  <c r="BO131" i="87"/>
  <c r="BN131" i="87"/>
  <c r="BM131" i="87"/>
  <c r="BK131" i="87"/>
  <c r="BI131" i="87"/>
  <c r="BF131" i="87"/>
  <c r="BE131" i="87"/>
  <c r="BD131" i="87"/>
  <c r="BC131" i="87"/>
  <c r="BB131" i="87"/>
  <c r="BA131" i="87"/>
  <c r="AZ131" i="87"/>
  <c r="AY131" i="87"/>
  <c r="AX131" i="87"/>
  <c r="AW131" i="87"/>
  <c r="AV131" i="87"/>
  <c r="AU131" i="87"/>
  <c r="AT131" i="87"/>
  <c r="AS131" i="87"/>
  <c r="AR131" i="87"/>
  <c r="AQ131" i="87"/>
  <c r="AP131" i="87"/>
  <c r="AO131" i="87"/>
  <c r="AN131" i="87"/>
  <c r="AH131" i="87"/>
  <c r="BR130" i="87"/>
  <c r="BO130" i="87"/>
  <c r="BN130" i="87"/>
  <c r="BM130" i="87"/>
  <c r="BK130" i="87"/>
  <c r="BI130" i="87"/>
  <c r="BF130" i="87"/>
  <c r="BE130" i="87"/>
  <c r="BD130" i="87"/>
  <c r="BC130" i="87"/>
  <c r="BB130" i="87"/>
  <c r="BA130" i="87"/>
  <c r="AZ130" i="87"/>
  <c r="AY130" i="87"/>
  <c r="AX130" i="87"/>
  <c r="AW130" i="87"/>
  <c r="AV130" i="87"/>
  <c r="AU130" i="87"/>
  <c r="AT130" i="87"/>
  <c r="AS130" i="87"/>
  <c r="AR130" i="87"/>
  <c r="AQ130" i="87"/>
  <c r="AP130" i="87"/>
  <c r="AO130" i="87"/>
  <c r="AN130" i="87"/>
  <c r="AH130" i="87"/>
  <c r="BR129" i="87"/>
  <c r="BO129" i="87"/>
  <c r="BN129" i="87"/>
  <c r="BM129" i="87"/>
  <c r="BK129" i="87"/>
  <c r="BI129" i="87"/>
  <c r="BF129" i="87"/>
  <c r="BE129" i="87"/>
  <c r="BD129" i="87"/>
  <c r="BC129" i="87"/>
  <c r="BB129" i="87"/>
  <c r="BA129" i="87"/>
  <c r="AZ129" i="87"/>
  <c r="AY129" i="87"/>
  <c r="AX129" i="87"/>
  <c r="AW129" i="87"/>
  <c r="AV129" i="87"/>
  <c r="AU129" i="87"/>
  <c r="AT129" i="87"/>
  <c r="AS129" i="87"/>
  <c r="AR129" i="87"/>
  <c r="AQ129" i="87"/>
  <c r="AP129" i="87"/>
  <c r="AO129" i="87"/>
  <c r="AN129" i="87"/>
  <c r="AH129" i="87"/>
  <c r="BR128" i="87"/>
  <c r="BO128" i="87"/>
  <c r="BN128" i="87"/>
  <c r="BM128" i="87"/>
  <c r="BK128" i="87"/>
  <c r="BI128" i="87"/>
  <c r="BF128" i="87"/>
  <c r="BE128" i="87"/>
  <c r="BD128" i="87"/>
  <c r="BC128" i="87"/>
  <c r="BB128" i="87"/>
  <c r="BA128" i="87"/>
  <c r="AZ128" i="87"/>
  <c r="AY128" i="87"/>
  <c r="AX128" i="87"/>
  <c r="AW128" i="87"/>
  <c r="AV128" i="87"/>
  <c r="AU128" i="87"/>
  <c r="AT128" i="87"/>
  <c r="AS128" i="87"/>
  <c r="AR128" i="87"/>
  <c r="AQ128" i="87"/>
  <c r="AP128" i="87"/>
  <c r="AO128" i="87"/>
  <c r="AN128" i="87"/>
  <c r="AH128" i="87"/>
  <c r="BR127" i="87"/>
  <c r="BO127" i="87"/>
  <c r="BN127" i="87"/>
  <c r="BM127" i="87"/>
  <c r="BK127" i="87"/>
  <c r="BI127" i="87"/>
  <c r="BF127" i="87"/>
  <c r="BE127" i="87"/>
  <c r="BD127" i="87"/>
  <c r="BC127" i="87"/>
  <c r="BB127" i="87"/>
  <c r="BA127" i="87"/>
  <c r="AZ127" i="87"/>
  <c r="AY127" i="87"/>
  <c r="AX127" i="87"/>
  <c r="AW127" i="87"/>
  <c r="AV127" i="87"/>
  <c r="AU127" i="87"/>
  <c r="AT127" i="87"/>
  <c r="AS127" i="87"/>
  <c r="AR127" i="87"/>
  <c r="AQ127" i="87"/>
  <c r="AP127" i="87"/>
  <c r="AO127" i="87"/>
  <c r="AN127" i="87"/>
  <c r="AH127" i="87"/>
  <c r="BR126" i="87"/>
  <c r="BO126" i="87"/>
  <c r="BN126" i="87"/>
  <c r="BM126" i="87"/>
  <c r="BK126" i="87"/>
  <c r="BI126" i="87"/>
  <c r="BF126" i="87"/>
  <c r="BE126" i="87"/>
  <c r="BD126" i="87"/>
  <c r="BC126" i="87"/>
  <c r="BB126" i="87"/>
  <c r="BA126" i="87"/>
  <c r="AZ126" i="87"/>
  <c r="AY126" i="87"/>
  <c r="AX126" i="87"/>
  <c r="AW126" i="87"/>
  <c r="AV126" i="87"/>
  <c r="AU126" i="87"/>
  <c r="AT126" i="87"/>
  <c r="AS126" i="87"/>
  <c r="AR126" i="87"/>
  <c r="AQ126" i="87"/>
  <c r="AP126" i="87"/>
  <c r="AO126" i="87"/>
  <c r="AN126" i="87"/>
  <c r="AH126" i="87"/>
  <c r="BR125" i="87"/>
  <c r="BO125" i="87"/>
  <c r="BN125" i="87"/>
  <c r="BM125" i="87"/>
  <c r="BK125" i="87"/>
  <c r="BI125" i="87"/>
  <c r="BF125" i="87"/>
  <c r="BE125" i="87"/>
  <c r="BD125" i="87"/>
  <c r="BC125" i="87"/>
  <c r="BB125" i="87"/>
  <c r="BA125" i="87"/>
  <c r="AZ125" i="87"/>
  <c r="AY125" i="87"/>
  <c r="AX125" i="87"/>
  <c r="AW125" i="87"/>
  <c r="AV125" i="87"/>
  <c r="AU125" i="87"/>
  <c r="AT125" i="87"/>
  <c r="AS125" i="87"/>
  <c r="AR125" i="87"/>
  <c r="AQ125" i="87"/>
  <c r="AP125" i="87"/>
  <c r="AO125" i="87"/>
  <c r="AN125" i="87"/>
  <c r="AH125" i="87"/>
  <c r="BR124" i="87"/>
  <c r="BO124" i="87"/>
  <c r="BN124" i="87"/>
  <c r="BM124" i="87"/>
  <c r="BK124" i="87"/>
  <c r="BI124" i="87"/>
  <c r="BF124" i="87"/>
  <c r="BE124" i="87"/>
  <c r="BD124" i="87"/>
  <c r="BC124" i="87"/>
  <c r="BB124" i="87"/>
  <c r="BA124" i="87"/>
  <c r="AZ124" i="87"/>
  <c r="AY124" i="87"/>
  <c r="AX124" i="87"/>
  <c r="AW124" i="87"/>
  <c r="AV124" i="87"/>
  <c r="AU124" i="87"/>
  <c r="AT124" i="87"/>
  <c r="AS124" i="87"/>
  <c r="AR124" i="87"/>
  <c r="AQ124" i="87"/>
  <c r="AP124" i="87"/>
  <c r="AO124" i="87"/>
  <c r="AN124" i="87"/>
  <c r="AH124" i="87"/>
  <c r="BR123" i="87"/>
  <c r="BO123" i="87"/>
  <c r="BN123" i="87"/>
  <c r="BM123" i="87"/>
  <c r="BK123" i="87"/>
  <c r="BI123" i="87"/>
  <c r="BF123" i="87"/>
  <c r="BE123" i="87"/>
  <c r="BD123" i="87"/>
  <c r="BC123" i="87"/>
  <c r="BB123" i="87"/>
  <c r="BA123" i="87"/>
  <c r="AZ123" i="87"/>
  <c r="AY123" i="87"/>
  <c r="AX123" i="87"/>
  <c r="AW123" i="87"/>
  <c r="AV123" i="87"/>
  <c r="AU123" i="87"/>
  <c r="AT123" i="87"/>
  <c r="AS123" i="87"/>
  <c r="AR123" i="87"/>
  <c r="AQ123" i="87"/>
  <c r="AP123" i="87"/>
  <c r="AO123" i="87"/>
  <c r="AN123" i="87"/>
  <c r="AH123" i="87"/>
  <c r="BR122" i="87"/>
  <c r="BO122" i="87"/>
  <c r="BN122" i="87"/>
  <c r="BM122" i="87"/>
  <c r="BK122" i="87"/>
  <c r="BI122" i="87"/>
  <c r="BF122" i="87"/>
  <c r="BE122" i="87"/>
  <c r="BD122" i="87"/>
  <c r="BC122" i="87"/>
  <c r="BB122" i="87"/>
  <c r="BA122" i="87"/>
  <c r="AZ122" i="87"/>
  <c r="AY122" i="87"/>
  <c r="AX122" i="87"/>
  <c r="AW122" i="87"/>
  <c r="AV122" i="87"/>
  <c r="AU122" i="87"/>
  <c r="AT122" i="87"/>
  <c r="AS122" i="87"/>
  <c r="AR122" i="87"/>
  <c r="AQ122" i="87"/>
  <c r="AP122" i="87"/>
  <c r="AO122" i="87"/>
  <c r="AN122" i="87"/>
  <c r="AH122" i="87"/>
  <c r="BR121" i="87"/>
  <c r="BO121" i="87"/>
  <c r="BN121" i="87"/>
  <c r="BM121" i="87"/>
  <c r="BK121" i="87"/>
  <c r="BI121" i="87"/>
  <c r="BF121" i="87"/>
  <c r="BE121" i="87"/>
  <c r="BD121" i="87"/>
  <c r="BC121" i="87"/>
  <c r="BB121" i="87"/>
  <c r="BA121" i="87"/>
  <c r="AZ121" i="87"/>
  <c r="AY121" i="87"/>
  <c r="AX121" i="87"/>
  <c r="AW121" i="87"/>
  <c r="AV121" i="87"/>
  <c r="AU121" i="87"/>
  <c r="AT121" i="87"/>
  <c r="AS121" i="87"/>
  <c r="AR121" i="87"/>
  <c r="AQ121" i="87"/>
  <c r="AP121" i="87"/>
  <c r="AO121" i="87"/>
  <c r="AN121" i="87"/>
  <c r="AH121" i="87"/>
  <c r="BR120" i="87"/>
  <c r="BO120" i="87"/>
  <c r="BN120" i="87"/>
  <c r="BM120" i="87"/>
  <c r="BK120" i="87"/>
  <c r="BI120" i="87"/>
  <c r="BF120" i="87"/>
  <c r="BE120" i="87"/>
  <c r="BD120" i="87"/>
  <c r="BC120" i="87"/>
  <c r="BB120" i="87"/>
  <c r="BA120" i="87"/>
  <c r="AZ120" i="87"/>
  <c r="AY120" i="87"/>
  <c r="AX120" i="87"/>
  <c r="AW120" i="87"/>
  <c r="AV120" i="87"/>
  <c r="AU120" i="87"/>
  <c r="AT120" i="87"/>
  <c r="AS120" i="87"/>
  <c r="AR120" i="87"/>
  <c r="AQ120" i="87"/>
  <c r="AP120" i="87"/>
  <c r="AO120" i="87"/>
  <c r="AN120" i="87"/>
  <c r="AH120" i="87"/>
  <c r="BR119" i="87"/>
  <c r="BO119" i="87"/>
  <c r="BN119" i="87"/>
  <c r="BM119" i="87"/>
  <c r="BK119" i="87"/>
  <c r="BI119" i="87"/>
  <c r="BF119" i="87"/>
  <c r="BE119" i="87"/>
  <c r="BD119" i="87"/>
  <c r="BC119" i="87"/>
  <c r="BB119" i="87"/>
  <c r="BA119" i="87"/>
  <c r="AZ119" i="87"/>
  <c r="AY119" i="87"/>
  <c r="AX119" i="87"/>
  <c r="AW119" i="87"/>
  <c r="AV119" i="87"/>
  <c r="AU119" i="87"/>
  <c r="AT119" i="87"/>
  <c r="AS119" i="87"/>
  <c r="AR119" i="87"/>
  <c r="AQ119" i="87"/>
  <c r="AP119" i="87"/>
  <c r="AO119" i="87"/>
  <c r="AN119" i="87"/>
  <c r="AH119" i="87"/>
  <c r="BR118" i="87"/>
  <c r="BO118" i="87"/>
  <c r="BN118" i="87"/>
  <c r="BM118" i="87"/>
  <c r="BK118" i="87"/>
  <c r="BI118" i="87"/>
  <c r="BF118" i="87"/>
  <c r="BE118" i="87"/>
  <c r="BD118" i="87"/>
  <c r="BC118" i="87"/>
  <c r="BB118" i="87"/>
  <c r="BA118" i="87"/>
  <c r="AZ118" i="87"/>
  <c r="AY118" i="87"/>
  <c r="AX118" i="87"/>
  <c r="AW118" i="87"/>
  <c r="AV118" i="87"/>
  <c r="AU118" i="87"/>
  <c r="AT118" i="87"/>
  <c r="AS118" i="87"/>
  <c r="AR118" i="87"/>
  <c r="AQ118" i="87"/>
  <c r="AP118" i="87"/>
  <c r="AO118" i="87"/>
  <c r="AN118" i="87"/>
  <c r="AH118" i="87"/>
  <c r="BR117" i="87"/>
  <c r="BO117" i="87"/>
  <c r="BN117" i="87"/>
  <c r="BM117" i="87"/>
  <c r="BK117" i="87"/>
  <c r="BI117" i="87"/>
  <c r="BF117" i="87"/>
  <c r="BE117" i="87"/>
  <c r="BD117" i="87"/>
  <c r="BC117" i="87"/>
  <c r="BB117" i="87"/>
  <c r="BA117" i="87"/>
  <c r="AZ117" i="87"/>
  <c r="AY117" i="87"/>
  <c r="AX117" i="87"/>
  <c r="AW117" i="87"/>
  <c r="AV117" i="87"/>
  <c r="AU117" i="87"/>
  <c r="AT117" i="87"/>
  <c r="AS117" i="87"/>
  <c r="AR117" i="87"/>
  <c r="AQ117" i="87"/>
  <c r="AP117" i="87"/>
  <c r="AO117" i="87"/>
  <c r="AN117" i="87"/>
  <c r="AH117" i="87"/>
  <c r="BR116" i="87"/>
  <c r="BO116" i="87"/>
  <c r="BN116" i="87"/>
  <c r="BM116" i="87"/>
  <c r="BK116" i="87"/>
  <c r="BI116" i="87"/>
  <c r="BF116" i="87"/>
  <c r="BE116" i="87"/>
  <c r="BD116" i="87"/>
  <c r="BC116" i="87"/>
  <c r="BB116" i="87"/>
  <c r="BA116" i="87"/>
  <c r="AZ116" i="87"/>
  <c r="AY116" i="87"/>
  <c r="AX116" i="87"/>
  <c r="AW116" i="87"/>
  <c r="AV116" i="87"/>
  <c r="AU116" i="87"/>
  <c r="AT116" i="87"/>
  <c r="AS116" i="87"/>
  <c r="AR116" i="87"/>
  <c r="AQ116" i="87"/>
  <c r="AP116" i="87"/>
  <c r="AO116" i="87"/>
  <c r="AN116" i="87"/>
  <c r="AH116" i="87"/>
  <c r="BR115" i="87"/>
  <c r="BO115" i="87"/>
  <c r="BN115" i="87"/>
  <c r="BM115" i="87"/>
  <c r="BK115" i="87"/>
  <c r="BI115" i="87"/>
  <c r="BF115" i="87"/>
  <c r="BE115" i="87"/>
  <c r="BD115" i="87"/>
  <c r="BC115" i="87"/>
  <c r="BB115" i="87"/>
  <c r="BA115" i="87"/>
  <c r="AZ115" i="87"/>
  <c r="AY115" i="87"/>
  <c r="AX115" i="87"/>
  <c r="AW115" i="87"/>
  <c r="AV115" i="87"/>
  <c r="AU115" i="87"/>
  <c r="AT115" i="87"/>
  <c r="AS115" i="87"/>
  <c r="AR115" i="87"/>
  <c r="AQ115" i="87"/>
  <c r="AP115" i="87"/>
  <c r="AO115" i="87"/>
  <c r="AN115" i="87"/>
  <c r="AH115" i="87"/>
  <c r="BR114" i="87"/>
  <c r="BO114" i="87"/>
  <c r="BN114" i="87"/>
  <c r="BM114" i="87"/>
  <c r="BK114" i="87"/>
  <c r="BI114" i="87"/>
  <c r="BF114" i="87"/>
  <c r="BE114" i="87"/>
  <c r="BD114" i="87"/>
  <c r="BC114" i="87"/>
  <c r="BB114" i="87"/>
  <c r="BA114" i="87"/>
  <c r="AZ114" i="87"/>
  <c r="AY114" i="87"/>
  <c r="AX114" i="87"/>
  <c r="AW114" i="87"/>
  <c r="AV114" i="87"/>
  <c r="AU114" i="87"/>
  <c r="AT114" i="87"/>
  <c r="AS114" i="87"/>
  <c r="AR114" i="87"/>
  <c r="AQ114" i="87"/>
  <c r="AP114" i="87"/>
  <c r="AO114" i="87"/>
  <c r="AN114" i="87"/>
  <c r="AH114" i="87"/>
  <c r="BR113" i="87"/>
  <c r="BO113" i="87"/>
  <c r="BN113" i="87"/>
  <c r="BM113" i="87"/>
  <c r="BK113" i="87"/>
  <c r="BI113" i="87"/>
  <c r="BF113" i="87"/>
  <c r="BE113" i="87"/>
  <c r="BD113" i="87"/>
  <c r="BC113" i="87"/>
  <c r="BB113" i="87"/>
  <c r="BA113" i="87"/>
  <c r="AZ113" i="87"/>
  <c r="AY113" i="87"/>
  <c r="AX113" i="87"/>
  <c r="AW113" i="87"/>
  <c r="AV113" i="87"/>
  <c r="AU113" i="87"/>
  <c r="AT113" i="87"/>
  <c r="AS113" i="87"/>
  <c r="AR113" i="87"/>
  <c r="AQ113" i="87"/>
  <c r="AP113" i="87"/>
  <c r="AO113" i="87"/>
  <c r="AN113" i="87"/>
  <c r="AH113" i="87"/>
  <c r="BR112" i="87"/>
  <c r="BO112" i="87"/>
  <c r="BN112" i="87"/>
  <c r="BM112" i="87"/>
  <c r="BK112" i="87"/>
  <c r="BI112" i="87"/>
  <c r="BF112" i="87"/>
  <c r="BE112" i="87"/>
  <c r="BD112" i="87"/>
  <c r="BC112" i="87"/>
  <c r="BB112" i="87"/>
  <c r="BA112" i="87"/>
  <c r="AZ112" i="87"/>
  <c r="AY112" i="87"/>
  <c r="AX112" i="87"/>
  <c r="AW112" i="87"/>
  <c r="AV112" i="87"/>
  <c r="AU112" i="87"/>
  <c r="AT112" i="87"/>
  <c r="AS112" i="87"/>
  <c r="AR112" i="87"/>
  <c r="AQ112" i="87"/>
  <c r="AP112" i="87"/>
  <c r="AO112" i="87"/>
  <c r="AN112" i="87"/>
  <c r="AH112" i="87"/>
  <c r="BR111" i="87"/>
  <c r="BO111" i="87"/>
  <c r="BN111" i="87"/>
  <c r="BM111" i="87"/>
  <c r="BK111" i="87"/>
  <c r="BI111" i="87"/>
  <c r="BF111" i="87"/>
  <c r="BE111" i="87"/>
  <c r="BD111" i="87"/>
  <c r="BC111" i="87"/>
  <c r="BB111" i="87"/>
  <c r="BA111" i="87"/>
  <c r="AZ111" i="87"/>
  <c r="AY111" i="87"/>
  <c r="AX111" i="87"/>
  <c r="AW111" i="87"/>
  <c r="AV111" i="87"/>
  <c r="AU111" i="87"/>
  <c r="AT111" i="87"/>
  <c r="AS111" i="87"/>
  <c r="AR111" i="87"/>
  <c r="AQ111" i="87"/>
  <c r="AP111" i="87"/>
  <c r="AO111" i="87"/>
  <c r="AN111" i="87"/>
  <c r="AH111" i="87"/>
  <c r="BR110" i="87"/>
  <c r="BO110" i="87"/>
  <c r="BN110" i="87"/>
  <c r="BM110" i="87"/>
  <c r="BK110" i="87"/>
  <c r="BI110" i="87"/>
  <c r="BF110" i="87"/>
  <c r="BE110" i="87"/>
  <c r="BD110" i="87"/>
  <c r="BC110" i="87"/>
  <c r="BB110" i="87"/>
  <c r="BA110" i="87"/>
  <c r="AZ110" i="87"/>
  <c r="AY110" i="87"/>
  <c r="AX110" i="87"/>
  <c r="AW110" i="87"/>
  <c r="AV110" i="87"/>
  <c r="AU110" i="87"/>
  <c r="AT110" i="87"/>
  <c r="AS110" i="87"/>
  <c r="AR110" i="87"/>
  <c r="AQ110" i="87"/>
  <c r="AP110" i="87"/>
  <c r="AO110" i="87"/>
  <c r="AN110" i="87"/>
  <c r="AH110" i="87"/>
  <c r="BR109" i="87"/>
  <c r="BO109" i="87"/>
  <c r="BN109" i="87"/>
  <c r="BM109" i="87"/>
  <c r="BK109" i="87"/>
  <c r="BI109" i="87"/>
  <c r="BF109" i="87"/>
  <c r="BE109" i="87"/>
  <c r="BD109" i="87"/>
  <c r="BC109" i="87"/>
  <c r="BB109" i="87"/>
  <c r="BA109" i="87"/>
  <c r="AZ109" i="87"/>
  <c r="AY109" i="87"/>
  <c r="AX109" i="87"/>
  <c r="AW109" i="87"/>
  <c r="AV109" i="87"/>
  <c r="AU109" i="87"/>
  <c r="AT109" i="87"/>
  <c r="AS109" i="87"/>
  <c r="AR109" i="87"/>
  <c r="AQ109" i="87"/>
  <c r="AP109" i="87"/>
  <c r="AO109" i="87"/>
  <c r="AN109" i="87"/>
  <c r="AH109" i="87"/>
  <c r="BR108" i="87"/>
  <c r="BO108" i="87"/>
  <c r="BN108" i="87"/>
  <c r="BM108" i="87"/>
  <c r="BK108" i="87"/>
  <c r="BI108" i="87"/>
  <c r="BF108" i="87"/>
  <c r="BE108" i="87"/>
  <c r="BD108" i="87"/>
  <c r="BC108" i="87"/>
  <c r="BB108" i="87"/>
  <c r="BA108" i="87"/>
  <c r="AZ108" i="87"/>
  <c r="AY108" i="87"/>
  <c r="AX108" i="87"/>
  <c r="AW108" i="87"/>
  <c r="AV108" i="87"/>
  <c r="AU108" i="87"/>
  <c r="AT108" i="87"/>
  <c r="AS108" i="87"/>
  <c r="AR108" i="87"/>
  <c r="AQ108" i="87"/>
  <c r="AP108" i="87"/>
  <c r="AO108" i="87"/>
  <c r="AN108" i="87"/>
  <c r="AH108" i="87"/>
  <c r="BR107" i="87"/>
  <c r="BO107" i="87"/>
  <c r="BN107" i="87"/>
  <c r="BM107" i="87"/>
  <c r="BK107" i="87"/>
  <c r="BI107" i="87"/>
  <c r="BF107" i="87"/>
  <c r="BE107" i="87"/>
  <c r="BD107" i="87"/>
  <c r="BC107" i="87"/>
  <c r="BB107" i="87"/>
  <c r="BA107" i="87"/>
  <c r="AZ107" i="87"/>
  <c r="AY107" i="87"/>
  <c r="AX107" i="87"/>
  <c r="AW107" i="87"/>
  <c r="AV107" i="87"/>
  <c r="AU107" i="87"/>
  <c r="AT107" i="87"/>
  <c r="AS107" i="87"/>
  <c r="AR107" i="87"/>
  <c r="AQ107" i="87"/>
  <c r="AP107" i="87"/>
  <c r="AO107" i="87"/>
  <c r="AN107" i="87"/>
  <c r="AH107" i="87"/>
  <c r="BR106" i="87"/>
  <c r="BO106" i="87"/>
  <c r="BN106" i="87"/>
  <c r="BM106" i="87"/>
  <c r="BK106" i="87"/>
  <c r="BI106" i="87"/>
  <c r="BF106" i="87"/>
  <c r="BE106" i="87"/>
  <c r="BD106" i="87"/>
  <c r="BC106" i="87"/>
  <c r="BB106" i="87"/>
  <c r="BA106" i="87"/>
  <c r="AZ106" i="87"/>
  <c r="AY106" i="87"/>
  <c r="AX106" i="87"/>
  <c r="AW106" i="87"/>
  <c r="AV106" i="87"/>
  <c r="AU106" i="87"/>
  <c r="AT106" i="87"/>
  <c r="AS106" i="87"/>
  <c r="AR106" i="87"/>
  <c r="AQ106" i="87"/>
  <c r="AP106" i="87"/>
  <c r="AO106" i="87"/>
  <c r="AN106" i="87"/>
  <c r="AH106" i="87"/>
  <c r="BR105" i="87"/>
  <c r="BO105" i="87"/>
  <c r="BN105" i="87"/>
  <c r="BM105" i="87"/>
  <c r="BK105" i="87"/>
  <c r="BI105" i="87"/>
  <c r="BF105" i="87"/>
  <c r="BE105" i="87"/>
  <c r="BD105" i="87"/>
  <c r="BC105" i="87"/>
  <c r="BB105" i="87"/>
  <c r="BA105" i="87"/>
  <c r="AZ105" i="87"/>
  <c r="AY105" i="87"/>
  <c r="AX105" i="87"/>
  <c r="AW105" i="87"/>
  <c r="AV105" i="87"/>
  <c r="AU105" i="87"/>
  <c r="AT105" i="87"/>
  <c r="AS105" i="87"/>
  <c r="AR105" i="87"/>
  <c r="AQ105" i="87"/>
  <c r="AP105" i="87"/>
  <c r="AO105" i="87"/>
  <c r="AN105" i="87"/>
  <c r="AH105" i="87"/>
  <c r="BR104" i="87"/>
  <c r="BO104" i="87"/>
  <c r="BN104" i="87"/>
  <c r="BM104" i="87"/>
  <c r="BK104" i="87"/>
  <c r="BI104" i="87"/>
  <c r="BF104" i="87"/>
  <c r="BE104" i="87"/>
  <c r="BD104" i="87"/>
  <c r="BC104" i="87"/>
  <c r="BB104" i="87"/>
  <c r="BA104" i="87"/>
  <c r="AZ104" i="87"/>
  <c r="AY104" i="87"/>
  <c r="AX104" i="87"/>
  <c r="AW104" i="87"/>
  <c r="AV104" i="87"/>
  <c r="AU104" i="87"/>
  <c r="AT104" i="87"/>
  <c r="AS104" i="87"/>
  <c r="AR104" i="87"/>
  <c r="AQ104" i="87"/>
  <c r="AP104" i="87"/>
  <c r="AO104" i="87"/>
  <c r="AN104" i="87"/>
  <c r="AH104" i="87"/>
  <c r="BR103" i="87"/>
  <c r="BO103" i="87"/>
  <c r="BN103" i="87"/>
  <c r="BM103" i="87"/>
  <c r="BK103" i="87"/>
  <c r="BI103" i="87"/>
  <c r="BF103" i="87"/>
  <c r="BE103" i="87"/>
  <c r="BD103" i="87"/>
  <c r="BC103" i="87"/>
  <c r="BB103" i="87"/>
  <c r="BA103" i="87"/>
  <c r="AZ103" i="87"/>
  <c r="AY103" i="87"/>
  <c r="AX103" i="87"/>
  <c r="AW103" i="87"/>
  <c r="AV103" i="87"/>
  <c r="AU103" i="87"/>
  <c r="AT103" i="87"/>
  <c r="AS103" i="87"/>
  <c r="AR103" i="87"/>
  <c r="AQ103" i="87"/>
  <c r="AP103" i="87"/>
  <c r="AO103" i="87"/>
  <c r="AN103" i="87"/>
  <c r="AH103" i="87"/>
  <c r="BR102" i="87"/>
  <c r="BO102" i="87"/>
  <c r="BN102" i="87"/>
  <c r="BM102" i="87"/>
  <c r="BK102" i="87"/>
  <c r="BI102" i="87"/>
  <c r="BF102" i="87"/>
  <c r="BE102" i="87"/>
  <c r="BD102" i="87"/>
  <c r="BC102" i="87"/>
  <c r="BB102" i="87"/>
  <c r="BA102" i="87"/>
  <c r="AZ102" i="87"/>
  <c r="AY102" i="87"/>
  <c r="AX102" i="87"/>
  <c r="AW102" i="87"/>
  <c r="AV102" i="87"/>
  <c r="AU102" i="87"/>
  <c r="AT102" i="87"/>
  <c r="AS102" i="87"/>
  <c r="AR102" i="87"/>
  <c r="AQ102" i="87"/>
  <c r="AP102" i="87"/>
  <c r="AO102" i="87"/>
  <c r="AN102" i="87"/>
  <c r="AH102" i="87"/>
  <c r="BR101" i="87"/>
  <c r="BO101" i="87"/>
  <c r="BN101" i="87"/>
  <c r="BM101" i="87"/>
  <c r="BK101" i="87"/>
  <c r="BI101" i="87"/>
  <c r="BF101" i="87"/>
  <c r="BE101" i="87"/>
  <c r="BD101" i="87"/>
  <c r="BC101" i="87"/>
  <c r="BB101" i="87"/>
  <c r="BA101" i="87"/>
  <c r="AZ101" i="87"/>
  <c r="AY101" i="87"/>
  <c r="AX101" i="87"/>
  <c r="AW101" i="87"/>
  <c r="AV101" i="87"/>
  <c r="AU101" i="87"/>
  <c r="AT101" i="87"/>
  <c r="AS101" i="87"/>
  <c r="AR101" i="87"/>
  <c r="AQ101" i="87"/>
  <c r="AP101" i="87"/>
  <c r="AO101" i="87"/>
  <c r="AN101" i="87"/>
  <c r="AH101" i="87"/>
  <c r="BR100" i="87"/>
  <c r="BO100" i="87"/>
  <c r="BN100" i="87"/>
  <c r="BM100" i="87"/>
  <c r="BK100" i="87"/>
  <c r="BI100" i="87"/>
  <c r="BF100" i="87"/>
  <c r="BE100" i="87"/>
  <c r="BD100" i="87"/>
  <c r="BC100" i="87"/>
  <c r="BB100" i="87"/>
  <c r="BA100" i="87"/>
  <c r="AZ100" i="87"/>
  <c r="AY100" i="87"/>
  <c r="AX100" i="87"/>
  <c r="AW100" i="87"/>
  <c r="AV100" i="87"/>
  <c r="AU100" i="87"/>
  <c r="AT100" i="87"/>
  <c r="AS100" i="87"/>
  <c r="AR100" i="87"/>
  <c r="AQ100" i="87"/>
  <c r="AP100" i="87"/>
  <c r="AO100" i="87"/>
  <c r="AN100" i="87"/>
  <c r="AH100" i="87"/>
  <c r="BR99" i="87"/>
  <c r="BO99" i="87"/>
  <c r="BN99" i="87"/>
  <c r="BM99" i="87"/>
  <c r="BK99" i="87"/>
  <c r="BI99" i="87"/>
  <c r="BF99" i="87"/>
  <c r="BE99" i="87"/>
  <c r="BD99" i="87"/>
  <c r="BC99" i="87"/>
  <c r="BB99" i="87"/>
  <c r="BA99" i="87"/>
  <c r="AZ99" i="87"/>
  <c r="AY99" i="87"/>
  <c r="AX99" i="87"/>
  <c r="AW99" i="87"/>
  <c r="AV99" i="87"/>
  <c r="AU99" i="87"/>
  <c r="AT99" i="87"/>
  <c r="AS99" i="87"/>
  <c r="AR99" i="87"/>
  <c r="AQ99" i="87"/>
  <c r="AP99" i="87"/>
  <c r="AO99" i="87"/>
  <c r="AN99" i="87"/>
  <c r="AH99" i="87"/>
  <c r="BR98" i="87"/>
  <c r="BO98" i="87"/>
  <c r="BN98" i="87"/>
  <c r="BM98" i="87"/>
  <c r="BK98" i="87"/>
  <c r="BI98" i="87"/>
  <c r="BF98" i="87"/>
  <c r="BE98" i="87"/>
  <c r="BD98" i="87"/>
  <c r="BC98" i="87"/>
  <c r="BB98" i="87"/>
  <c r="BA98" i="87"/>
  <c r="AZ98" i="87"/>
  <c r="AY98" i="87"/>
  <c r="AX98" i="87"/>
  <c r="AW98" i="87"/>
  <c r="AV98" i="87"/>
  <c r="AU98" i="87"/>
  <c r="AT98" i="87"/>
  <c r="AS98" i="87"/>
  <c r="AR98" i="87"/>
  <c r="AQ98" i="87"/>
  <c r="AP98" i="87"/>
  <c r="AO98" i="87"/>
  <c r="AN98" i="87"/>
  <c r="AH98" i="87"/>
  <c r="BR97" i="87"/>
  <c r="BO97" i="87"/>
  <c r="BN97" i="87"/>
  <c r="BM97" i="87"/>
  <c r="BK97" i="87"/>
  <c r="BI97" i="87"/>
  <c r="BF97" i="87"/>
  <c r="BE97" i="87"/>
  <c r="BD97" i="87"/>
  <c r="BC97" i="87"/>
  <c r="BB97" i="87"/>
  <c r="BA97" i="87"/>
  <c r="AZ97" i="87"/>
  <c r="AY97" i="87"/>
  <c r="AX97" i="87"/>
  <c r="AW97" i="87"/>
  <c r="AV97" i="87"/>
  <c r="AU97" i="87"/>
  <c r="AT97" i="87"/>
  <c r="AS97" i="87"/>
  <c r="AR97" i="87"/>
  <c r="AQ97" i="87"/>
  <c r="AP97" i="87"/>
  <c r="AO97" i="87"/>
  <c r="AN97" i="87"/>
  <c r="AH97" i="87"/>
  <c r="BR96" i="87"/>
  <c r="BO96" i="87"/>
  <c r="BN96" i="87"/>
  <c r="BM96" i="87"/>
  <c r="BK96" i="87"/>
  <c r="BI96" i="87"/>
  <c r="BF96" i="87"/>
  <c r="BE96" i="87"/>
  <c r="BD96" i="87"/>
  <c r="BC96" i="87"/>
  <c r="BB96" i="87"/>
  <c r="BA96" i="87"/>
  <c r="AZ96" i="87"/>
  <c r="AY96" i="87"/>
  <c r="AX96" i="87"/>
  <c r="AW96" i="87"/>
  <c r="AV96" i="87"/>
  <c r="AU96" i="87"/>
  <c r="AT96" i="87"/>
  <c r="AS96" i="87"/>
  <c r="AR96" i="87"/>
  <c r="AQ96" i="87"/>
  <c r="AP96" i="87"/>
  <c r="AO96" i="87"/>
  <c r="AN96" i="87"/>
  <c r="AH96" i="87"/>
  <c r="BR95" i="87"/>
  <c r="BO95" i="87"/>
  <c r="BN95" i="87"/>
  <c r="BM95" i="87"/>
  <c r="BK95" i="87"/>
  <c r="BI95" i="87"/>
  <c r="BF95" i="87"/>
  <c r="BE95" i="87"/>
  <c r="BD95" i="87"/>
  <c r="BC95" i="87"/>
  <c r="BB95" i="87"/>
  <c r="BA95" i="87"/>
  <c r="AZ95" i="87"/>
  <c r="AY95" i="87"/>
  <c r="AX95" i="87"/>
  <c r="AW95" i="87"/>
  <c r="AV95" i="87"/>
  <c r="AU95" i="87"/>
  <c r="AT95" i="87"/>
  <c r="AS95" i="87"/>
  <c r="AR95" i="87"/>
  <c r="AQ95" i="87"/>
  <c r="AP95" i="87"/>
  <c r="AO95" i="87"/>
  <c r="AN95" i="87"/>
  <c r="AH95" i="87"/>
  <c r="BR94" i="87"/>
  <c r="BO94" i="87"/>
  <c r="BN94" i="87"/>
  <c r="BM94" i="87"/>
  <c r="BK94" i="87"/>
  <c r="BI94" i="87"/>
  <c r="BF94" i="87"/>
  <c r="BE94" i="87"/>
  <c r="BD94" i="87"/>
  <c r="BC94" i="87"/>
  <c r="BB94" i="87"/>
  <c r="BA94" i="87"/>
  <c r="AZ94" i="87"/>
  <c r="AY94" i="87"/>
  <c r="AX94" i="87"/>
  <c r="AW94" i="87"/>
  <c r="AV94" i="87"/>
  <c r="AU94" i="87"/>
  <c r="AT94" i="87"/>
  <c r="AS94" i="87"/>
  <c r="AR94" i="87"/>
  <c r="AQ94" i="87"/>
  <c r="AP94" i="87"/>
  <c r="AO94" i="87"/>
  <c r="AN94" i="87"/>
  <c r="AH94" i="87"/>
  <c r="BR93" i="87"/>
  <c r="BO93" i="87"/>
  <c r="BN93" i="87"/>
  <c r="BM93" i="87"/>
  <c r="BK93" i="87"/>
  <c r="BI93" i="87"/>
  <c r="BF93" i="87"/>
  <c r="BE93" i="87"/>
  <c r="BD93" i="87"/>
  <c r="BC93" i="87"/>
  <c r="BB93" i="87"/>
  <c r="BA93" i="87"/>
  <c r="AZ93" i="87"/>
  <c r="AY93" i="87"/>
  <c r="AX93" i="87"/>
  <c r="AW93" i="87"/>
  <c r="AV93" i="87"/>
  <c r="AU93" i="87"/>
  <c r="AT93" i="87"/>
  <c r="AS93" i="87"/>
  <c r="AR93" i="87"/>
  <c r="AQ93" i="87"/>
  <c r="AP93" i="87"/>
  <c r="AO93" i="87"/>
  <c r="AN93" i="87"/>
  <c r="AH93" i="87"/>
  <c r="BR92" i="87"/>
  <c r="BO92" i="87"/>
  <c r="BN92" i="87"/>
  <c r="BM92" i="87"/>
  <c r="BK92" i="87"/>
  <c r="BI92" i="87"/>
  <c r="BF92" i="87"/>
  <c r="BE92" i="87"/>
  <c r="BD92" i="87"/>
  <c r="BC92" i="87"/>
  <c r="BB92" i="87"/>
  <c r="BA92" i="87"/>
  <c r="AZ92" i="87"/>
  <c r="AY92" i="87"/>
  <c r="AX92" i="87"/>
  <c r="AW92" i="87"/>
  <c r="AV92" i="87"/>
  <c r="AU92" i="87"/>
  <c r="AT92" i="87"/>
  <c r="AS92" i="87"/>
  <c r="AR92" i="87"/>
  <c r="AQ92" i="87"/>
  <c r="AP92" i="87"/>
  <c r="AO92" i="87"/>
  <c r="AN92" i="87"/>
  <c r="AH92" i="87"/>
  <c r="BR91" i="87"/>
  <c r="BO91" i="87"/>
  <c r="BN91" i="87"/>
  <c r="BM91" i="87"/>
  <c r="BK91" i="87"/>
  <c r="BI91" i="87"/>
  <c r="BF91" i="87"/>
  <c r="BE91" i="87"/>
  <c r="BD91" i="87"/>
  <c r="BC91" i="87"/>
  <c r="BB91" i="87"/>
  <c r="BA91" i="87"/>
  <c r="AZ91" i="87"/>
  <c r="AY91" i="87"/>
  <c r="AX91" i="87"/>
  <c r="AW91" i="87"/>
  <c r="AV91" i="87"/>
  <c r="AU91" i="87"/>
  <c r="AT91" i="87"/>
  <c r="AS91" i="87"/>
  <c r="AR91" i="87"/>
  <c r="AQ91" i="87"/>
  <c r="AP91" i="87"/>
  <c r="AO91" i="87"/>
  <c r="AN91" i="87"/>
  <c r="AH91" i="87"/>
  <c r="BR90" i="87"/>
  <c r="BO90" i="87"/>
  <c r="BN90" i="87"/>
  <c r="BM90" i="87"/>
  <c r="BK90" i="87"/>
  <c r="BI90" i="87"/>
  <c r="BF90" i="87"/>
  <c r="BE90" i="87"/>
  <c r="BD90" i="87"/>
  <c r="BC90" i="87"/>
  <c r="BB90" i="87"/>
  <c r="BA90" i="87"/>
  <c r="AZ90" i="87"/>
  <c r="AY90" i="87"/>
  <c r="AX90" i="87"/>
  <c r="AW90" i="87"/>
  <c r="AV90" i="87"/>
  <c r="AU90" i="87"/>
  <c r="AT90" i="87"/>
  <c r="AS90" i="87"/>
  <c r="AR90" i="87"/>
  <c r="AQ90" i="87"/>
  <c r="AP90" i="87"/>
  <c r="AO90" i="87"/>
  <c r="AN90" i="87"/>
  <c r="AH90" i="87"/>
  <c r="BR89" i="87"/>
  <c r="BO89" i="87"/>
  <c r="BN89" i="87"/>
  <c r="BM89" i="87"/>
  <c r="BK89" i="87"/>
  <c r="BI89" i="87"/>
  <c r="BF89" i="87"/>
  <c r="BE89" i="87"/>
  <c r="BD89" i="87"/>
  <c r="BC89" i="87"/>
  <c r="BB89" i="87"/>
  <c r="BA89" i="87"/>
  <c r="AZ89" i="87"/>
  <c r="AY89" i="87"/>
  <c r="AX89" i="87"/>
  <c r="AW89" i="87"/>
  <c r="AV89" i="87"/>
  <c r="AU89" i="87"/>
  <c r="AT89" i="87"/>
  <c r="AS89" i="87"/>
  <c r="AR89" i="87"/>
  <c r="AQ89" i="87"/>
  <c r="AP89" i="87"/>
  <c r="AO89" i="87"/>
  <c r="AN89" i="87"/>
  <c r="AH89" i="87"/>
  <c r="BR88" i="87"/>
  <c r="BO88" i="87"/>
  <c r="BN88" i="87"/>
  <c r="BM88" i="87"/>
  <c r="BK88" i="87"/>
  <c r="BI88" i="87"/>
  <c r="BF88" i="87"/>
  <c r="BE88" i="87"/>
  <c r="BD88" i="87"/>
  <c r="BC88" i="87"/>
  <c r="BB88" i="87"/>
  <c r="BA88" i="87"/>
  <c r="AZ88" i="87"/>
  <c r="AY88" i="87"/>
  <c r="AX88" i="87"/>
  <c r="AW88" i="87"/>
  <c r="AV88" i="87"/>
  <c r="AU88" i="87"/>
  <c r="AT88" i="87"/>
  <c r="AS88" i="87"/>
  <c r="AR88" i="87"/>
  <c r="AQ88" i="87"/>
  <c r="AP88" i="87"/>
  <c r="AO88" i="87"/>
  <c r="AN88" i="87"/>
  <c r="AH88" i="87"/>
  <c r="BR87" i="87"/>
  <c r="BO87" i="87"/>
  <c r="BN87" i="87"/>
  <c r="BM87" i="87"/>
  <c r="BK87" i="87"/>
  <c r="BI87" i="87"/>
  <c r="BF87" i="87"/>
  <c r="BE87" i="87"/>
  <c r="BD87" i="87"/>
  <c r="BC87" i="87"/>
  <c r="BB87" i="87"/>
  <c r="BA87" i="87"/>
  <c r="AZ87" i="87"/>
  <c r="AY87" i="87"/>
  <c r="AX87" i="87"/>
  <c r="AW87" i="87"/>
  <c r="AV87" i="87"/>
  <c r="AU87" i="87"/>
  <c r="AT87" i="87"/>
  <c r="AS87" i="87"/>
  <c r="AR87" i="87"/>
  <c r="AQ87" i="87"/>
  <c r="AP87" i="87"/>
  <c r="AO87" i="87"/>
  <c r="AN87" i="87"/>
  <c r="AH87" i="87"/>
  <c r="BR86" i="87"/>
  <c r="BO86" i="87"/>
  <c r="BN86" i="87"/>
  <c r="BM86" i="87"/>
  <c r="BK86" i="87"/>
  <c r="BI86" i="87"/>
  <c r="BF86" i="87"/>
  <c r="BE86" i="87"/>
  <c r="BD86" i="87"/>
  <c r="BC86" i="87"/>
  <c r="BB86" i="87"/>
  <c r="BA86" i="87"/>
  <c r="AZ86" i="87"/>
  <c r="AY86" i="87"/>
  <c r="AX86" i="87"/>
  <c r="AW86" i="87"/>
  <c r="AV86" i="87"/>
  <c r="AU86" i="87"/>
  <c r="AT86" i="87"/>
  <c r="AS86" i="87"/>
  <c r="AR86" i="87"/>
  <c r="AQ86" i="87"/>
  <c r="AP86" i="87"/>
  <c r="AO86" i="87"/>
  <c r="AN86" i="87"/>
  <c r="AH86" i="87"/>
  <c r="BR85" i="87"/>
  <c r="BO85" i="87"/>
  <c r="BN85" i="87"/>
  <c r="BM85" i="87"/>
  <c r="BK85" i="87"/>
  <c r="BI85" i="87"/>
  <c r="BF85" i="87"/>
  <c r="BE85" i="87"/>
  <c r="BD85" i="87"/>
  <c r="BC85" i="87"/>
  <c r="BB85" i="87"/>
  <c r="BA85" i="87"/>
  <c r="AZ85" i="87"/>
  <c r="AY85" i="87"/>
  <c r="AX85" i="87"/>
  <c r="AW85" i="87"/>
  <c r="AV85" i="87"/>
  <c r="AU85" i="87"/>
  <c r="AT85" i="87"/>
  <c r="AS85" i="87"/>
  <c r="AR85" i="87"/>
  <c r="AQ85" i="87"/>
  <c r="AP85" i="87"/>
  <c r="AO85" i="87"/>
  <c r="AN85" i="87"/>
  <c r="AH85" i="87"/>
  <c r="BR84" i="87"/>
  <c r="BO84" i="87"/>
  <c r="BN84" i="87"/>
  <c r="BM84" i="87"/>
  <c r="BK84" i="87"/>
  <c r="BI84" i="87"/>
  <c r="BF84" i="87"/>
  <c r="BE84" i="87"/>
  <c r="BD84" i="87"/>
  <c r="BC84" i="87"/>
  <c r="BB84" i="87"/>
  <c r="BA84" i="87"/>
  <c r="AZ84" i="87"/>
  <c r="AY84" i="87"/>
  <c r="AX84" i="87"/>
  <c r="AW84" i="87"/>
  <c r="AV84" i="87"/>
  <c r="AU84" i="87"/>
  <c r="AT84" i="87"/>
  <c r="AS84" i="87"/>
  <c r="AR84" i="87"/>
  <c r="AQ84" i="87"/>
  <c r="AP84" i="87"/>
  <c r="AO84" i="87"/>
  <c r="AN84" i="87"/>
  <c r="AH84" i="87"/>
  <c r="BR83" i="87"/>
  <c r="BO83" i="87"/>
  <c r="BN83" i="87"/>
  <c r="BM83" i="87"/>
  <c r="BK83" i="87"/>
  <c r="BI83" i="87"/>
  <c r="BF83" i="87"/>
  <c r="BE83" i="87"/>
  <c r="BD83" i="87"/>
  <c r="BC83" i="87"/>
  <c r="BB83" i="87"/>
  <c r="BA83" i="87"/>
  <c r="AZ83" i="87"/>
  <c r="AY83" i="87"/>
  <c r="AX83" i="87"/>
  <c r="AW83" i="87"/>
  <c r="AV83" i="87"/>
  <c r="AU83" i="87"/>
  <c r="AT83" i="87"/>
  <c r="AS83" i="87"/>
  <c r="AR83" i="87"/>
  <c r="AQ83" i="87"/>
  <c r="AP83" i="87"/>
  <c r="AO83" i="87"/>
  <c r="AN83" i="87"/>
  <c r="AH83" i="87"/>
  <c r="BR82" i="87"/>
  <c r="BO82" i="87"/>
  <c r="BN82" i="87"/>
  <c r="BM82" i="87"/>
  <c r="BK82" i="87"/>
  <c r="BI82" i="87"/>
  <c r="BF82" i="87"/>
  <c r="BE82" i="87"/>
  <c r="BD82" i="87"/>
  <c r="BC82" i="87"/>
  <c r="BB82" i="87"/>
  <c r="BA82" i="87"/>
  <c r="AZ82" i="87"/>
  <c r="AY82" i="87"/>
  <c r="AX82" i="87"/>
  <c r="AW82" i="87"/>
  <c r="AV82" i="87"/>
  <c r="AU82" i="87"/>
  <c r="AT82" i="87"/>
  <c r="AS82" i="87"/>
  <c r="AR82" i="87"/>
  <c r="AQ82" i="87"/>
  <c r="AP82" i="87"/>
  <c r="AO82" i="87"/>
  <c r="AN82" i="87"/>
  <c r="AH82" i="87"/>
  <c r="BR81" i="87"/>
  <c r="BO81" i="87"/>
  <c r="BN81" i="87"/>
  <c r="BM81" i="87"/>
  <c r="BK81" i="87"/>
  <c r="BI81" i="87"/>
  <c r="BF81" i="87"/>
  <c r="BE81" i="87"/>
  <c r="BD81" i="87"/>
  <c r="BC81" i="87"/>
  <c r="BB81" i="87"/>
  <c r="BA81" i="87"/>
  <c r="AZ81" i="87"/>
  <c r="AY81" i="87"/>
  <c r="AX81" i="87"/>
  <c r="AW81" i="87"/>
  <c r="AV81" i="87"/>
  <c r="AU81" i="87"/>
  <c r="AT81" i="87"/>
  <c r="AS81" i="87"/>
  <c r="AR81" i="87"/>
  <c r="AQ81" i="87"/>
  <c r="AP81" i="87"/>
  <c r="AO81" i="87"/>
  <c r="AN81" i="87"/>
  <c r="AH81" i="87"/>
  <c r="BR80" i="87"/>
  <c r="BO80" i="87"/>
  <c r="BN80" i="87"/>
  <c r="BM80" i="87"/>
  <c r="BK80" i="87"/>
  <c r="BI80" i="87"/>
  <c r="BF80" i="87"/>
  <c r="BE80" i="87"/>
  <c r="BD80" i="87"/>
  <c r="BC80" i="87"/>
  <c r="BB80" i="87"/>
  <c r="BA80" i="87"/>
  <c r="AZ80" i="87"/>
  <c r="AY80" i="87"/>
  <c r="AX80" i="87"/>
  <c r="AW80" i="87"/>
  <c r="AV80" i="87"/>
  <c r="AU80" i="87"/>
  <c r="AT80" i="87"/>
  <c r="AS80" i="87"/>
  <c r="AR80" i="87"/>
  <c r="AQ80" i="87"/>
  <c r="AP80" i="87"/>
  <c r="AO80" i="87"/>
  <c r="AN80" i="87"/>
  <c r="AH80" i="87"/>
  <c r="BR79" i="87"/>
  <c r="BO79" i="87"/>
  <c r="BN79" i="87"/>
  <c r="BM79" i="87"/>
  <c r="BK79" i="87"/>
  <c r="BI79" i="87"/>
  <c r="BF79" i="87"/>
  <c r="BE79" i="87"/>
  <c r="BD79" i="87"/>
  <c r="BC79" i="87"/>
  <c r="BB79" i="87"/>
  <c r="BA79" i="87"/>
  <c r="AZ79" i="87"/>
  <c r="AY79" i="87"/>
  <c r="AX79" i="87"/>
  <c r="AW79" i="87"/>
  <c r="AV79" i="87"/>
  <c r="AU79" i="87"/>
  <c r="AT79" i="87"/>
  <c r="AS79" i="87"/>
  <c r="AR79" i="87"/>
  <c r="AQ79" i="87"/>
  <c r="AP79" i="87"/>
  <c r="AO79" i="87"/>
  <c r="AN79" i="87"/>
  <c r="AH79" i="87"/>
  <c r="BR78" i="87"/>
  <c r="BO78" i="87"/>
  <c r="BN78" i="87"/>
  <c r="BM78" i="87"/>
  <c r="BK78" i="87"/>
  <c r="BI78" i="87"/>
  <c r="BF78" i="87"/>
  <c r="BE78" i="87"/>
  <c r="BD78" i="87"/>
  <c r="BC78" i="87"/>
  <c r="BB78" i="87"/>
  <c r="BA78" i="87"/>
  <c r="AZ78" i="87"/>
  <c r="AY78" i="87"/>
  <c r="AX78" i="87"/>
  <c r="AW78" i="87"/>
  <c r="AV78" i="87"/>
  <c r="AU78" i="87"/>
  <c r="AT78" i="87"/>
  <c r="AS78" i="87"/>
  <c r="AR78" i="87"/>
  <c r="AQ78" i="87"/>
  <c r="AP78" i="87"/>
  <c r="AO78" i="87"/>
  <c r="AN78" i="87"/>
  <c r="AH78" i="87"/>
  <c r="BR77" i="87"/>
  <c r="BO77" i="87"/>
  <c r="BN77" i="87"/>
  <c r="BM77" i="87"/>
  <c r="BK77" i="87"/>
  <c r="BI77" i="87"/>
  <c r="BF77" i="87"/>
  <c r="BE77" i="87"/>
  <c r="BD77" i="87"/>
  <c r="BC77" i="87"/>
  <c r="BB77" i="87"/>
  <c r="BA77" i="87"/>
  <c r="AZ77" i="87"/>
  <c r="AY77" i="87"/>
  <c r="AX77" i="87"/>
  <c r="AW77" i="87"/>
  <c r="AV77" i="87"/>
  <c r="AU77" i="87"/>
  <c r="AT77" i="87"/>
  <c r="AS77" i="87"/>
  <c r="AR77" i="87"/>
  <c r="AQ77" i="87"/>
  <c r="AP77" i="87"/>
  <c r="AO77" i="87"/>
  <c r="AN77" i="87"/>
  <c r="AH77" i="87"/>
  <c r="BR76" i="87"/>
  <c r="BO76" i="87"/>
  <c r="BN76" i="87"/>
  <c r="BM76" i="87"/>
  <c r="BK76" i="87"/>
  <c r="BI76" i="87"/>
  <c r="BF76" i="87"/>
  <c r="BE76" i="87"/>
  <c r="BD76" i="87"/>
  <c r="BC76" i="87"/>
  <c r="BB76" i="87"/>
  <c r="BA76" i="87"/>
  <c r="AZ76" i="87"/>
  <c r="AY76" i="87"/>
  <c r="AX76" i="87"/>
  <c r="AW76" i="87"/>
  <c r="AV76" i="87"/>
  <c r="AU76" i="87"/>
  <c r="AT76" i="87"/>
  <c r="AS76" i="87"/>
  <c r="AR76" i="87"/>
  <c r="AQ76" i="87"/>
  <c r="AP76" i="87"/>
  <c r="AO76" i="87"/>
  <c r="AN76" i="87"/>
  <c r="AH76" i="87"/>
  <c r="BR75" i="87"/>
  <c r="BO75" i="87"/>
  <c r="BN75" i="87"/>
  <c r="BM75" i="87"/>
  <c r="BK75" i="87"/>
  <c r="BI75" i="87"/>
  <c r="BF75" i="87"/>
  <c r="BE75" i="87"/>
  <c r="BD75" i="87"/>
  <c r="BC75" i="87"/>
  <c r="BB75" i="87"/>
  <c r="BA75" i="87"/>
  <c r="AZ75" i="87"/>
  <c r="AY75" i="87"/>
  <c r="AX75" i="87"/>
  <c r="AW75" i="87"/>
  <c r="AV75" i="87"/>
  <c r="AU75" i="87"/>
  <c r="AT75" i="87"/>
  <c r="AS75" i="87"/>
  <c r="AR75" i="87"/>
  <c r="AQ75" i="87"/>
  <c r="AP75" i="87"/>
  <c r="AO75" i="87"/>
  <c r="AN75" i="87"/>
  <c r="AH75" i="87"/>
  <c r="BR74" i="87"/>
  <c r="BO74" i="87"/>
  <c r="BN74" i="87"/>
  <c r="BM74" i="87"/>
  <c r="BK74" i="87"/>
  <c r="BI74" i="87"/>
  <c r="BF74" i="87"/>
  <c r="BE74" i="87"/>
  <c r="BD74" i="87"/>
  <c r="BC74" i="87"/>
  <c r="BB74" i="87"/>
  <c r="BA74" i="87"/>
  <c r="AZ74" i="87"/>
  <c r="AY74" i="87"/>
  <c r="AX74" i="87"/>
  <c r="AW74" i="87"/>
  <c r="AV74" i="87"/>
  <c r="AU74" i="87"/>
  <c r="AT74" i="87"/>
  <c r="AS74" i="87"/>
  <c r="AR74" i="87"/>
  <c r="AQ74" i="87"/>
  <c r="AP74" i="87"/>
  <c r="AO74" i="87"/>
  <c r="AN74" i="87"/>
  <c r="AH74" i="87"/>
  <c r="BR73" i="87"/>
  <c r="BO73" i="87"/>
  <c r="BN73" i="87"/>
  <c r="BM73" i="87"/>
  <c r="BK73" i="87"/>
  <c r="BI73" i="87"/>
  <c r="BF73" i="87"/>
  <c r="BE73" i="87"/>
  <c r="BD73" i="87"/>
  <c r="BC73" i="87"/>
  <c r="BB73" i="87"/>
  <c r="BA73" i="87"/>
  <c r="AZ73" i="87"/>
  <c r="AY73" i="87"/>
  <c r="AX73" i="87"/>
  <c r="AW73" i="87"/>
  <c r="AV73" i="87"/>
  <c r="AU73" i="87"/>
  <c r="AT73" i="87"/>
  <c r="AS73" i="87"/>
  <c r="AR73" i="87"/>
  <c r="AQ73" i="87"/>
  <c r="AP73" i="87"/>
  <c r="AO73" i="87"/>
  <c r="AN73" i="87"/>
  <c r="AH73" i="87"/>
  <c r="BR72" i="87"/>
  <c r="BO72" i="87"/>
  <c r="BN72" i="87"/>
  <c r="BM72" i="87"/>
  <c r="BK72" i="87"/>
  <c r="BI72" i="87"/>
  <c r="BF72" i="87"/>
  <c r="BE72" i="87"/>
  <c r="BD72" i="87"/>
  <c r="BC72" i="87"/>
  <c r="BB72" i="87"/>
  <c r="BA72" i="87"/>
  <c r="AZ72" i="87"/>
  <c r="AY72" i="87"/>
  <c r="AX72" i="87"/>
  <c r="AW72" i="87"/>
  <c r="AV72" i="87"/>
  <c r="AU72" i="87"/>
  <c r="AT72" i="87"/>
  <c r="AS72" i="87"/>
  <c r="AR72" i="87"/>
  <c r="AQ72" i="87"/>
  <c r="AP72" i="87"/>
  <c r="AO72" i="87"/>
  <c r="AN72" i="87"/>
  <c r="AH72" i="87"/>
  <c r="BR71" i="87"/>
  <c r="BO71" i="87"/>
  <c r="BN71" i="87"/>
  <c r="BM71" i="87"/>
  <c r="BK71" i="87"/>
  <c r="BI71" i="87"/>
  <c r="BF71" i="87"/>
  <c r="BE71" i="87"/>
  <c r="BD71" i="87"/>
  <c r="BC71" i="87"/>
  <c r="BB71" i="87"/>
  <c r="BA71" i="87"/>
  <c r="AZ71" i="87"/>
  <c r="AY71" i="87"/>
  <c r="AX71" i="87"/>
  <c r="AW71" i="87"/>
  <c r="AV71" i="87"/>
  <c r="AU71" i="87"/>
  <c r="AT71" i="87"/>
  <c r="AS71" i="87"/>
  <c r="AR71" i="87"/>
  <c r="AQ71" i="87"/>
  <c r="AP71" i="87"/>
  <c r="AO71" i="87"/>
  <c r="AN71" i="87"/>
  <c r="AH71" i="87"/>
  <c r="BR70" i="87"/>
  <c r="BO70" i="87"/>
  <c r="BN70" i="87"/>
  <c r="BM70" i="87"/>
  <c r="BK70" i="87"/>
  <c r="BI70" i="87"/>
  <c r="BF70" i="87"/>
  <c r="BE70" i="87"/>
  <c r="BD70" i="87"/>
  <c r="BC70" i="87"/>
  <c r="BB70" i="87"/>
  <c r="BA70" i="87"/>
  <c r="AZ70" i="87"/>
  <c r="AY70" i="87"/>
  <c r="AX70" i="87"/>
  <c r="AW70" i="87"/>
  <c r="AV70" i="87"/>
  <c r="AU70" i="87"/>
  <c r="AT70" i="87"/>
  <c r="AS70" i="87"/>
  <c r="AR70" i="87"/>
  <c r="AQ70" i="87"/>
  <c r="AP70" i="87"/>
  <c r="AO70" i="87"/>
  <c r="AN70" i="87"/>
  <c r="AH70" i="87"/>
  <c r="BR69" i="87"/>
  <c r="BO69" i="87"/>
  <c r="BN69" i="87"/>
  <c r="BM69" i="87"/>
  <c r="BK69" i="87"/>
  <c r="BI69" i="87"/>
  <c r="BF69" i="87"/>
  <c r="BE69" i="87"/>
  <c r="BD69" i="87"/>
  <c r="BC69" i="87"/>
  <c r="BB69" i="87"/>
  <c r="BA69" i="87"/>
  <c r="AZ69" i="87"/>
  <c r="AY69" i="87"/>
  <c r="AX69" i="87"/>
  <c r="AW69" i="87"/>
  <c r="AV69" i="87"/>
  <c r="AU69" i="87"/>
  <c r="AT69" i="87"/>
  <c r="AS69" i="87"/>
  <c r="AR69" i="87"/>
  <c r="AQ69" i="87"/>
  <c r="AP69" i="87"/>
  <c r="AO69" i="87"/>
  <c r="AN69" i="87"/>
  <c r="AH69" i="87"/>
  <c r="BR68" i="87"/>
  <c r="BO68" i="87"/>
  <c r="BN68" i="87"/>
  <c r="BM68" i="87"/>
  <c r="BK68" i="87"/>
  <c r="BI68" i="87"/>
  <c r="BF68" i="87"/>
  <c r="BE68" i="87"/>
  <c r="BD68" i="87"/>
  <c r="BC68" i="87"/>
  <c r="BB68" i="87"/>
  <c r="BA68" i="87"/>
  <c r="AZ68" i="87"/>
  <c r="AY68" i="87"/>
  <c r="AX68" i="87"/>
  <c r="AW68" i="87"/>
  <c r="AV68" i="87"/>
  <c r="AU68" i="87"/>
  <c r="AT68" i="87"/>
  <c r="AS68" i="87"/>
  <c r="AR68" i="87"/>
  <c r="AQ68" i="87"/>
  <c r="AP68" i="87"/>
  <c r="AO68" i="87"/>
  <c r="AN68" i="87"/>
  <c r="AH68" i="87"/>
  <c r="BR67" i="87"/>
  <c r="BO67" i="87"/>
  <c r="BN67" i="87"/>
  <c r="BM67" i="87"/>
  <c r="BK67" i="87"/>
  <c r="BI67" i="87"/>
  <c r="BF67" i="87"/>
  <c r="BE67" i="87"/>
  <c r="BD67" i="87"/>
  <c r="BC67" i="87"/>
  <c r="BB67" i="87"/>
  <c r="BA67" i="87"/>
  <c r="AZ67" i="87"/>
  <c r="AY67" i="87"/>
  <c r="AX67" i="87"/>
  <c r="AW67" i="87"/>
  <c r="AV67" i="87"/>
  <c r="AU67" i="87"/>
  <c r="AT67" i="87"/>
  <c r="AS67" i="87"/>
  <c r="AR67" i="87"/>
  <c r="AQ67" i="87"/>
  <c r="AP67" i="87"/>
  <c r="AO67" i="87"/>
  <c r="AN67" i="87"/>
  <c r="AH67" i="87"/>
  <c r="BR66" i="87"/>
  <c r="BO66" i="87"/>
  <c r="BN66" i="87"/>
  <c r="BM66" i="87"/>
  <c r="BK66" i="87"/>
  <c r="BI66" i="87"/>
  <c r="BF66" i="87"/>
  <c r="BE66" i="87"/>
  <c r="BD66" i="87"/>
  <c r="BC66" i="87"/>
  <c r="BB66" i="87"/>
  <c r="BA66" i="87"/>
  <c r="AZ66" i="87"/>
  <c r="AY66" i="87"/>
  <c r="AX66" i="87"/>
  <c r="AW66" i="87"/>
  <c r="AV66" i="87"/>
  <c r="AU66" i="87"/>
  <c r="AT66" i="87"/>
  <c r="AS66" i="87"/>
  <c r="AR66" i="87"/>
  <c r="AQ66" i="87"/>
  <c r="AP66" i="87"/>
  <c r="AO66" i="87"/>
  <c r="AN66" i="87"/>
  <c r="AH66" i="87"/>
  <c r="BR65" i="87"/>
  <c r="BO65" i="87"/>
  <c r="BN65" i="87"/>
  <c r="BM65" i="87"/>
  <c r="BK65" i="87"/>
  <c r="BI65" i="87"/>
  <c r="BF65" i="87"/>
  <c r="BE65" i="87"/>
  <c r="BD65" i="87"/>
  <c r="BC65" i="87"/>
  <c r="BB65" i="87"/>
  <c r="BA65" i="87"/>
  <c r="AZ65" i="87"/>
  <c r="AY65" i="87"/>
  <c r="AX65" i="87"/>
  <c r="AW65" i="87"/>
  <c r="AV65" i="87"/>
  <c r="AU65" i="87"/>
  <c r="AT65" i="87"/>
  <c r="AS65" i="87"/>
  <c r="AR65" i="87"/>
  <c r="AQ65" i="87"/>
  <c r="AP65" i="87"/>
  <c r="AO65" i="87"/>
  <c r="AN65" i="87"/>
  <c r="AH65" i="87"/>
  <c r="BR64" i="87"/>
  <c r="BO64" i="87"/>
  <c r="BN64" i="87"/>
  <c r="BM64" i="87"/>
  <c r="BK64" i="87"/>
  <c r="BI64" i="87"/>
  <c r="BF64" i="87"/>
  <c r="BE64" i="87"/>
  <c r="BD64" i="87"/>
  <c r="BC64" i="87"/>
  <c r="BB64" i="87"/>
  <c r="BA64" i="87"/>
  <c r="AZ64" i="87"/>
  <c r="AY64" i="87"/>
  <c r="AX64" i="87"/>
  <c r="AW64" i="87"/>
  <c r="AV64" i="87"/>
  <c r="AU64" i="87"/>
  <c r="AT64" i="87"/>
  <c r="AS64" i="87"/>
  <c r="AR64" i="87"/>
  <c r="AQ64" i="87"/>
  <c r="AP64" i="87"/>
  <c r="AO64" i="87"/>
  <c r="AN64" i="87"/>
  <c r="AH64" i="87"/>
  <c r="BR63" i="87"/>
  <c r="BO63" i="87"/>
  <c r="BN63" i="87"/>
  <c r="BM63" i="87"/>
  <c r="BK63" i="87"/>
  <c r="BI63" i="87"/>
  <c r="BF63" i="87"/>
  <c r="BE63" i="87"/>
  <c r="BD63" i="87"/>
  <c r="BC63" i="87"/>
  <c r="BB63" i="87"/>
  <c r="BA63" i="87"/>
  <c r="AZ63" i="87"/>
  <c r="AY63" i="87"/>
  <c r="AX63" i="87"/>
  <c r="AW63" i="87"/>
  <c r="AV63" i="87"/>
  <c r="AU63" i="87"/>
  <c r="AT63" i="87"/>
  <c r="AS63" i="87"/>
  <c r="AR63" i="87"/>
  <c r="AQ63" i="87"/>
  <c r="AP63" i="87"/>
  <c r="AO63" i="87"/>
  <c r="AN63" i="87"/>
  <c r="AH63" i="87"/>
  <c r="BR62" i="87"/>
  <c r="BO62" i="87"/>
  <c r="BN62" i="87"/>
  <c r="BM62" i="87"/>
  <c r="BK62" i="87"/>
  <c r="BI62" i="87"/>
  <c r="BF62" i="87"/>
  <c r="BE62" i="87"/>
  <c r="BD62" i="87"/>
  <c r="BC62" i="87"/>
  <c r="BB62" i="87"/>
  <c r="BA62" i="87"/>
  <c r="AZ62" i="87"/>
  <c r="AY62" i="87"/>
  <c r="AX62" i="87"/>
  <c r="AW62" i="87"/>
  <c r="AV62" i="87"/>
  <c r="AU62" i="87"/>
  <c r="AT62" i="87"/>
  <c r="AS62" i="87"/>
  <c r="AR62" i="87"/>
  <c r="AQ62" i="87"/>
  <c r="AP62" i="87"/>
  <c r="AO62" i="87"/>
  <c r="AN62" i="87"/>
  <c r="AH62" i="87"/>
  <c r="BR61" i="87"/>
  <c r="BO61" i="87"/>
  <c r="BN61" i="87"/>
  <c r="BM61" i="87"/>
  <c r="BK61" i="87"/>
  <c r="BI61" i="87"/>
  <c r="BF61" i="87"/>
  <c r="BE61" i="87"/>
  <c r="BD61" i="87"/>
  <c r="BC61" i="87"/>
  <c r="BB61" i="87"/>
  <c r="BA61" i="87"/>
  <c r="AZ61" i="87"/>
  <c r="AY61" i="87"/>
  <c r="AX61" i="87"/>
  <c r="AW61" i="87"/>
  <c r="AV61" i="87"/>
  <c r="AU61" i="87"/>
  <c r="AT61" i="87"/>
  <c r="AS61" i="87"/>
  <c r="AR61" i="87"/>
  <c r="AQ61" i="87"/>
  <c r="AP61" i="87"/>
  <c r="AO61" i="87"/>
  <c r="AN61" i="87"/>
  <c r="AH61" i="87"/>
  <c r="BR60" i="87"/>
  <c r="BO60" i="87"/>
  <c r="BN60" i="87"/>
  <c r="BM60" i="87"/>
  <c r="BK60" i="87"/>
  <c r="BI60" i="87"/>
  <c r="BF60" i="87"/>
  <c r="BE60" i="87"/>
  <c r="BD60" i="87"/>
  <c r="BC60" i="87"/>
  <c r="BB60" i="87"/>
  <c r="BA60" i="87"/>
  <c r="AZ60" i="87"/>
  <c r="AY60" i="87"/>
  <c r="AX60" i="87"/>
  <c r="AW60" i="87"/>
  <c r="AV60" i="87"/>
  <c r="AU60" i="87"/>
  <c r="AT60" i="87"/>
  <c r="AS60" i="87"/>
  <c r="AR60" i="87"/>
  <c r="AQ60" i="87"/>
  <c r="AP60" i="87"/>
  <c r="AO60" i="87"/>
  <c r="AN60" i="87"/>
  <c r="AH60" i="87"/>
  <c r="BR59" i="87"/>
  <c r="BO59" i="87"/>
  <c r="BN59" i="87"/>
  <c r="BM59" i="87"/>
  <c r="BK59" i="87"/>
  <c r="BI59" i="87"/>
  <c r="BF59" i="87"/>
  <c r="BE59" i="87"/>
  <c r="BD59" i="87"/>
  <c r="BC59" i="87"/>
  <c r="BB59" i="87"/>
  <c r="BA59" i="87"/>
  <c r="AZ59" i="87"/>
  <c r="AY59" i="87"/>
  <c r="AX59" i="87"/>
  <c r="AW59" i="87"/>
  <c r="AV59" i="87"/>
  <c r="AU59" i="87"/>
  <c r="AT59" i="87"/>
  <c r="AS59" i="87"/>
  <c r="AR59" i="87"/>
  <c r="AQ59" i="87"/>
  <c r="AP59" i="87"/>
  <c r="AO59" i="87"/>
  <c r="AN59" i="87"/>
  <c r="AH59" i="87"/>
  <c r="BR58" i="87"/>
  <c r="BO58" i="87"/>
  <c r="BN58" i="87"/>
  <c r="BM58" i="87"/>
  <c r="BK58" i="87"/>
  <c r="BI58" i="87"/>
  <c r="BF58" i="87"/>
  <c r="BE58" i="87"/>
  <c r="BD58" i="87"/>
  <c r="BC58" i="87"/>
  <c r="BB58" i="87"/>
  <c r="BA58" i="87"/>
  <c r="AZ58" i="87"/>
  <c r="AY58" i="87"/>
  <c r="AX58" i="87"/>
  <c r="AW58" i="87"/>
  <c r="AV58" i="87"/>
  <c r="AU58" i="87"/>
  <c r="AT58" i="87"/>
  <c r="AS58" i="87"/>
  <c r="AR58" i="87"/>
  <c r="AQ58" i="87"/>
  <c r="AP58" i="87"/>
  <c r="AO58" i="87"/>
  <c r="AN58" i="87"/>
  <c r="AH58" i="87"/>
  <c r="BR57" i="87"/>
  <c r="BO57" i="87"/>
  <c r="BN57" i="87"/>
  <c r="BM57" i="87"/>
  <c r="BK57" i="87"/>
  <c r="BI57" i="87"/>
  <c r="BF57" i="87"/>
  <c r="BE57" i="87"/>
  <c r="BD57" i="87"/>
  <c r="BC57" i="87"/>
  <c r="BB57" i="87"/>
  <c r="BA57" i="87"/>
  <c r="AZ57" i="87"/>
  <c r="AY57" i="87"/>
  <c r="AX57" i="87"/>
  <c r="AW57" i="87"/>
  <c r="AV57" i="87"/>
  <c r="AU57" i="87"/>
  <c r="AT57" i="87"/>
  <c r="AS57" i="87"/>
  <c r="AR57" i="87"/>
  <c r="AQ57" i="87"/>
  <c r="AP57" i="87"/>
  <c r="AO57" i="87"/>
  <c r="AN57" i="87"/>
  <c r="AH57" i="87"/>
  <c r="BR56" i="87"/>
  <c r="BO56" i="87"/>
  <c r="BN56" i="87"/>
  <c r="BM56" i="87"/>
  <c r="BK56" i="87"/>
  <c r="BI56" i="87"/>
  <c r="BF56" i="87"/>
  <c r="BE56" i="87"/>
  <c r="BD56" i="87"/>
  <c r="BC56" i="87"/>
  <c r="BB56" i="87"/>
  <c r="BA56" i="87"/>
  <c r="AZ56" i="87"/>
  <c r="AY56" i="87"/>
  <c r="AX56" i="87"/>
  <c r="AW56" i="87"/>
  <c r="AV56" i="87"/>
  <c r="AU56" i="87"/>
  <c r="AT56" i="87"/>
  <c r="AS56" i="87"/>
  <c r="AR56" i="87"/>
  <c r="AQ56" i="87"/>
  <c r="AP56" i="87"/>
  <c r="AO56" i="87"/>
  <c r="AN56" i="87"/>
  <c r="AH56" i="87"/>
  <c r="BR55" i="87"/>
  <c r="BO55" i="87"/>
  <c r="BN55" i="87"/>
  <c r="BM55" i="87"/>
  <c r="BK55" i="87"/>
  <c r="BI55" i="87"/>
  <c r="BF55" i="87"/>
  <c r="BE55" i="87"/>
  <c r="BD55" i="87"/>
  <c r="BC55" i="87"/>
  <c r="BB55" i="87"/>
  <c r="BA55" i="87"/>
  <c r="AZ55" i="87"/>
  <c r="AY55" i="87"/>
  <c r="AX55" i="87"/>
  <c r="AW55" i="87"/>
  <c r="AV55" i="87"/>
  <c r="AU55" i="87"/>
  <c r="AT55" i="87"/>
  <c r="AS55" i="87"/>
  <c r="AR55" i="87"/>
  <c r="AQ55" i="87"/>
  <c r="AP55" i="87"/>
  <c r="AO55" i="87"/>
  <c r="AN55" i="87"/>
  <c r="AH55" i="87"/>
  <c r="BR54" i="87"/>
  <c r="BO54" i="87"/>
  <c r="BN54" i="87"/>
  <c r="BM54" i="87"/>
  <c r="BK54" i="87"/>
  <c r="BI54" i="87"/>
  <c r="BF54" i="87"/>
  <c r="BE54" i="87"/>
  <c r="BD54" i="87"/>
  <c r="BC54" i="87"/>
  <c r="BB54" i="87"/>
  <c r="BA54" i="87"/>
  <c r="AZ54" i="87"/>
  <c r="AY54" i="87"/>
  <c r="AX54" i="87"/>
  <c r="AW54" i="87"/>
  <c r="AV54" i="87"/>
  <c r="AU54" i="87"/>
  <c r="AT54" i="87"/>
  <c r="AS54" i="87"/>
  <c r="AR54" i="87"/>
  <c r="AQ54" i="87"/>
  <c r="AP54" i="87"/>
  <c r="AO54" i="87"/>
  <c r="AN54" i="87"/>
  <c r="AH54" i="87"/>
  <c r="BR53" i="87"/>
  <c r="BO53" i="87"/>
  <c r="BN53" i="87"/>
  <c r="BM53" i="87"/>
  <c r="BK53" i="87"/>
  <c r="BI53" i="87"/>
  <c r="BF53" i="87"/>
  <c r="BE53" i="87"/>
  <c r="BD53" i="87"/>
  <c r="BC53" i="87"/>
  <c r="BB53" i="87"/>
  <c r="BA53" i="87"/>
  <c r="AZ53" i="87"/>
  <c r="AY53" i="87"/>
  <c r="AX53" i="87"/>
  <c r="AW53" i="87"/>
  <c r="AV53" i="87"/>
  <c r="AU53" i="87"/>
  <c r="AT53" i="87"/>
  <c r="AS53" i="87"/>
  <c r="AR53" i="87"/>
  <c r="AQ53" i="87"/>
  <c r="AP53" i="87"/>
  <c r="AO53" i="87"/>
  <c r="AN53" i="87"/>
  <c r="AH53" i="87"/>
  <c r="BR52" i="87"/>
  <c r="BO52" i="87"/>
  <c r="BN52" i="87"/>
  <c r="BM52" i="87"/>
  <c r="BK52" i="87"/>
  <c r="BI52" i="87"/>
  <c r="BF52" i="87"/>
  <c r="BE52" i="87"/>
  <c r="BD52" i="87"/>
  <c r="BC52" i="87"/>
  <c r="BB52" i="87"/>
  <c r="BA52" i="87"/>
  <c r="AZ52" i="87"/>
  <c r="AY52" i="87"/>
  <c r="AX52" i="87"/>
  <c r="AW52" i="87"/>
  <c r="AV52" i="87"/>
  <c r="AU52" i="87"/>
  <c r="AT52" i="87"/>
  <c r="AS52" i="87"/>
  <c r="AR52" i="87"/>
  <c r="AQ52" i="87"/>
  <c r="AP52" i="87"/>
  <c r="AO52" i="87"/>
  <c r="AN52" i="87"/>
  <c r="AH52" i="87"/>
  <c r="BR51" i="87"/>
  <c r="BO51" i="87"/>
  <c r="BN51" i="87"/>
  <c r="BM51" i="87"/>
  <c r="BK51" i="87"/>
  <c r="BI51" i="87"/>
  <c r="BF51" i="87"/>
  <c r="BE51" i="87"/>
  <c r="BD51" i="87"/>
  <c r="BC51" i="87"/>
  <c r="BB51" i="87"/>
  <c r="BA51" i="87"/>
  <c r="AZ51" i="87"/>
  <c r="AY51" i="87"/>
  <c r="AX51" i="87"/>
  <c r="AW51" i="87"/>
  <c r="AV51" i="87"/>
  <c r="AU51" i="87"/>
  <c r="AT51" i="87"/>
  <c r="AS51" i="87"/>
  <c r="AR51" i="87"/>
  <c r="AQ51" i="87"/>
  <c r="AP51" i="87"/>
  <c r="AO51" i="87"/>
  <c r="AN51" i="87"/>
  <c r="AH51" i="87"/>
  <c r="BR50" i="87"/>
  <c r="BO50" i="87"/>
  <c r="BN50" i="87"/>
  <c r="BM50" i="87"/>
  <c r="BK50" i="87"/>
  <c r="BI50" i="87"/>
  <c r="BF50" i="87"/>
  <c r="BE50" i="87"/>
  <c r="BD50" i="87"/>
  <c r="BC50" i="87"/>
  <c r="BB50" i="87"/>
  <c r="BA50" i="87"/>
  <c r="AZ50" i="87"/>
  <c r="AY50" i="87"/>
  <c r="AX50" i="87"/>
  <c r="AW50" i="87"/>
  <c r="AV50" i="87"/>
  <c r="AU50" i="87"/>
  <c r="AT50" i="87"/>
  <c r="AS50" i="87"/>
  <c r="AR50" i="87"/>
  <c r="AQ50" i="87"/>
  <c r="AP50" i="87"/>
  <c r="AO50" i="87"/>
  <c r="AN50" i="87"/>
  <c r="AH50" i="87"/>
  <c r="BR49" i="87"/>
  <c r="BO49" i="87"/>
  <c r="BN49" i="87"/>
  <c r="BM49" i="87"/>
  <c r="BK49" i="87"/>
  <c r="BI49" i="87"/>
  <c r="BF49" i="87"/>
  <c r="BE49" i="87"/>
  <c r="BD49" i="87"/>
  <c r="BC49" i="87"/>
  <c r="BB49" i="87"/>
  <c r="BA49" i="87"/>
  <c r="AZ49" i="87"/>
  <c r="AY49" i="87"/>
  <c r="AX49" i="87"/>
  <c r="AW49" i="87"/>
  <c r="AV49" i="87"/>
  <c r="AU49" i="87"/>
  <c r="AT49" i="87"/>
  <c r="AS49" i="87"/>
  <c r="AR49" i="87"/>
  <c r="AQ49" i="87"/>
  <c r="AP49" i="87"/>
  <c r="AO49" i="87"/>
  <c r="AN49" i="87"/>
  <c r="AH49" i="87"/>
  <c r="BR48" i="87"/>
  <c r="BO48" i="87"/>
  <c r="BN48" i="87"/>
  <c r="BM48" i="87"/>
  <c r="BK48" i="87"/>
  <c r="BI48" i="87"/>
  <c r="BF48" i="87"/>
  <c r="BE48" i="87"/>
  <c r="BD48" i="87"/>
  <c r="BC48" i="87"/>
  <c r="BB48" i="87"/>
  <c r="BA48" i="87"/>
  <c r="AZ48" i="87"/>
  <c r="AY48" i="87"/>
  <c r="AX48" i="87"/>
  <c r="AW48" i="87"/>
  <c r="AV48" i="87"/>
  <c r="AU48" i="87"/>
  <c r="AT48" i="87"/>
  <c r="AS48" i="87"/>
  <c r="AR48" i="87"/>
  <c r="AQ48" i="87"/>
  <c r="AP48" i="87"/>
  <c r="AO48" i="87"/>
  <c r="AN48" i="87"/>
  <c r="AH48" i="87"/>
  <c r="BR47" i="87"/>
  <c r="BO47" i="87"/>
  <c r="BN47" i="87"/>
  <c r="BM47" i="87"/>
  <c r="BK47" i="87"/>
  <c r="BI47" i="87"/>
  <c r="BF47" i="87"/>
  <c r="BE47" i="87"/>
  <c r="BD47" i="87"/>
  <c r="BC47" i="87"/>
  <c r="BB47" i="87"/>
  <c r="BA47" i="87"/>
  <c r="AZ47" i="87"/>
  <c r="AY47" i="87"/>
  <c r="AX47" i="87"/>
  <c r="AW47" i="87"/>
  <c r="AV47" i="87"/>
  <c r="AU47" i="87"/>
  <c r="AT47" i="87"/>
  <c r="AS47" i="87"/>
  <c r="AR47" i="87"/>
  <c r="AQ47" i="87"/>
  <c r="AP47" i="87"/>
  <c r="AO47" i="87"/>
  <c r="AN47" i="87"/>
  <c r="AH47" i="87"/>
  <c r="BR46" i="87"/>
  <c r="BO46" i="87"/>
  <c r="BN46" i="87"/>
  <c r="BM46" i="87"/>
  <c r="BK46" i="87"/>
  <c r="BI46" i="87"/>
  <c r="BF46" i="87"/>
  <c r="BE46" i="87"/>
  <c r="BD46" i="87"/>
  <c r="BC46" i="87"/>
  <c r="BB46" i="87"/>
  <c r="BA46" i="87"/>
  <c r="AZ46" i="87"/>
  <c r="AY46" i="87"/>
  <c r="AX46" i="87"/>
  <c r="AW46" i="87"/>
  <c r="AV46" i="87"/>
  <c r="AU46" i="87"/>
  <c r="AT46" i="87"/>
  <c r="AS46" i="87"/>
  <c r="AR46" i="87"/>
  <c r="AQ46" i="87"/>
  <c r="AP46" i="87"/>
  <c r="AO46" i="87"/>
  <c r="AN46" i="87"/>
  <c r="AH46" i="87"/>
  <c r="BR45" i="87"/>
  <c r="BO45" i="87"/>
  <c r="BN45" i="87"/>
  <c r="BM45" i="87"/>
  <c r="BK45" i="87"/>
  <c r="BI45" i="87"/>
  <c r="BF45" i="87"/>
  <c r="BE45" i="87"/>
  <c r="BD45" i="87"/>
  <c r="BC45" i="87"/>
  <c r="BB45" i="87"/>
  <c r="BA45" i="87"/>
  <c r="AZ45" i="87"/>
  <c r="AY45" i="87"/>
  <c r="AX45" i="87"/>
  <c r="AW45" i="87"/>
  <c r="AV45" i="87"/>
  <c r="AU45" i="87"/>
  <c r="AT45" i="87"/>
  <c r="AS45" i="87"/>
  <c r="AR45" i="87"/>
  <c r="AQ45" i="87"/>
  <c r="AP45" i="87"/>
  <c r="AO45" i="87"/>
  <c r="AN45" i="87"/>
  <c r="AH45" i="87"/>
  <c r="BR44" i="87"/>
  <c r="BO44" i="87"/>
  <c r="BN44" i="87"/>
  <c r="BM44" i="87"/>
  <c r="BK44" i="87"/>
  <c r="BI44" i="87"/>
  <c r="BF44" i="87"/>
  <c r="BE44" i="87"/>
  <c r="BD44" i="87"/>
  <c r="BC44" i="87"/>
  <c r="BB44" i="87"/>
  <c r="BA44" i="87"/>
  <c r="AZ44" i="87"/>
  <c r="AY44" i="87"/>
  <c r="AX44" i="87"/>
  <c r="AW44" i="87"/>
  <c r="AV44" i="87"/>
  <c r="AU44" i="87"/>
  <c r="AT44" i="87"/>
  <c r="AS44" i="87"/>
  <c r="AR44" i="87"/>
  <c r="AQ44" i="87"/>
  <c r="AP44" i="87"/>
  <c r="AO44" i="87"/>
  <c r="AN44" i="87"/>
  <c r="AH44" i="87"/>
  <c r="BR43" i="87"/>
  <c r="BO43" i="87"/>
  <c r="BN43" i="87"/>
  <c r="BM43" i="87"/>
  <c r="BK43" i="87"/>
  <c r="BI43" i="87"/>
  <c r="BF43" i="87"/>
  <c r="BE43" i="87"/>
  <c r="BD43" i="87"/>
  <c r="BC43" i="87"/>
  <c r="BB43" i="87"/>
  <c r="BA43" i="87"/>
  <c r="AZ43" i="87"/>
  <c r="AY43" i="87"/>
  <c r="AX43" i="87"/>
  <c r="AW43" i="87"/>
  <c r="AV43" i="87"/>
  <c r="AU43" i="87"/>
  <c r="AT43" i="87"/>
  <c r="AS43" i="87"/>
  <c r="AR43" i="87"/>
  <c r="AQ43" i="87"/>
  <c r="AP43" i="87"/>
  <c r="AO43" i="87"/>
  <c r="AN43" i="87"/>
  <c r="AH43" i="87"/>
  <c r="BR42" i="87"/>
  <c r="BO42" i="87"/>
  <c r="BN42" i="87"/>
  <c r="BM42" i="87"/>
  <c r="BK42" i="87"/>
  <c r="BI42" i="87"/>
  <c r="BF42" i="87"/>
  <c r="BE42" i="87"/>
  <c r="BD42" i="87"/>
  <c r="BC42" i="87"/>
  <c r="BB42" i="87"/>
  <c r="BA42" i="87"/>
  <c r="AZ42" i="87"/>
  <c r="AY42" i="87"/>
  <c r="AX42" i="87"/>
  <c r="AW42" i="87"/>
  <c r="AV42" i="87"/>
  <c r="AU42" i="87"/>
  <c r="AT42" i="87"/>
  <c r="AS42" i="87"/>
  <c r="AR42" i="87"/>
  <c r="AQ42" i="87"/>
  <c r="AP42" i="87"/>
  <c r="AO42" i="87"/>
  <c r="AN42" i="87"/>
  <c r="AH42" i="87"/>
  <c r="BR41" i="87"/>
  <c r="BO41" i="87"/>
  <c r="BN41" i="87"/>
  <c r="BM41" i="87"/>
  <c r="BK41" i="87"/>
  <c r="BI41" i="87"/>
  <c r="BF41" i="87"/>
  <c r="BE41" i="87"/>
  <c r="BD41" i="87"/>
  <c r="BC41" i="87"/>
  <c r="BB41" i="87"/>
  <c r="BA41" i="87"/>
  <c r="AZ41" i="87"/>
  <c r="AY41" i="87"/>
  <c r="AX41" i="87"/>
  <c r="AW41" i="87"/>
  <c r="AV41" i="87"/>
  <c r="AU41" i="87"/>
  <c r="AT41" i="87"/>
  <c r="AS41" i="87"/>
  <c r="AR41" i="87"/>
  <c r="AQ41" i="87"/>
  <c r="AP41" i="87"/>
  <c r="AO41" i="87"/>
  <c r="AN41" i="87"/>
  <c r="AH41" i="87"/>
  <c r="BR40" i="87"/>
  <c r="BO40" i="87"/>
  <c r="BN40" i="87"/>
  <c r="BM40" i="87"/>
  <c r="BK40" i="87"/>
  <c r="BI40" i="87"/>
  <c r="BF40" i="87"/>
  <c r="BE40" i="87"/>
  <c r="BD40" i="87"/>
  <c r="BC40" i="87"/>
  <c r="BB40" i="87"/>
  <c r="BA40" i="87"/>
  <c r="AZ40" i="87"/>
  <c r="AY40" i="87"/>
  <c r="AX40" i="87"/>
  <c r="AW40" i="87"/>
  <c r="AV40" i="87"/>
  <c r="AU40" i="87"/>
  <c r="AT40" i="87"/>
  <c r="AS40" i="87"/>
  <c r="AR40" i="87"/>
  <c r="AQ40" i="87"/>
  <c r="AP40" i="87"/>
  <c r="AO40" i="87"/>
  <c r="AN40" i="87"/>
  <c r="AH40" i="87"/>
  <c r="BR39" i="87"/>
  <c r="BO39" i="87"/>
  <c r="BN39" i="87"/>
  <c r="BM39" i="87"/>
  <c r="BK39" i="87"/>
  <c r="BI39" i="87"/>
  <c r="BF39" i="87"/>
  <c r="BE39" i="87"/>
  <c r="BD39" i="87"/>
  <c r="BC39" i="87"/>
  <c r="BB39" i="87"/>
  <c r="BA39" i="87"/>
  <c r="AZ39" i="87"/>
  <c r="AY39" i="87"/>
  <c r="AX39" i="87"/>
  <c r="AW39" i="87"/>
  <c r="AV39" i="87"/>
  <c r="AU39" i="87"/>
  <c r="AT39" i="87"/>
  <c r="AS39" i="87"/>
  <c r="AR39" i="87"/>
  <c r="AQ39" i="87"/>
  <c r="AP39" i="87"/>
  <c r="AO39" i="87"/>
  <c r="AN39" i="87"/>
  <c r="AH39" i="87"/>
  <c r="BR38" i="87"/>
  <c r="BO38" i="87"/>
  <c r="BN38" i="87"/>
  <c r="BM38" i="87"/>
  <c r="BK38" i="87"/>
  <c r="BI38" i="87"/>
  <c r="BF38" i="87"/>
  <c r="BE38" i="87"/>
  <c r="BD38" i="87"/>
  <c r="BC38" i="87"/>
  <c r="BB38" i="87"/>
  <c r="BA38" i="87"/>
  <c r="AZ38" i="87"/>
  <c r="AY38" i="87"/>
  <c r="AX38" i="87"/>
  <c r="AW38" i="87"/>
  <c r="AV38" i="87"/>
  <c r="AU38" i="87"/>
  <c r="AT38" i="87"/>
  <c r="AS38" i="87"/>
  <c r="AR38" i="87"/>
  <c r="AQ38" i="87"/>
  <c r="AP38" i="87"/>
  <c r="AO38" i="87"/>
  <c r="AN38" i="87"/>
  <c r="AH38" i="87"/>
  <c r="BR37" i="87"/>
  <c r="BO37" i="87"/>
  <c r="BN37" i="87"/>
  <c r="BM37" i="87"/>
  <c r="BK37" i="87"/>
  <c r="BI37" i="87"/>
  <c r="BF37" i="87"/>
  <c r="BE37" i="87"/>
  <c r="BD37" i="87"/>
  <c r="BC37" i="87"/>
  <c r="BB37" i="87"/>
  <c r="BA37" i="87"/>
  <c r="AZ37" i="87"/>
  <c r="AY37" i="87"/>
  <c r="AX37" i="87"/>
  <c r="AW37" i="87"/>
  <c r="AV37" i="87"/>
  <c r="AU37" i="87"/>
  <c r="AT37" i="87"/>
  <c r="AS37" i="87"/>
  <c r="AR37" i="87"/>
  <c r="AQ37" i="87"/>
  <c r="AP37" i="87"/>
  <c r="AO37" i="87"/>
  <c r="AN37" i="87"/>
  <c r="AH37" i="87"/>
  <c r="BR36" i="87"/>
  <c r="BO36" i="87"/>
  <c r="BN36" i="87"/>
  <c r="BM36" i="87"/>
  <c r="BK36" i="87"/>
  <c r="BI36" i="87"/>
  <c r="BF36" i="87"/>
  <c r="BE36" i="87"/>
  <c r="BD36" i="87"/>
  <c r="BC36" i="87"/>
  <c r="BB36" i="87"/>
  <c r="BA36" i="87"/>
  <c r="AZ36" i="87"/>
  <c r="AY36" i="87"/>
  <c r="AX36" i="87"/>
  <c r="AW36" i="87"/>
  <c r="AV36" i="87"/>
  <c r="AU36" i="87"/>
  <c r="AT36" i="87"/>
  <c r="AS36" i="87"/>
  <c r="AR36" i="87"/>
  <c r="AQ36" i="87"/>
  <c r="AP36" i="87"/>
  <c r="AO36" i="87"/>
  <c r="AN36" i="87"/>
  <c r="AH36" i="87"/>
  <c r="BR35" i="87"/>
  <c r="BO35" i="87"/>
  <c r="BN35" i="87"/>
  <c r="BM35" i="87"/>
  <c r="BK35" i="87"/>
  <c r="BI35" i="87"/>
  <c r="BF35" i="87"/>
  <c r="BE35" i="87"/>
  <c r="BD35" i="87"/>
  <c r="BC35" i="87"/>
  <c r="BB35" i="87"/>
  <c r="BA35" i="87"/>
  <c r="AZ35" i="87"/>
  <c r="AY35" i="87"/>
  <c r="AX35" i="87"/>
  <c r="AW35" i="87"/>
  <c r="AV35" i="87"/>
  <c r="AU35" i="87"/>
  <c r="AT35" i="87"/>
  <c r="AS35" i="87"/>
  <c r="AR35" i="87"/>
  <c r="AQ35" i="87"/>
  <c r="AP35" i="87"/>
  <c r="AO35" i="87"/>
  <c r="AN35" i="87"/>
  <c r="AH35" i="87"/>
  <c r="BR34" i="87"/>
  <c r="BO34" i="87"/>
  <c r="BN34" i="87"/>
  <c r="BM34" i="87"/>
  <c r="BK34" i="87"/>
  <c r="BI34" i="87"/>
  <c r="BF34" i="87"/>
  <c r="BE34" i="87"/>
  <c r="BD34" i="87"/>
  <c r="BC34" i="87"/>
  <c r="BB34" i="87"/>
  <c r="BA34" i="87"/>
  <c r="AZ34" i="87"/>
  <c r="AY34" i="87"/>
  <c r="AX34" i="87"/>
  <c r="AW34" i="87"/>
  <c r="AV34" i="87"/>
  <c r="AU34" i="87"/>
  <c r="AT34" i="87"/>
  <c r="AS34" i="87"/>
  <c r="AR34" i="87"/>
  <c r="AQ34" i="87"/>
  <c r="AP34" i="87"/>
  <c r="AO34" i="87"/>
  <c r="AN34" i="87"/>
  <c r="AH34" i="87"/>
  <c r="BR33" i="87"/>
  <c r="BO33" i="87"/>
  <c r="BN33" i="87"/>
  <c r="BM33" i="87"/>
  <c r="BK33" i="87"/>
  <c r="BI33" i="87"/>
  <c r="BF33" i="87"/>
  <c r="BE33" i="87"/>
  <c r="BD33" i="87"/>
  <c r="BC33" i="87"/>
  <c r="BB33" i="87"/>
  <c r="BA33" i="87"/>
  <c r="AZ33" i="87"/>
  <c r="AY33" i="87"/>
  <c r="AX33" i="87"/>
  <c r="AW33" i="87"/>
  <c r="AV33" i="87"/>
  <c r="AU33" i="87"/>
  <c r="AT33" i="87"/>
  <c r="AS33" i="87"/>
  <c r="AR33" i="87"/>
  <c r="AQ33" i="87"/>
  <c r="AP33" i="87"/>
  <c r="AO33" i="87"/>
  <c r="AN33" i="87"/>
  <c r="AH33" i="87"/>
  <c r="BR32" i="87"/>
  <c r="BO32" i="87"/>
  <c r="BN32" i="87"/>
  <c r="BM32" i="87"/>
  <c r="BK32" i="87"/>
  <c r="BI32" i="87"/>
  <c r="BF32" i="87"/>
  <c r="BE32" i="87"/>
  <c r="BD32" i="87"/>
  <c r="BC32" i="87"/>
  <c r="BB32" i="87"/>
  <c r="BA32" i="87"/>
  <c r="AZ32" i="87"/>
  <c r="AY32" i="87"/>
  <c r="AX32" i="87"/>
  <c r="AW32" i="87"/>
  <c r="AV32" i="87"/>
  <c r="AU32" i="87"/>
  <c r="AT32" i="87"/>
  <c r="AS32" i="87"/>
  <c r="AR32" i="87"/>
  <c r="AQ32" i="87"/>
  <c r="AP32" i="87"/>
  <c r="AO32" i="87"/>
  <c r="AN32" i="87"/>
  <c r="AH32" i="87"/>
  <c r="BR31" i="87"/>
  <c r="BO31" i="87"/>
  <c r="BN31" i="87"/>
  <c r="BM31" i="87"/>
  <c r="BK31" i="87"/>
  <c r="BI31" i="87"/>
  <c r="BF31" i="87"/>
  <c r="BE31" i="87"/>
  <c r="BD31" i="87"/>
  <c r="BC31" i="87"/>
  <c r="BB31" i="87"/>
  <c r="BA31" i="87"/>
  <c r="AZ31" i="87"/>
  <c r="AY31" i="87"/>
  <c r="AX31" i="87"/>
  <c r="AW31" i="87"/>
  <c r="AV31" i="87"/>
  <c r="AU31" i="87"/>
  <c r="AT31" i="87"/>
  <c r="AS31" i="87"/>
  <c r="AR31" i="87"/>
  <c r="AQ31" i="87"/>
  <c r="AP31" i="87"/>
  <c r="AO31" i="87"/>
  <c r="AN31" i="87"/>
  <c r="AH31" i="87"/>
  <c r="BR30" i="87"/>
  <c r="BO30" i="87"/>
  <c r="BN30" i="87"/>
  <c r="BM30" i="87"/>
  <c r="BK30" i="87"/>
  <c r="BI30" i="87"/>
  <c r="BF30" i="87"/>
  <c r="BE30" i="87"/>
  <c r="BD30" i="87"/>
  <c r="BC30" i="87"/>
  <c r="BB30" i="87"/>
  <c r="BA30" i="87"/>
  <c r="AZ30" i="87"/>
  <c r="AY30" i="87"/>
  <c r="AX30" i="87"/>
  <c r="AW30" i="87"/>
  <c r="AV30" i="87"/>
  <c r="AU30" i="87"/>
  <c r="AT30" i="87"/>
  <c r="AS30" i="87"/>
  <c r="AR30" i="87"/>
  <c r="AQ30" i="87"/>
  <c r="AP30" i="87"/>
  <c r="AO30" i="87"/>
  <c r="AN30" i="87"/>
  <c r="AH30" i="87"/>
  <c r="BR29" i="87"/>
  <c r="BO29" i="87"/>
  <c r="BN29" i="87"/>
  <c r="BM29" i="87"/>
  <c r="BK29" i="87"/>
  <c r="BI29" i="87"/>
  <c r="BF29" i="87"/>
  <c r="BE29" i="87"/>
  <c r="BD29" i="87"/>
  <c r="BC29" i="87"/>
  <c r="BB29" i="87"/>
  <c r="BA29" i="87"/>
  <c r="AZ29" i="87"/>
  <c r="AY29" i="87"/>
  <c r="AX29" i="87"/>
  <c r="AW29" i="87"/>
  <c r="AV29" i="87"/>
  <c r="AU29" i="87"/>
  <c r="AT29" i="87"/>
  <c r="AS29" i="87"/>
  <c r="AR29" i="87"/>
  <c r="AQ29" i="87"/>
  <c r="AP29" i="87"/>
  <c r="AO29" i="87"/>
  <c r="AN29" i="87"/>
  <c r="AH29" i="87"/>
  <c r="BR28" i="87"/>
  <c r="BO28" i="87"/>
  <c r="BN28" i="87"/>
  <c r="BM28" i="87"/>
  <c r="BK28" i="87"/>
  <c r="BI28" i="87"/>
  <c r="BF28" i="87"/>
  <c r="BE28" i="87"/>
  <c r="BD28" i="87"/>
  <c r="BC28" i="87"/>
  <c r="BB28" i="87"/>
  <c r="BA28" i="87"/>
  <c r="AZ28" i="87"/>
  <c r="AY28" i="87"/>
  <c r="AX28" i="87"/>
  <c r="AW28" i="87"/>
  <c r="AV28" i="87"/>
  <c r="AU28" i="87"/>
  <c r="AT28" i="87"/>
  <c r="AS28" i="87"/>
  <c r="AR28" i="87"/>
  <c r="AQ28" i="87"/>
  <c r="AP28" i="87"/>
  <c r="AO28" i="87"/>
  <c r="AN28" i="87"/>
  <c r="AH28" i="87"/>
  <c r="BR27" i="87"/>
  <c r="BO27" i="87"/>
  <c r="BN27" i="87"/>
  <c r="BM27" i="87"/>
  <c r="BK27" i="87"/>
  <c r="BI27" i="87"/>
  <c r="BF27" i="87"/>
  <c r="BE27" i="87"/>
  <c r="BD27" i="87"/>
  <c r="BC27" i="87"/>
  <c r="BB27" i="87"/>
  <c r="BA27" i="87"/>
  <c r="AZ27" i="87"/>
  <c r="AY27" i="87"/>
  <c r="AX27" i="87"/>
  <c r="AW27" i="87"/>
  <c r="AV27" i="87"/>
  <c r="AU27" i="87"/>
  <c r="AT27" i="87"/>
  <c r="AS27" i="87"/>
  <c r="AR27" i="87"/>
  <c r="AQ27" i="87"/>
  <c r="AP27" i="87"/>
  <c r="AO27" i="87"/>
  <c r="AN27" i="87"/>
  <c r="AH27" i="87"/>
  <c r="BR26" i="87"/>
  <c r="BO26" i="87"/>
  <c r="BN26" i="87"/>
  <c r="BM26" i="87"/>
  <c r="BK26" i="87"/>
  <c r="BI26" i="87"/>
  <c r="BF26" i="87"/>
  <c r="BE26" i="87"/>
  <c r="BD26" i="87"/>
  <c r="BC26" i="87"/>
  <c r="BB26" i="87"/>
  <c r="BA26" i="87"/>
  <c r="AZ26" i="87"/>
  <c r="AY26" i="87"/>
  <c r="AX26" i="87"/>
  <c r="AW26" i="87"/>
  <c r="AV26" i="87"/>
  <c r="AU26" i="87"/>
  <c r="AT26" i="87"/>
  <c r="AS26" i="87"/>
  <c r="AR26" i="87"/>
  <c r="AQ26" i="87"/>
  <c r="AP26" i="87"/>
  <c r="AO26" i="87"/>
  <c r="AN26" i="87"/>
  <c r="AH26" i="87"/>
  <c r="BR25" i="87"/>
  <c r="BO25" i="87"/>
  <c r="BN25" i="87"/>
  <c r="BM25" i="87"/>
  <c r="BK25" i="87"/>
  <c r="BI25" i="87"/>
  <c r="BF25" i="87"/>
  <c r="BE25" i="87"/>
  <c r="BD25" i="87"/>
  <c r="BC25" i="87"/>
  <c r="BB25" i="87"/>
  <c r="BA25" i="87"/>
  <c r="AZ25" i="87"/>
  <c r="AY25" i="87"/>
  <c r="AX25" i="87"/>
  <c r="AW25" i="87"/>
  <c r="AV25" i="87"/>
  <c r="AU25" i="87"/>
  <c r="AT25" i="87"/>
  <c r="AS25" i="87"/>
  <c r="AR25" i="87"/>
  <c r="AQ25" i="87"/>
  <c r="AP25" i="87"/>
  <c r="AO25" i="87"/>
  <c r="AN25" i="87"/>
  <c r="AH25" i="87"/>
  <c r="BR24" i="87"/>
  <c r="BO24" i="87"/>
  <c r="BN24" i="87"/>
  <c r="BM24" i="87"/>
  <c r="BK24" i="87"/>
  <c r="BI24" i="87"/>
  <c r="BF24" i="87"/>
  <c r="BE24" i="87"/>
  <c r="BD24" i="87"/>
  <c r="BC24" i="87"/>
  <c r="BB24" i="87"/>
  <c r="BA24" i="87"/>
  <c r="AZ24" i="87"/>
  <c r="AY24" i="87"/>
  <c r="AX24" i="87"/>
  <c r="AW24" i="87"/>
  <c r="AV24" i="87"/>
  <c r="AU24" i="87"/>
  <c r="AT24" i="87"/>
  <c r="AS24" i="87"/>
  <c r="AR24" i="87"/>
  <c r="AQ24" i="87"/>
  <c r="AP24" i="87"/>
  <c r="AO24" i="87"/>
  <c r="AN24" i="87"/>
  <c r="AH24" i="87"/>
  <c r="BR23" i="87"/>
  <c r="BO23" i="87"/>
  <c r="BN23" i="87"/>
  <c r="BM23" i="87"/>
  <c r="BK23" i="87"/>
  <c r="BI23" i="87"/>
  <c r="BF23" i="87"/>
  <c r="BE23" i="87"/>
  <c r="BD23" i="87"/>
  <c r="BC23" i="87"/>
  <c r="BB23" i="87"/>
  <c r="BA23" i="87"/>
  <c r="AZ23" i="87"/>
  <c r="AY23" i="87"/>
  <c r="AX23" i="87"/>
  <c r="AW23" i="87"/>
  <c r="AV23" i="87"/>
  <c r="AU23" i="87"/>
  <c r="AT23" i="87"/>
  <c r="AS23" i="87"/>
  <c r="AR23" i="87"/>
  <c r="AQ23" i="87"/>
  <c r="AP23" i="87"/>
  <c r="AO23" i="87"/>
  <c r="AN23" i="87"/>
  <c r="AH23" i="87"/>
  <c r="BR22" i="87"/>
  <c r="BO22" i="87"/>
  <c r="BN22" i="87"/>
  <c r="BM22" i="87"/>
  <c r="BK22" i="87"/>
  <c r="BI22" i="87"/>
  <c r="BF22" i="87"/>
  <c r="BE22" i="87"/>
  <c r="BD22" i="87"/>
  <c r="BC22" i="87"/>
  <c r="BB22" i="87"/>
  <c r="BA22" i="87"/>
  <c r="AZ22" i="87"/>
  <c r="AY22" i="87"/>
  <c r="AX22" i="87"/>
  <c r="AW22" i="87"/>
  <c r="AV22" i="87"/>
  <c r="AU22" i="87"/>
  <c r="AT22" i="87"/>
  <c r="AS22" i="87"/>
  <c r="AR22" i="87"/>
  <c r="AQ22" i="87"/>
  <c r="AP22" i="87"/>
  <c r="AO22" i="87"/>
  <c r="AN22" i="87"/>
  <c r="AH22" i="87"/>
  <c r="BR21" i="87"/>
  <c r="BO21" i="87"/>
  <c r="BN21" i="87"/>
  <c r="BM21" i="87"/>
  <c r="BK21" i="87"/>
  <c r="BI21" i="87"/>
  <c r="BF21" i="87"/>
  <c r="BE21" i="87"/>
  <c r="BD21" i="87"/>
  <c r="BC21" i="87"/>
  <c r="BB21" i="87"/>
  <c r="BA21" i="87"/>
  <c r="AZ21" i="87"/>
  <c r="AY21" i="87"/>
  <c r="AX21" i="87"/>
  <c r="AW21" i="87"/>
  <c r="AV21" i="87"/>
  <c r="AU21" i="87"/>
  <c r="AT21" i="87"/>
  <c r="AS21" i="87"/>
  <c r="AR21" i="87"/>
  <c r="AQ21" i="87"/>
  <c r="AP21" i="87"/>
  <c r="AO21" i="87"/>
  <c r="AN21" i="87"/>
  <c r="AH21" i="87"/>
  <c r="BR20" i="87"/>
  <c r="BO20" i="87"/>
  <c r="BN20" i="87"/>
  <c r="BM20" i="87"/>
  <c r="BK20" i="87"/>
  <c r="BI20" i="87"/>
  <c r="BF20" i="87"/>
  <c r="BE20" i="87"/>
  <c r="BD20" i="87"/>
  <c r="BC20" i="87"/>
  <c r="BB20" i="87"/>
  <c r="BA20" i="87"/>
  <c r="AZ20" i="87"/>
  <c r="AY20" i="87"/>
  <c r="AX20" i="87"/>
  <c r="AW20" i="87"/>
  <c r="AV20" i="87"/>
  <c r="AU20" i="87"/>
  <c r="AT20" i="87"/>
  <c r="AS20" i="87"/>
  <c r="AR20" i="87"/>
  <c r="AQ20" i="87"/>
  <c r="AP20" i="87"/>
  <c r="AO20" i="87"/>
  <c r="AN20" i="87"/>
  <c r="AH20" i="87"/>
  <c r="BR19" i="87"/>
  <c r="BO19" i="87"/>
  <c r="BN19" i="87"/>
  <c r="BM19" i="87"/>
  <c r="BK19" i="87"/>
  <c r="BI19" i="87"/>
  <c r="BF19" i="87"/>
  <c r="BE19" i="87"/>
  <c r="BD19" i="87"/>
  <c r="BC19" i="87"/>
  <c r="BB19" i="87"/>
  <c r="BA19" i="87"/>
  <c r="AZ19" i="87"/>
  <c r="AY19" i="87"/>
  <c r="AX19" i="87"/>
  <c r="AW19" i="87"/>
  <c r="AV19" i="87"/>
  <c r="AU19" i="87"/>
  <c r="AT19" i="87"/>
  <c r="AS19" i="87"/>
  <c r="AR19" i="87"/>
  <c r="AQ19" i="87"/>
  <c r="AP19" i="87"/>
  <c r="AO19" i="87"/>
  <c r="AN19" i="87"/>
  <c r="AH19" i="87"/>
  <c r="BR18" i="87"/>
  <c r="BO18" i="87"/>
  <c r="BN18" i="87"/>
  <c r="BM18" i="87"/>
  <c r="BK18" i="87"/>
  <c r="BI18" i="87"/>
  <c r="BF18" i="87"/>
  <c r="BE18" i="87"/>
  <c r="BD18" i="87"/>
  <c r="BC18" i="87"/>
  <c r="BB18" i="87"/>
  <c r="BA18" i="87"/>
  <c r="AZ18" i="87"/>
  <c r="AY18" i="87"/>
  <c r="AX18" i="87"/>
  <c r="AW18" i="87"/>
  <c r="AV18" i="87"/>
  <c r="AU18" i="87"/>
  <c r="AT18" i="87"/>
  <c r="AS18" i="87"/>
  <c r="AR18" i="87"/>
  <c r="AQ18" i="87"/>
  <c r="AP18" i="87"/>
  <c r="AO18" i="87"/>
  <c r="AN18" i="87"/>
  <c r="AH18" i="87"/>
  <c r="BR17" i="87"/>
  <c r="BO17" i="87"/>
  <c r="BN17" i="87"/>
  <c r="BM17" i="87"/>
  <c r="BK17" i="87"/>
  <c r="BI17" i="87"/>
  <c r="BF17" i="87"/>
  <c r="BE17" i="87"/>
  <c r="BD17" i="87"/>
  <c r="BC17" i="87"/>
  <c r="BB17" i="87"/>
  <c r="BA17" i="87"/>
  <c r="AZ17" i="87"/>
  <c r="AY17" i="87"/>
  <c r="AX17" i="87"/>
  <c r="AW17" i="87"/>
  <c r="AV17" i="87"/>
  <c r="AU17" i="87"/>
  <c r="AT17" i="87"/>
  <c r="AS17" i="87"/>
  <c r="AR17" i="87"/>
  <c r="AQ17" i="87"/>
  <c r="AP17" i="87"/>
  <c r="AO17" i="87"/>
  <c r="AN17" i="87"/>
  <c r="AH17" i="87"/>
  <c r="BR16" i="87"/>
  <c r="BO16" i="87"/>
  <c r="BN16" i="87"/>
  <c r="BM16" i="87"/>
  <c r="BK16" i="87"/>
  <c r="BI16" i="87"/>
  <c r="BF16" i="87"/>
  <c r="BE16" i="87"/>
  <c r="BD16" i="87"/>
  <c r="BC16" i="87"/>
  <c r="BB16" i="87"/>
  <c r="BA16" i="87"/>
  <c r="AZ16" i="87"/>
  <c r="AY16" i="87"/>
  <c r="AX16" i="87"/>
  <c r="AW16" i="87"/>
  <c r="AV16" i="87"/>
  <c r="AU16" i="87"/>
  <c r="AT16" i="87"/>
  <c r="AS16" i="87"/>
  <c r="AR16" i="87"/>
  <c r="AQ16" i="87"/>
  <c r="AP16" i="87"/>
  <c r="AO16" i="87"/>
  <c r="AN16" i="87"/>
  <c r="AH16" i="87"/>
  <c r="BR15" i="87"/>
  <c r="BO15" i="87"/>
  <c r="BN15" i="87"/>
  <c r="BM15" i="87"/>
  <c r="BK15" i="87"/>
  <c r="BI15" i="87"/>
  <c r="BF15" i="87"/>
  <c r="BE15" i="87"/>
  <c r="BD15" i="87"/>
  <c r="BC15" i="87"/>
  <c r="BB15" i="87"/>
  <c r="BA15" i="87"/>
  <c r="AZ15" i="87"/>
  <c r="AY15" i="87"/>
  <c r="AX15" i="87"/>
  <c r="AW15" i="87"/>
  <c r="AV15" i="87"/>
  <c r="AU15" i="87"/>
  <c r="AT15" i="87"/>
  <c r="AS15" i="87"/>
  <c r="AR15" i="87"/>
  <c r="AQ15" i="87"/>
  <c r="AP15" i="87"/>
  <c r="AO15" i="87"/>
  <c r="AN15" i="87"/>
  <c r="AH15" i="87"/>
  <c r="BR14" i="87"/>
  <c r="BO14" i="87"/>
  <c r="BN14" i="87"/>
  <c r="BM14" i="87"/>
  <c r="BK14" i="87"/>
  <c r="BI14" i="87"/>
  <c r="BF14" i="87"/>
  <c r="BE14" i="87"/>
  <c r="BD14" i="87"/>
  <c r="BC14" i="87"/>
  <c r="BB14" i="87"/>
  <c r="BA14" i="87"/>
  <c r="AZ14" i="87"/>
  <c r="AY14" i="87"/>
  <c r="AX14" i="87"/>
  <c r="AW14" i="87"/>
  <c r="AV14" i="87"/>
  <c r="AU14" i="87"/>
  <c r="AT14" i="87"/>
  <c r="AS14" i="87"/>
  <c r="AR14" i="87"/>
  <c r="AQ14" i="87"/>
  <c r="AP14" i="87"/>
  <c r="AO14" i="87"/>
  <c r="AN14" i="87"/>
  <c r="AH14" i="87"/>
  <c r="BR13" i="87"/>
  <c r="BO13" i="87"/>
  <c r="BN13" i="87"/>
  <c r="BM13" i="87"/>
  <c r="BK13" i="87"/>
  <c r="BI13" i="87"/>
  <c r="BF13" i="87"/>
  <c r="BE13" i="87"/>
  <c r="BD13" i="87"/>
  <c r="BC13" i="87"/>
  <c r="BB13" i="87"/>
  <c r="BA13" i="87"/>
  <c r="AZ13" i="87"/>
  <c r="AY13" i="87"/>
  <c r="AX13" i="87"/>
  <c r="AW13" i="87"/>
  <c r="AV13" i="87"/>
  <c r="AU13" i="87"/>
  <c r="AT13" i="87"/>
  <c r="AS13" i="87"/>
  <c r="AR13" i="87"/>
  <c r="AQ13" i="87"/>
  <c r="AP13" i="87"/>
  <c r="AO13" i="87"/>
  <c r="AN13" i="87"/>
  <c r="AH13" i="87"/>
  <c r="BR12" i="87"/>
  <c r="BO12" i="87"/>
  <c r="BN12" i="87"/>
  <c r="BM12" i="87"/>
  <c r="BK12" i="87"/>
  <c r="BI12" i="87"/>
  <c r="BF12" i="87"/>
  <c r="BE12" i="87"/>
  <c r="BD12" i="87"/>
  <c r="BC12" i="87"/>
  <c r="BB12" i="87"/>
  <c r="BA12" i="87"/>
  <c r="AZ12" i="87"/>
  <c r="AY12" i="87"/>
  <c r="AX12" i="87"/>
  <c r="AW12" i="87"/>
  <c r="AV12" i="87"/>
  <c r="AU12" i="87"/>
  <c r="AT12" i="87"/>
  <c r="AS12" i="87"/>
  <c r="AR12" i="87"/>
  <c r="AQ12" i="87"/>
  <c r="AP12" i="87"/>
  <c r="AO12" i="87"/>
  <c r="AN12" i="87"/>
  <c r="AH12" i="87"/>
  <c r="BR11" i="87"/>
  <c r="BO11" i="87"/>
  <c r="BN11" i="87"/>
  <c r="BM11" i="87"/>
  <c r="BK11" i="87"/>
  <c r="BI11" i="87"/>
  <c r="BF11" i="87"/>
  <c r="BE11" i="87"/>
  <c r="BD11" i="87"/>
  <c r="BC11" i="87"/>
  <c r="BB11" i="87"/>
  <c r="BA11" i="87"/>
  <c r="AZ11" i="87"/>
  <c r="AY11" i="87"/>
  <c r="AX11" i="87"/>
  <c r="AW11" i="87"/>
  <c r="AV11" i="87"/>
  <c r="AU11" i="87"/>
  <c r="AT11" i="87"/>
  <c r="AS11" i="87"/>
  <c r="AR11" i="87"/>
  <c r="AQ11" i="87"/>
  <c r="AP11" i="87"/>
  <c r="AO11" i="87"/>
  <c r="AN11" i="87"/>
  <c r="AH11" i="87"/>
  <c r="BR10" i="87"/>
  <c r="BO10" i="87"/>
  <c r="BN10" i="87"/>
  <c r="BM10" i="87"/>
  <c r="BK10" i="87"/>
  <c r="BI10" i="87"/>
  <c r="BF10" i="87"/>
  <c r="BE10" i="87"/>
  <c r="BD10" i="87"/>
  <c r="BC10" i="87"/>
  <c r="BB10" i="87"/>
  <c r="BA10" i="87"/>
  <c r="AZ10" i="87"/>
  <c r="AY10" i="87"/>
  <c r="AX10" i="87"/>
  <c r="AW10" i="87"/>
  <c r="AV10" i="87"/>
  <c r="AU10" i="87"/>
  <c r="AT10" i="87"/>
  <c r="AS10" i="87"/>
  <c r="AR10" i="87"/>
  <c r="AQ10" i="87"/>
  <c r="AP10" i="87"/>
  <c r="AO10" i="87"/>
  <c r="AN10" i="87"/>
  <c r="AH10" i="87"/>
  <c r="BR9" i="87"/>
  <c r="BO9" i="87"/>
  <c r="BN9" i="87"/>
  <c r="BM9" i="87"/>
  <c r="BK9" i="87"/>
  <c r="BI9" i="87"/>
  <c r="BF9" i="87"/>
  <c r="BE9" i="87"/>
  <c r="BD9" i="87"/>
  <c r="BC9" i="87"/>
  <c r="BB9" i="87"/>
  <c r="BA9" i="87"/>
  <c r="AZ9" i="87"/>
  <c r="AY9" i="87"/>
  <c r="AX9" i="87"/>
  <c r="AW9" i="87"/>
  <c r="AV9" i="87"/>
  <c r="AU9" i="87"/>
  <c r="AT9" i="87"/>
  <c r="AS9" i="87"/>
  <c r="AR9" i="87"/>
  <c r="AQ9" i="87"/>
  <c r="AP9" i="87"/>
  <c r="AO9" i="87"/>
  <c r="AN9" i="87"/>
  <c r="AH9" i="87"/>
  <c r="BR8" i="87"/>
  <c r="BO8" i="87"/>
  <c r="BN8" i="87"/>
  <c r="BM8" i="87"/>
  <c r="BK8" i="87"/>
  <c r="BI8" i="87"/>
  <c r="BF8" i="87"/>
  <c r="BE8" i="87"/>
  <c r="BD8" i="87"/>
  <c r="BC8" i="87"/>
  <c r="BB8" i="87"/>
  <c r="BA8" i="87"/>
  <c r="AZ8" i="87"/>
  <c r="AY8" i="87"/>
  <c r="AX8" i="87"/>
  <c r="AW8" i="87"/>
  <c r="AV8" i="87"/>
  <c r="AU8" i="87"/>
  <c r="AT8" i="87"/>
  <c r="AS8" i="87"/>
  <c r="AR8" i="87"/>
  <c r="AQ8" i="87"/>
  <c r="AP8" i="87"/>
  <c r="AO8" i="87"/>
  <c r="AN8" i="87"/>
  <c r="AH8" i="87"/>
  <c r="BR7" i="87"/>
  <c r="BO7" i="87"/>
  <c r="BN7" i="87"/>
  <c r="BM7" i="87"/>
  <c r="BK7" i="87"/>
  <c r="BI7" i="87"/>
  <c r="BF7" i="87"/>
  <c r="BE7" i="87"/>
  <c r="BD7" i="87"/>
  <c r="BC7" i="87"/>
  <c r="BB7" i="87"/>
  <c r="BA7" i="87"/>
  <c r="AZ7" i="87"/>
  <c r="AY7" i="87"/>
  <c r="AX7" i="87"/>
  <c r="AW7" i="87"/>
  <c r="AV7" i="87"/>
  <c r="AU7" i="87"/>
  <c r="AT7" i="87"/>
  <c r="AS7" i="87"/>
  <c r="AR7" i="87"/>
  <c r="AQ7" i="87"/>
  <c r="AP7" i="87"/>
  <c r="AO7" i="87"/>
  <c r="AN7" i="87"/>
  <c r="AH7" i="87"/>
  <c r="BR6" i="87"/>
  <c r="BO6" i="87"/>
  <c r="BN6" i="87"/>
  <c r="BM6" i="87"/>
  <c r="BK6" i="87"/>
  <c r="BI6" i="87"/>
  <c r="BF6" i="87"/>
  <c r="BE6" i="87"/>
  <c r="BD6" i="87"/>
  <c r="BC6" i="87"/>
  <c r="BB6" i="87"/>
  <c r="BA6" i="87"/>
  <c r="AZ6" i="87"/>
  <c r="AY6" i="87"/>
  <c r="AX6" i="87"/>
  <c r="AW6" i="87"/>
  <c r="AV6" i="87"/>
  <c r="AU6" i="87"/>
  <c r="AT6" i="87"/>
  <c r="AS6" i="87"/>
  <c r="AR6" i="87"/>
  <c r="AQ6" i="87"/>
  <c r="AP6" i="87"/>
  <c r="AO6" i="87"/>
  <c r="AN6" i="87"/>
  <c r="AH6" i="87"/>
  <c r="BR5" i="87"/>
  <c r="BO5" i="87"/>
  <c r="BN5" i="87"/>
  <c r="BM5" i="87"/>
  <c r="BK5" i="87"/>
  <c r="BI5" i="87"/>
  <c r="BF5" i="87"/>
  <c r="BE5" i="87"/>
  <c r="BD5" i="87"/>
  <c r="BC5" i="87"/>
  <c r="BB5" i="87"/>
  <c r="BA5" i="87"/>
  <c r="AZ5" i="87"/>
  <c r="AY5" i="87"/>
  <c r="AX5" i="87"/>
  <c r="AW5" i="87"/>
  <c r="AV5" i="87"/>
  <c r="AU5" i="87"/>
  <c r="AT5" i="87"/>
  <c r="AS5" i="87"/>
  <c r="AR5" i="87"/>
  <c r="AQ5" i="87"/>
  <c r="AP5" i="87"/>
  <c r="AO5" i="87"/>
  <c r="AN5" i="87"/>
  <c r="AH5" i="87"/>
  <c r="BR4" i="87"/>
  <c r="BO4" i="87"/>
  <c r="BN4" i="87"/>
  <c r="BM4" i="87"/>
  <c r="BK4" i="87"/>
  <c r="BI4" i="87"/>
  <c r="BF4" i="87"/>
  <c r="BE4" i="87"/>
  <c r="BD4" i="87"/>
  <c r="BC4" i="87"/>
  <c r="BB4" i="87"/>
  <c r="BA4" i="87"/>
  <c r="AZ4" i="87"/>
  <c r="AY4" i="87"/>
  <c r="AX4" i="87"/>
  <c r="AW4" i="87"/>
  <c r="AV4" i="87"/>
  <c r="AU4" i="87"/>
  <c r="AT4" i="87"/>
  <c r="AS4" i="87"/>
  <c r="AR4" i="87"/>
  <c r="AQ4" i="87"/>
  <c r="AP4" i="87"/>
  <c r="AO4" i="87"/>
  <c r="AN4" i="87"/>
  <c r="AH4" i="87"/>
  <c r="BR3" i="87"/>
  <c r="BO3" i="87"/>
  <c r="BN3" i="87"/>
  <c r="BM3" i="87"/>
  <c r="BK3" i="87"/>
  <c r="BI3" i="87"/>
  <c r="BF3" i="87"/>
  <c r="BE3" i="87"/>
  <c r="BD3" i="87"/>
  <c r="BC3" i="87"/>
  <c r="BB3" i="87"/>
  <c r="BA3" i="87"/>
  <c r="AZ3" i="87"/>
  <c r="AY3" i="87"/>
  <c r="AX3" i="87"/>
  <c r="AW3" i="87"/>
  <c r="AV3" i="87"/>
  <c r="AU3" i="87"/>
  <c r="AT3" i="87"/>
  <c r="AS3" i="87"/>
  <c r="AR3" i="87"/>
  <c r="AQ3" i="87"/>
  <c r="AP3" i="87"/>
  <c r="AO3" i="87"/>
  <c r="AN3" i="87"/>
  <c r="AH3" i="87"/>
  <c r="BR2" i="87"/>
  <c r="BO2" i="87"/>
  <c r="BN2" i="87"/>
  <c r="BM2" i="87"/>
  <c r="BK2" i="87"/>
  <c r="BI2" i="87"/>
  <c r="BF2" i="87"/>
  <c r="BE2" i="87"/>
  <c r="BD2" i="87"/>
  <c r="BC2" i="87"/>
  <c r="BB2" i="87"/>
  <c r="BA2" i="87"/>
  <c r="AZ2" i="87"/>
  <c r="AY2" i="87"/>
  <c r="AX2" i="87"/>
  <c r="AW2" i="87"/>
  <c r="AV2" i="87"/>
  <c r="AU2" i="87"/>
  <c r="AT2" i="87"/>
  <c r="AS2" i="87"/>
  <c r="AR2" i="87"/>
  <c r="AQ2" i="87"/>
  <c r="AP2" i="87"/>
  <c r="AO2" i="87"/>
  <c r="AN2" i="87"/>
  <c r="AH2" i="87"/>
  <c r="AM3" i="87" l="1"/>
  <c r="AM3" i="89"/>
</calcChain>
</file>

<file path=xl/sharedStrings.xml><?xml version="1.0" encoding="utf-8"?>
<sst xmlns="http://schemas.openxmlformats.org/spreadsheetml/2006/main" count="2414" uniqueCount="282">
  <si>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</si>
  <si>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</si>
  <si>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</si>
  <si>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</si>
  <si>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</si>
  <si>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</si>
  <si>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</si>
  <si>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</si>
  <si>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</si>
  <si>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</si>
  <si>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</si>
  <si>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</si>
  <si>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</si>
  <si>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</si>
  <si>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</si>
  <si>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</si>
  <si>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</si>
  <si>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</si>
  <si>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</si>
  <si>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</si>
  <si>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z21</t>
  </si>
  <si>
    <t>z22</t>
  </si>
  <si>
    <t>z23</t>
  </si>
  <si>
    <t>z24</t>
  </si>
  <si>
    <t>z25</t>
  </si>
  <si>
    <t>z26</t>
  </si>
  <si>
    <t>z27</t>
  </si>
  <si>
    <t>z28</t>
  </si>
  <si>
    <t>z29</t>
  </si>
  <si>
    <t>z30</t>
  </si>
  <si>
    <t>z31</t>
  </si>
  <si>
    <t>z32</t>
  </si>
  <si>
    <t>z33</t>
  </si>
  <si>
    <t>z34</t>
  </si>
  <si>
    <t>z35</t>
  </si>
  <si>
    <t>z36</t>
  </si>
  <si>
    <t>z37</t>
  </si>
  <si>
    <t>z38</t>
  </si>
  <si>
    <t>z39</t>
  </si>
  <si>
    <t>z40</t>
  </si>
  <si>
    <t>z41</t>
  </si>
  <si>
    <t>z42</t>
  </si>
  <si>
    <t>z43</t>
  </si>
  <si>
    <t>z44</t>
  </si>
  <si>
    <t>z45</t>
  </si>
  <si>
    <t>z46</t>
  </si>
  <si>
    <t>z47</t>
  </si>
  <si>
    <t>z48</t>
  </si>
  <si>
    <t>z49</t>
  </si>
  <si>
    <t>z50</t>
  </si>
  <si>
    <t>z51</t>
  </si>
  <si>
    <t>z52</t>
  </si>
  <si>
    <t>z53</t>
  </si>
  <si>
    <t>z54</t>
  </si>
  <si>
    <t>z55</t>
  </si>
  <si>
    <t>z56</t>
  </si>
  <si>
    <t>z57</t>
  </si>
  <si>
    <t>z58</t>
  </si>
  <si>
    <t>z59</t>
  </si>
  <si>
    <t>z60</t>
  </si>
  <si>
    <t>z61</t>
  </si>
  <si>
    <t>z62</t>
  </si>
  <si>
    <t>z63</t>
  </si>
  <si>
    <t>z64</t>
  </si>
  <si>
    <t>z65</t>
  </si>
  <si>
    <t>z66</t>
  </si>
  <si>
    <t>z67</t>
  </si>
  <si>
    <t>z68</t>
  </si>
  <si>
    <t>z69</t>
  </si>
  <si>
    <t>z70</t>
  </si>
  <si>
    <t>z71</t>
  </si>
  <si>
    <t>z72</t>
  </si>
  <si>
    <t>z73</t>
  </si>
  <si>
    <t>z74</t>
  </si>
  <si>
    <t>z75</t>
  </si>
  <si>
    <t>z76</t>
  </si>
  <si>
    <t>z77</t>
  </si>
  <si>
    <t>z78</t>
  </si>
  <si>
    <t>z79</t>
  </si>
  <si>
    <t>z80</t>
  </si>
  <si>
    <t>z81</t>
  </si>
  <si>
    <t>z82</t>
  </si>
  <si>
    <t>z83</t>
  </si>
  <si>
    <t>z84</t>
  </si>
  <si>
    <t>z85</t>
  </si>
  <si>
    <t>z86</t>
  </si>
  <si>
    <t>z87</t>
  </si>
  <si>
    <t>z88</t>
  </si>
  <si>
    <t>z89</t>
  </si>
  <si>
    <t>z90</t>
  </si>
  <si>
    <t>z91</t>
  </si>
  <si>
    <t>z92</t>
  </si>
  <si>
    <t>z93</t>
  </si>
  <si>
    <t>z94</t>
  </si>
  <si>
    <t>z95</t>
  </si>
  <si>
    <t>z96</t>
  </si>
  <si>
    <t>z97</t>
  </si>
  <si>
    <t>z98</t>
  </si>
  <si>
    <t>z99</t>
  </si>
  <si>
    <t>z100</t>
  </si>
  <si>
    <t>z101</t>
  </si>
  <si>
    <t>z102</t>
  </si>
  <si>
    <t>z103</t>
  </si>
  <si>
    <t>z104</t>
  </si>
  <si>
    <t>z105</t>
  </si>
  <si>
    <t>z106</t>
  </si>
  <si>
    <t>z107</t>
  </si>
  <si>
    <t>z108</t>
  </si>
  <si>
    <t>z109</t>
  </si>
  <si>
    <t>z110</t>
  </si>
  <si>
    <t>z111</t>
  </si>
  <si>
    <t>z112</t>
  </si>
  <si>
    <t>z113</t>
  </si>
  <si>
    <t>z114</t>
  </si>
  <si>
    <t>z115</t>
  </si>
  <si>
    <t>z116</t>
  </si>
  <si>
    <t>z117</t>
  </si>
  <si>
    <t>z118</t>
  </si>
  <si>
    <t>z119</t>
  </si>
  <si>
    <t>z120</t>
  </si>
  <si>
    <t>z121</t>
  </si>
  <si>
    <t>z122</t>
  </si>
  <si>
    <t>z123</t>
  </si>
  <si>
    <t>z124</t>
  </si>
  <si>
    <t>z125</t>
  </si>
  <si>
    <t>z126</t>
  </si>
  <si>
    <t>z127</t>
  </si>
  <si>
    <t>z128</t>
  </si>
  <si>
    <t>z129</t>
  </si>
  <si>
    <t>z130</t>
  </si>
  <si>
    <t>z131</t>
  </si>
  <si>
    <t>z132</t>
  </si>
  <si>
    <t>z133</t>
  </si>
  <si>
    <t>z134</t>
  </si>
  <si>
    <t>z135</t>
  </si>
  <si>
    <t>z136</t>
  </si>
  <si>
    <t>z137</t>
  </si>
  <si>
    <t>z138</t>
  </si>
  <si>
    <t>z139</t>
  </si>
  <si>
    <t>z140</t>
  </si>
  <si>
    <t>z141</t>
  </si>
  <si>
    <t>z142</t>
  </si>
  <si>
    <t>z143</t>
  </si>
  <si>
    <t>z144</t>
  </si>
  <si>
    <t>z145</t>
  </si>
  <si>
    <t>z146</t>
  </si>
  <si>
    <t>z147</t>
  </si>
  <si>
    <t>z148</t>
  </si>
  <si>
    <t>z149</t>
  </si>
  <si>
    <t>z150</t>
  </si>
  <si>
    <t>z151</t>
  </si>
  <si>
    <t>z152</t>
  </si>
  <si>
    <t>z153</t>
  </si>
  <si>
    <t>z154</t>
  </si>
  <si>
    <t>z155</t>
  </si>
  <si>
    <t>z156</t>
  </si>
  <si>
    <t>z157</t>
  </si>
  <si>
    <t>z158</t>
  </si>
  <si>
    <t>z159</t>
  </si>
  <si>
    <t>z160</t>
  </si>
  <si>
    <t>z161</t>
  </si>
  <si>
    <t>z162</t>
  </si>
  <si>
    <t>z163</t>
  </si>
  <si>
    <t>z164</t>
  </si>
  <si>
    <t>z165</t>
  </si>
  <si>
    <t>z166</t>
  </si>
  <si>
    <t>z167</t>
  </si>
  <si>
    <t>z168</t>
  </si>
  <si>
    <t>z169</t>
  </si>
  <si>
    <t>z170</t>
  </si>
  <si>
    <t>z171</t>
  </si>
  <si>
    <t>z172</t>
  </si>
  <si>
    <t>z173</t>
  </si>
  <si>
    <t>z174</t>
  </si>
  <si>
    <t>z175</t>
  </si>
  <si>
    <t>z176</t>
  </si>
  <si>
    <t>z177</t>
  </si>
  <si>
    <t>z178</t>
  </si>
  <si>
    <t>z179</t>
  </si>
  <si>
    <t>z180</t>
  </si>
  <si>
    <t>z181</t>
  </si>
  <si>
    <t>z182</t>
  </si>
  <si>
    <t>z183</t>
  </si>
  <si>
    <t>z184</t>
  </si>
  <si>
    <t>z185</t>
  </si>
  <si>
    <t>z186</t>
  </si>
  <si>
    <t>z187</t>
  </si>
  <si>
    <t>z188</t>
  </si>
  <si>
    <t>z189</t>
  </si>
  <si>
    <t>z190</t>
  </si>
  <si>
    <t>z191</t>
  </si>
  <si>
    <t>z192</t>
  </si>
  <si>
    <t>z193</t>
  </si>
  <si>
    <t>z194</t>
  </si>
  <si>
    <t>z195</t>
  </si>
  <si>
    <t>z196</t>
  </si>
  <si>
    <t>z197</t>
  </si>
  <si>
    <t>z198</t>
  </si>
  <si>
    <t>z199</t>
  </si>
  <si>
    <t>z200</t>
  </si>
  <si>
    <t>Ohlmann</t>
  </si>
  <si>
    <t>Lee</t>
  </si>
  <si>
    <t>GYR2</t>
  </si>
  <si>
    <t>GYR3</t>
  </si>
  <si>
    <t>GYR4</t>
  </si>
  <si>
    <t>GYR5</t>
  </si>
  <si>
    <t>EGY2</t>
  </si>
  <si>
    <t>EGY3</t>
  </si>
  <si>
    <t>EGY4</t>
  </si>
  <si>
    <t>EGY5</t>
  </si>
  <si>
    <t>STB1</t>
  </si>
  <si>
    <t>STB2</t>
  </si>
  <si>
    <t>STB3</t>
  </si>
  <si>
    <t>STB4</t>
  </si>
  <si>
    <t>STB5</t>
  </si>
  <si>
    <t>STB6</t>
  </si>
  <si>
    <t>STB7</t>
  </si>
  <si>
    <t>STB8</t>
  </si>
  <si>
    <t>STB11</t>
  </si>
  <si>
    <t>STB12</t>
  </si>
  <si>
    <t>STB13</t>
  </si>
  <si>
    <t>STB14</t>
  </si>
  <si>
    <t>STB15</t>
  </si>
  <si>
    <t>STB17</t>
  </si>
  <si>
    <t>STB18</t>
  </si>
  <si>
    <t>STB19</t>
  </si>
  <si>
    <t>STB20</t>
  </si>
  <si>
    <t>STA21</t>
  </si>
  <si>
    <t>UPW1</t>
  </si>
  <si>
    <t>UPW2</t>
  </si>
  <si>
    <t>UPW3</t>
  </si>
  <si>
    <t>UPX1</t>
  </si>
  <si>
    <t>UPX2</t>
  </si>
  <si>
    <t>Mean</t>
  </si>
  <si>
    <t>Desv est</t>
  </si>
  <si>
    <t>All stations</t>
  </si>
  <si>
    <t>Uncertainties</t>
  </si>
  <si>
    <t>mean</t>
  </si>
  <si>
    <t>2014_4</t>
  </si>
  <si>
    <t>2014_5</t>
  </si>
  <si>
    <t>2014_6</t>
  </si>
  <si>
    <t>2014_9</t>
  </si>
  <si>
    <t>2014_10</t>
  </si>
  <si>
    <t>2014_11</t>
  </si>
  <si>
    <t>2014_12</t>
  </si>
  <si>
    <t>2014_14</t>
  </si>
  <si>
    <t>2014_17</t>
  </si>
  <si>
    <t>2014_18</t>
  </si>
  <si>
    <t>2014_20</t>
  </si>
  <si>
    <t>2014_21</t>
  </si>
  <si>
    <t>2014_22</t>
  </si>
  <si>
    <t>2014_23</t>
  </si>
  <si>
    <t>2015_1</t>
  </si>
  <si>
    <t>2015_2</t>
  </si>
  <si>
    <t>2015_5</t>
  </si>
  <si>
    <t>2015_6</t>
  </si>
  <si>
    <t>2015_7</t>
  </si>
  <si>
    <t>2015_8</t>
  </si>
  <si>
    <t>2015_13</t>
  </si>
  <si>
    <t>2015_14</t>
  </si>
  <si>
    <t>2015_15</t>
  </si>
  <si>
    <t>2015_16</t>
  </si>
  <si>
    <t>2015_18</t>
  </si>
  <si>
    <t>2015_20</t>
  </si>
  <si>
    <t>2015_21</t>
  </si>
  <si>
    <t>2015_23</t>
  </si>
  <si>
    <t>2015_24</t>
  </si>
  <si>
    <t>2015_25</t>
  </si>
  <si>
    <t>2016_2</t>
  </si>
  <si>
    <t>2016_3</t>
  </si>
  <si>
    <t>2016_4</t>
  </si>
  <si>
    <t>2016_8</t>
  </si>
  <si>
    <t>2016_13</t>
  </si>
  <si>
    <t>TRVIS_OS00</t>
  </si>
  <si>
    <t>TRVIS_MA94</t>
  </si>
  <si>
    <t>TRVIS_MU02</t>
  </si>
  <si>
    <t>TRVIS_MU02b</t>
  </si>
  <si>
    <t>TRVIS_MA05</t>
  </si>
  <si>
    <t xml:space="preserve">TRVIS_in situ </t>
  </si>
  <si>
    <t>TRVIS_IOPs05</t>
  </si>
  <si>
    <t>Wavelength</t>
  </si>
  <si>
    <r>
      <t>Rrs (sr</t>
    </r>
    <r>
      <rPr>
        <vertAlign val="superscript"/>
        <sz val="11"/>
        <rFont val="Calibri"/>
        <family val="2"/>
        <scheme val="minor"/>
      </rPr>
      <t>-1</t>
    </r>
    <r>
      <rPr>
        <sz val="11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</si>
</sst>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0"/>
    <numFmt numFmtId="165" formatCode="0.0000"/>
    <numFmt numFmtId="166" formatCode="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Fill="1"/>
    <xf numFmtId="0" fontId="0" fillId="2" borderId="0" xfId="0" applyFill="1"/>
    <xf numFmtId="0" fontId="1" fillId="0" borderId="0" xfId="0" applyFont="1"/>
    <xf numFmtId="0" fontId="0" fillId="0" borderId="0" xfId="0"/>
    <xf numFmtId="0" fontId="0" fillId="0" borderId="0" xfId="0" applyFill="1"/>
    <xf numFmtId="11" fontId="0" fillId="0" borderId="0" xfId="0" applyNumberFormat="1"/>
    <xf numFmtId="11" fontId="0" fillId="0" borderId="0" xfId="0" applyNumberFormat="1" applyFill="1"/>
    <xf numFmtId="11" fontId="0" fillId="2" borderId="0" xfId="0" applyNumberFormat="1" applyFill="1"/>
    <xf numFmtId="0" fontId="0" fillId="3" borderId="0" xfId="0" applyFill="1"/>
    <xf numFmtId="165" fontId="0" fillId="0" borderId="0" xfId="0" applyNumberFormat="1" applyFill="1"/>
    <xf numFmtId="2" fontId="0" fillId="0" borderId="0" xfId="0" applyNumberFormat="1" applyFill="1"/>
    <xf numFmtId="166" fontId="0" fillId="0" borderId="0" xfId="0" applyNumberFormat="1"/>
    <xf numFmtId="0" fontId="0" fillId="0" borderId="0" xfId="0" applyFill="1" applyBorder="1"/>
    <xf numFmtId="0" fontId="0" fillId="0" borderId="0" xfId="0" applyFill="1" applyAlignment="1">
      <alignment horizontal="center"/>
    </xf>
    <xf numFmtId="164" fontId="1" fillId="0" borderId="0" xfId="0" applyNumberFormat="1" applyFont="1" applyFill="1"/>
    <xf numFmtId="0" fontId="1" fillId="0" borderId="0" xfId="0" applyFont="1" applyFill="1"/>
    <xf numFmtId="166" fontId="0" fillId="0" borderId="0" xfId="0" applyNumberForma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66" fontId="0" fillId="0" borderId="0" xfId="0" applyNumberFormat="1" applyFont="1" applyFill="1" applyAlignment="1">
      <alignment horizontal="center"/>
    </xf>
    <xf numFmtId="166" fontId="0" fillId="0" borderId="0" xfId="0" applyNumberFormat="1" applyFont="1" applyFill="1"/>
    <xf numFmtId="164" fontId="0" fillId="0" borderId="0" xfId="0" applyNumberForma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applyNumberFormat="1" applyFont="1" applyFill="1" applyAlignment="1">
      <alignment horizontal="center"/>
    </xf>
    <xf numFmtId="165" fontId="0" fillId="0" borderId="0" xfId="0" applyNumberFormat="1" applyFont="1" applyFill="1" applyAlignment="1">
      <alignment horizontal="center"/>
    </xf>
    <xf numFmtId="165" fontId="2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4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FFCC"/>
      <color rgb="FF00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71760430398689"/>
          <c:y val="0.10914777513275957"/>
          <c:w val="0.76484649826011564"/>
          <c:h val="0.7207537081120674"/>
        </c:manualLayout>
      </c:layout>
      <c:scatterChart>
        <c:scatterStyle val="lineMarker"/>
        <c:varyColors val="0"/>
        <c:ser>
          <c:idx val="0"/>
          <c:order val="0"/>
          <c:tx>
            <c:v>0-1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TRVIS_in_situ!$B$2:$BF$2</c:f>
              <c:numCache>
                <c:formatCode>0.000</c:formatCode>
                <c:ptCount val="57"/>
                <c:pt idx="0">
                  <c:v>0.89210361999999999</c:v>
                </c:pt>
                <c:pt idx="1">
                  <c:v>0.89037769</c:v>
                </c:pt>
                <c:pt idx="2">
                  <c:v>0.87982996999999996</c:v>
                </c:pt>
                <c:pt idx="3">
                  <c:v>0.89347898999999997</c:v>
                </c:pt>
                <c:pt idx="4">
                  <c:v>0.88215443000000004</c:v>
                </c:pt>
                <c:pt idx="5">
                  <c:v>0.87299044999999997</c:v>
                </c:pt>
                <c:pt idx="6">
                  <c:v>0.86523030000000001</c:v>
                </c:pt>
                <c:pt idx="7">
                  <c:v>0.86980455999999995</c:v>
                </c:pt>
                <c:pt idx="8">
                  <c:v>0.88602172999999995</c:v>
                </c:pt>
                <c:pt idx="9">
                  <c:v>0.87692378000000004</c:v>
                </c:pt>
                <c:pt idx="10">
                  <c:v>0.88825805000000002</c:v>
                </c:pt>
                <c:pt idx="11">
                  <c:v>0.88629035</c:v>
                </c:pt>
                <c:pt idx="12">
                  <c:v>0.89042589999999999</c:v>
                </c:pt>
                <c:pt idx="13">
                  <c:v>0.89622188999999997</c:v>
                </c:pt>
                <c:pt idx="15">
                  <c:v>0.83198820000000007</c:v>
                </c:pt>
                <c:pt idx="16">
                  <c:v>0.90449259999999998</c:v>
                </c:pt>
                <c:pt idx="17">
                  <c:v>0.89258066999999996</c:v>
                </c:pt>
                <c:pt idx="19">
                  <c:v>0.81017782000000005</c:v>
                </c:pt>
                <c:pt idx="20">
                  <c:v>0.82612104500000005</c:v>
                </c:pt>
                <c:pt idx="21">
                  <c:v>0.8466829600000001</c:v>
                </c:pt>
                <c:pt idx="22">
                  <c:v>0.82858646285714299</c:v>
                </c:pt>
                <c:pt idx="23">
                  <c:v>0.86123849691655552</c:v>
                </c:pt>
                <c:pt idx="24">
                  <c:v>0.85520923599999998</c:v>
                </c:pt>
                <c:pt idx="25">
                  <c:v>0.78983856374999994</c:v>
                </c:pt>
                <c:pt idx="26">
                  <c:v>0.73561752199999997</c:v>
                </c:pt>
                <c:pt idx="27">
                  <c:v>0.83739159538461538</c:v>
                </c:pt>
                <c:pt idx="28">
                  <c:v>0.81856329750000001</c:v>
                </c:pt>
                <c:pt idx="29">
                  <c:v>0.80942748111111107</c:v>
                </c:pt>
                <c:pt idx="30">
                  <c:v>0.62353481571428571</c:v>
                </c:pt>
                <c:pt idx="31">
                  <c:v>0.76195911555555562</c:v>
                </c:pt>
                <c:pt idx="32">
                  <c:v>0.83829813142857135</c:v>
                </c:pt>
                <c:pt idx="33">
                  <c:v>0.78510255363636361</c:v>
                </c:pt>
                <c:pt idx="34">
                  <c:v>0.7390072828571429</c:v>
                </c:pt>
                <c:pt idx="35">
                  <c:v>0.79970889666666656</c:v>
                </c:pt>
                <c:pt idx="36">
                  <c:v>0.59493592666666673</c:v>
                </c:pt>
                <c:pt idx="37">
                  <c:v>0.75876288142857151</c:v>
                </c:pt>
                <c:pt idx="38">
                  <c:v>0.83397979666666666</c:v>
                </c:pt>
                <c:pt idx="39">
                  <c:v>0.81901979555555549</c:v>
                </c:pt>
                <c:pt idx="40">
                  <c:v>0.84778879399999985</c:v>
                </c:pt>
                <c:pt idx="41">
                  <c:v>0.84700075999999991</c:v>
                </c:pt>
                <c:pt idx="42">
                  <c:v>0.8315363400000001</c:v>
                </c:pt>
                <c:pt idx="43">
                  <c:v>0.8017953145454545</c:v>
                </c:pt>
                <c:pt idx="44">
                  <c:v>0.82447055615384612</c:v>
                </c:pt>
                <c:pt idx="45">
                  <c:v>0.79441530999999999</c:v>
                </c:pt>
                <c:pt idx="46">
                  <c:v>0.83672434545454555</c:v>
                </c:pt>
                <c:pt idx="47">
                  <c:v>0.79317428599999995</c:v>
                </c:pt>
                <c:pt idx="48">
                  <c:v>0.8525229150000001</c:v>
                </c:pt>
                <c:pt idx="49">
                  <c:v>0.80285923599999998</c:v>
                </c:pt>
                <c:pt idx="50">
                  <c:v>0.8294339991666666</c:v>
                </c:pt>
                <c:pt idx="51">
                  <c:v>0.82225656083333332</c:v>
                </c:pt>
                <c:pt idx="52">
                  <c:v>0.65182123799999991</c:v>
                </c:pt>
                <c:pt idx="53">
                  <c:v>0.66722627600000006</c:v>
                </c:pt>
                <c:pt idx="54">
                  <c:v>0.72274332076923065</c:v>
                </c:pt>
                <c:pt idx="55">
                  <c:v>0.68699328375000002</c:v>
                </c:pt>
                <c:pt idx="56">
                  <c:v>0.3615699911111111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82F-4EDC-A77C-AB54646B4AA9}"/>
            </c:ext>
          </c:extLst>
        </c:ser>
        <c:ser>
          <c:idx val="4"/>
          <c:order val="1"/>
          <c:tx>
            <c:v>0-5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TRVIS_in_situ!$B$6:$BF$6</c:f>
              <c:numCache>
                <c:formatCode>0.000</c:formatCode>
                <c:ptCount val="57"/>
                <c:pt idx="0">
                  <c:v>0.66005265999999996</c:v>
                </c:pt>
                <c:pt idx="1">
                  <c:v>0.64985042999999998</c:v>
                </c:pt>
                <c:pt idx="2">
                  <c:v>0.58906144999999999</c:v>
                </c:pt>
                <c:pt idx="3">
                  <c:v>0.64455569000000001</c:v>
                </c:pt>
                <c:pt idx="4">
                  <c:v>0.58757716999999998</c:v>
                </c:pt>
                <c:pt idx="5">
                  <c:v>0.59663005999999996</c:v>
                </c:pt>
                <c:pt idx="6">
                  <c:v>0.56814014000000002</c:v>
                </c:pt>
                <c:pt idx="7">
                  <c:v>0.56450056999999998</c:v>
                </c:pt>
                <c:pt idx="8">
                  <c:v>0.61474278999999998</c:v>
                </c:pt>
                <c:pt idx="9">
                  <c:v>0.55942405000000006</c:v>
                </c:pt>
                <c:pt idx="10">
                  <c:v>0.66373705000000005</c:v>
                </c:pt>
                <c:pt idx="11">
                  <c:v>0.61041614</c:v>
                </c:pt>
                <c:pt idx="12">
                  <c:v>0.65943995</c:v>
                </c:pt>
                <c:pt idx="13">
                  <c:v>0.67551254000000005</c:v>
                </c:pt>
                <c:pt idx="14">
                  <c:v>0.64708118000000003</c:v>
                </c:pt>
                <c:pt idx="15">
                  <c:v>0.64333145000000003</c:v>
                </c:pt>
                <c:pt idx="16">
                  <c:v>0.68352703999999997</c:v>
                </c:pt>
                <c:pt idx="17">
                  <c:v>0.63672645000000005</c:v>
                </c:pt>
                <c:pt idx="18">
                  <c:v>0.57409885999999999</c:v>
                </c:pt>
                <c:pt idx="19">
                  <c:v>0.41318912000000002</c:v>
                </c:pt>
                <c:pt idx="20">
                  <c:v>0.45724060999999999</c:v>
                </c:pt>
                <c:pt idx="21">
                  <c:v>0.49631449999999999</c:v>
                </c:pt>
                <c:pt idx="22">
                  <c:v>0.50996489874999995</c:v>
                </c:pt>
                <c:pt idx="23">
                  <c:v>0.55059638250467002</c:v>
                </c:pt>
                <c:pt idx="24">
                  <c:v>0.53238406400000005</c:v>
                </c:pt>
                <c:pt idx="25">
                  <c:v>0.33729408124999999</c:v>
                </c:pt>
                <c:pt idx="26">
                  <c:v>0.30367327999999999</c:v>
                </c:pt>
                <c:pt idx="27">
                  <c:v>0.47380377866666668</c:v>
                </c:pt>
                <c:pt idx="28">
                  <c:v>0.46739474400000003</c:v>
                </c:pt>
                <c:pt idx="29">
                  <c:v>0.38002544499999996</c:v>
                </c:pt>
                <c:pt idx="30">
                  <c:v>0.10552751049999999</c:v>
                </c:pt>
                <c:pt idx="31">
                  <c:v>0.27843142083333333</c:v>
                </c:pt>
                <c:pt idx="32">
                  <c:v>0.46467802250000001</c:v>
                </c:pt>
                <c:pt idx="33">
                  <c:v>0.34982600499999994</c:v>
                </c:pt>
                <c:pt idx="34">
                  <c:v>0.31997767142857142</c:v>
                </c:pt>
                <c:pt idx="35">
                  <c:v>0.39833437833333329</c:v>
                </c:pt>
                <c:pt idx="36">
                  <c:v>0.103947028</c:v>
                </c:pt>
                <c:pt idx="37">
                  <c:v>0.30070549571428573</c:v>
                </c:pt>
                <c:pt idx="38">
                  <c:v>0.52892890777777779</c:v>
                </c:pt>
                <c:pt idx="39">
                  <c:v>0.50987291000000001</c:v>
                </c:pt>
                <c:pt idx="40">
                  <c:v>0.54529889642857143</c:v>
                </c:pt>
                <c:pt idx="41">
                  <c:v>0.53782399999999997</c:v>
                </c:pt>
                <c:pt idx="42">
                  <c:v>0.418808236</c:v>
                </c:pt>
                <c:pt idx="43">
                  <c:v>0.39654458090909084</c:v>
                </c:pt>
                <c:pt idx="44">
                  <c:v>0.46050328923076927</c:v>
                </c:pt>
                <c:pt idx="45">
                  <c:v>0.46613369000000004</c:v>
                </c:pt>
                <c:pt idx="46">
                  <c:v>0.53772592545454545</c:v>
                </c:pt>
                <c:pt idx="47">
                  <c:v>0.46769060800000001</c:v>
                </c:pt>
                <c:pt idx="48">
                  <c:v>0.52746348166666668</c:v>
                </c:pt>
                <c:pt idx="49">
                  <c:v>0.45403319100000006</c:v>
                </c:pt>
                <c:pt idx="50">
                  <c:v>0.5179977208333334</c:v>
                </c:pt>
                <c:pt idx="51">
                  <c:v>0.50294129999999992</c:v>
                </c:pt>
                <c:pt idx="52">
                  <c:v>8.1460111199999991E-2</c:v>
                </c:pt>
                <c:pt idx="53">
                  <c:v>0.10799718680000001</c:v>
                </c:pt>
                <c:pt idx="54">
                  <c:v>0.20669230307692305</c:v>
                </c:pt>
                <c:pt idx="55">
                  <c:v>0.18415696062500003</c:v>
                </c:pt>
                <c:pt idx="56">
                  <c:v>3.4439023111111106E-2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82F-4EDC-A77C-AB54646B4AA9}"/>
            </c:ext>
          </c:extLst>
        </c:ser>
        <c:ser>
          <c:idx val="1"/>
          <c:order val="2"/>
          <c:tx>
            <c:v>0-10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TRVIS_in_situ!$B$11:$BF$11</c:f>
              <c:numCache>
                <c:formatCode>0.000</c:formatCode>
                <c:ptCount val="57"/>
                <c:pt idx="0">
                  <c:v>0.51692344999999995</c:v>
                </c:pt>
                <c:pt idx="1">
                  <c:v>0.50705612499999997</c:v>
                </c:pt>
                <c:pt idx="2">
                  <c:v>0.45428253000000002</c:v>
                </c:pt>
                <c:pt idx="3">
                  <c:v>0.48785093000000002</c:v>
                </c:pt>
                <c:pt idx="4">
                  <c:v>0.39362886000000002</c:v>
                </c:pt>
                <c:pt idx="5">
                  <c:v>0.43656731999999998</c:v>
                </c:pt>
                <c:pt idx="6">
                  <c:v>0.40280516</c:v>
                </c:pt>
                <c:pt idx="7">
                  <c:v>0.41301404000000003</c:v>
                </c:pt>
                <c:pt idx="8">
                  <c:v>0.44537434999999997</c:v>
                </c:pt>
                <c:pt idx="9">
                  <c:v>0.41314391500000003</c:v>
                </c:pt>
                <c:pt idx="10">
                  <c:v>0.51432193999999998</c:v>
                </c:pt>
                <c:pt idx="11">
                  <c:v>0.45852235000000002</c:v>
                </c:pt>
                <c:pt idx="12">
                  <c:v>0.51517301999999998</c:v>
                </c:pt>
                <c:pt idx="13">
                  <c:v>0.52510725999999996</c:v>
                </c:pt>
                <c:pt idx="14">
                  <c:v>0.49541448999999999</c:v>
                </c:pt>
                <c:pt idx="15">
                  <c:v>0.51204502499999993</c:v>
                </c:pt>
                <c:pt idx="16">
                  <c:v>0.53743830999999997</c:v>
                </c:pt>
                <c:pt idx="17">
                  <c:v>0.47585628000000002</c:v>
                </c:pt>
                <c:pt idx="18">
                  <c:v>0.37766828000000002</c:v>
                </c:pt>
                <c:pt idx="19">
                  <c:v>0.17903400999999999</c:v>
                </c:pt>
                <c:pt idx="20">
                  <c:v>0.222409525</c:v>
                </c:pt>
                <c:pt idx="21">
                  <c:v>0.26345173</c:v>
                </c:pt>
                <c:pt idx="22">
                  <c:v>0.34519397624999998</c:v>
                </c:pt>
                <c:pt idx="23">
                  <c:v>0.37729139934447153</c:v>
                </c:pt>
                <c:pt idx="24">
                  <c:v>0.33513440500000002</c:v>
                </c:pt>
                <c:pt idx="25">
                  <c:v>0.13746218333333335</c:v>
                </c:pt>
                <c:pt idx="26">
                  <c:v>0.12670075722222224</c:v>
                </c:pt>
                <c:pt idx="27">
                  <c:v>0.30513473000000002</c:v>
                </c:pt>
                <c:pt idx="28">
                  <c:v>0.29201845250000003</c:v>
                </c:pt>
                <c:pt idx="29">
                  <c:v>0.17675204250000001</c:v>
                </c:pt>
                <c:pt idx="30">
                  <c:v>1.7039421899999997E-2</c:v>
                </c:pt>
                <c:pt idx="31">
                  <c:v>8.0875535874999988E-2</c:v>
                </c:pt>
                <c:pt idx="33">
                  <c:v>0.11936901999999999</c:v>
                </c:pt>
                <c:pt idx="36">
                  <c:v>2.1602189000000001E-2</c:v>
                </c:pt>
                <c:pt idx="39">
                  <c:v>0.29566773000000002</c:v>
                </c:pt>
                <c:pt idx="45">
                  <c:v>0.274916995</c:v>
                </c:pt>
                <c:pt idx="48">
                  <c:v>0.35357885</c:v>
                </c:pt>
                <c:pt idx="49">
                  <c:v>0.27836327</c:v>
                </c:pt>
                <c:pt idx="52">
                  <c:v>9.6960568E-3</c:v>
                </c:pt>
                <c:pt idx="53">
                  <c:v>1.2749900333333333E-2</c:v>
                </c:pt>
                <c:pt idx="54">
                  <c:v>4.2798114999999998E-2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82F-4EDC-A77C-AB54646B4AA9}"/>
            </c:ext>
          </c:extLst>
        </c:ser>
        <c:ser>
          <c:idx val="2"/>
          <c:order val="3"/>
          <c:tx>
            <c:v>0-50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TRVIS_in_situ!$B$51:$BF$51</c:f>
              <c:numCache>
                <c:formatCode>0.000</c:formatCode>
                <c:ptCount val="57"/>
                <c:pt idx="0">
                  <c:v>0.17841673</c:v>
                </c:pt>
                <c:pt idx="1">
                  <c:v>0.18450297500000001</c:v>
                </c:pt>
                <c:pt idx="2">
                  <c:v>0.16574796</c:v>
                </c:pt>
                <c:pt idx="3">
                  <c:v>0.17107774000000001</c:v>
                </c:pt>
                <c:pt idx="4">
                  <c:v>6.5715498999999997E-2</c:v>
                </c:pt>
                <c:pt idx="5">
                  <c:v>7.4055832000000002E-2</c:v>
                </c:pt>
                <c:pt idx="6">
                  <c:v>7.3567220000000003E-2</c:v>
                </c:pt>
                <c:pt idx="7">
                  <c:v>7.3527645000000003E-2</c:v>
                </c:pt>
                <c:pt idx="8">
                  <c:v>7.7790137999999995E-2</c:v>
                </c:pt>
                <c:pt idx="9">
                  <c:v>9.6006092000000001E-2</c:v>
                </c:pt>
                <c:pt idx="10">
                  <c:v>0.13787485999999999</c:v>
                </c:pt>
                <c:pt idx="11">
                  <c:v>0.16632842</c:v>
                </c:pt>
                <c:pt idx="12">
                  <c:v>0.18193028999999999</c:v>
                </c:pt>
                <c:pt idx="13">
                  <c:v>0.17883834000000001</c:v>
                </c:pt>
                <c:pt idx="14">
                  <c:v>0.16225734999999999</c:v>
                </c:pt>
                <c:pt idx="15">
                  <c:v>0.18308187500000001</c:v>
                </c:pt>
                <c:pt idx="16">
                  <c:v>0.1850579</c:v>
                </c:pt>
                <c:pt idx="17">
                  <c:v>6.8865674000000002E-2</c:v>
                </c:pt>
                <c:pt idx="18">
                  <c:v>1.7660951000000001E-2</c:v>
                </c:pt>
                <c:pt idx="21">
                  <c:v>2.3594575500000001E-3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82F-4EDC-A77C-AB54646B4AA9}"/>
            </c:ext>
          </c:extLst>
        </c:ser>
        <c:ser>
          <c:idx val="3"/>
          <c:order val="4"/>
          <c:tx>
            <c:v>0-100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TRVIS_in_situ!$B$101:$BF$101</c:f>
              <c:numCache>
                <c:formatCode>0.000</c:formatCode>
                <c:ptCount val="57"/>
                <c:pt idx="0">
                  <c:v>5.3429206999999999E-2</c:v>
                </c:pt>
                <c:pt idx="1">
                  <c:v>6.04661425E-2</c:v>
                </c:pt>
                <c:pt idx="2">
                  <c:v>5.5806322999999998E-2</c:v>
                </c:pt>
                <c:pt idx="3">
                  <c:v>5.2189297000000003E-2</c:v>
                </c:pt>
                <c:pt idx="4">
                  <c:v>5.2217315999999996E-3</c:v>
                </c:pt>
                <c:pt idx="5">
                  <c:v>5.8778659000000002E-3</c:v>
                </c:pt>
                <c:pt idx="6">
                  <c:v>5.6691227000000002E-3</c:v>
                </c:pt>
                <c:pt idx="7">
                  <c:v>6.0511858999999996E-3</c:v>
                </c:pt>
                <c:pt idx="8">
                  <c:v>8.46768E-3</c:v>
                </c:pt>
                <c:pt idx="9">
                  <c:v>1.8091092E-2</c:v>
                </c:pt>
                <c:pt idx="10">
                  <c:v>3.5819739000000003E-2</c:v>
                </c:pt>
                <c:pt idx="11">
                  <c:v>6.3857565000000005E-2</c:v>
                </c:pt>
                <c:pt idx="12">
                  <c:v>6.1370077000000002E-2</c:v>
                </c:pt>
                <c:pt idx="13">
                  <c:v>5.8975911999999998E-2</c:v>
                </c:pt>
                <c:pt idx="14">
                  <c:v>4.9344631999999999E-2</c:v>
                </c:pt>
                <c:pt idx="15">
                  <c:v>5.9915953999999993E-2</c:v>
                </c:pt>
                <c:pt idx="16">
                  <c:v>4.9490309000000003E-2</c:v>
                </c:pt>
                <c:pt idx="17">
                  <c:v>7.3237746000000001E-3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82F-4EDC-A77C-AB54646B4AA9}"/>
            </c:ext>
          </c:extLst>
        </c:ser>
        <c:ser>
          <c:idx val="5"/>
          <c:order val="5"/>
          <c:tx>
            <c:v>0-150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TRVIS_in_situ!$B$151:$BF$151</c:f>
              <c:numCache>
                <c:formatCode>0.000</c:formatCode>
                <c:ptCount val="57"/>
                <c:pt idx="0">
                  <c:v>1.0783291E-2</c:v>
                </c:pt>
                <c:pt idx="1">
                  <c:v>1.2922990499999999E-2</c:v>
                </c:pt>
                <c:pt idx="2">
                  <c:v>1.1834005999999999E-2</c:v>
                </c:pt>
                <c:pt idx="3">
                  <c:v>9.0618069999999998E-3</c:v>
                </c:pt>
                <c:pt idx="8">
                  <c:v>1.0703227999999999E-3</c:v>
                </c:pt>
                <c:pt idx="9">
                  <c:v>2.4046053500000001E-3</c:v>
                </c:pt>
                <c:pt idx="10">
                  <c:v>5.1106798999999998E-3</c:v>
                </c:pt>
                <c:pt idx="11">
                  <c:v>1.6776723E-2</c:v>
                </c:pt>
                <c:pt idx="12">
                  <c:v>1.4766038E-2</c:v>
                </c:pt>
                <c:pt idx="13">
                  <c:v>1.4470075000000001E-2</c:v>
                </c:pt>
                <c:pt idx="14">
                  <c:v>1.2149401000000001E-2</c:v>
                </c:pt>
                <c:pt idx="15">
                  <c:v>1.44658845E-2</c:v>
                </c:pt>
                <c:pt idx="16">
                  <c:v>8.7113502000000006E-3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82F-4EDC-A77C-AB54646B4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8381192"/>
        <c:axId val="368375704"/>
      </c:scatterChart>
      <c:valAx>
        <c:axId val="368381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</a:t>
                </a:r>
                <a:r>
                  <a:rPr lang="en-US" sz="1400" i="1"/>
                  <a:t>in situ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68375704"/>
        <c:crosses val="autoZero"/>
        <c:crossBetween val="midCat"/>
      </c:valAx>
      <c:valAx>
        <c:axId val="3683757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OS00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8381192"/>
        <c:crosses val="autoZero"/>
        <c:crossBetween val="midCat"/>
        <c:majorUnit val="0.2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t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71760430398689"/>
          <c:y val="0.10914777513275957"/>
          <c:w val="0.76484649826011564"/>
          <c:h val="0.7207537081120674"/>
        </c:manualLayout>
      </c:layout>
      <c:scatterChart>
        <c:scatterStyle val="lineMarker"/>
        <c:varyColors val="0"/>
        <c:ser>
          <c:idx val="0"/>
          <c:order val="0"/>
          <c:tx>
            <c:v>0-1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TRVIS_in_situ!$B$2:$W$2</c:f>
              <c:numCache>
                <c:formatCode>0.000</c:formatCode>
                <c:ptCount val="22"/>
                <c:pt idx="0">
                  <c:v>0.89210361999999999</c:v>
                </c:pt>
                <c:pt idx="1">
                  <c:v>0.89037769</c:v>
                </c:pt>
                <c:pt idx="2">
                  <c:v>0.87982996999999996</c:v>
                </c:pt>
                <c:pt idx="3">
                  <c:v>0.89347898999999997</c:v>
                </c:pt>
                <c:pt idx="4">
                  <c:v>0.88215443000000004</c:v>
                </c:pt>
                <c:pt idx="5">
                  <c:v>0.87299044999999997</c:v>
                </c:pt>
                <c:pt idx="6">
                  <c:v>0.86523030000000001</c:v>
                </c:pt>
                <c:pt idx="7">
                  <c:v>0.86980455999999995</c:v>
                </c:pt>
                <c:pt idx="8">
                  <c:v>0.88602172999999995</c:v>
                </c:pt>
                <c:pt idx="9">
                  <c:v>0.87692378000000004</c:v>
                </c:pt>
                <c:pt idx="10">
                  <c:v>0.88825805000000002</c:v>
                </c:pt>
                <c:pt idx="11">
                  <c:v>0.88629035</c:v>
                </c:pt>
                <c:pt idx="12">
                  <c:v>0.89042589999999999</c:v>
                </c:pt>
                <c:pt idx="13">
                  <c:v>0.89622188999999997</c:v>
                </c:pt>
                <c:pt idx="15">
                  <c:v>0.83198820000000007</c:v>
                </c:pt>
                <c:pt idx="16">
                  <c:v>0.90449259999999998</c:v>
                </c:pt>
                <c:pt idx="17">
                  <c:v>0.89258066999999996</c:v>
                </c:pt>
                <c:pt idx="19">
                  <c:v>0.81017782000000005</c:v>
                </c:pt>
                <c:pt idx="20">
                  <c:v>0.82612104500000005</c:v>
                </c:pt>
                <c:pt idx="21">
                  <c:v>0.8466829600000001</c:v>
                </c:pt>
              </c:numCache>
            </c:numRef>
          </c:xVal>
          <c:yVal>
            <c:numRef>
              <c:f>T_Ohlmann_elevation!$B$2:$AF$2</c:f>
              <c:numCache>
                <c:formatCode>General</c:formatCode>
                <c:ptCount val="31"/>
                <c:pt idx="0">
                  <c:v>0.939106417492098</c:v>
                </c:pt>
                <c:pt idx="1">
                  <c:v>0.94280677576842897</c:v>
                </c:pt>
                <c:pt idx="2">
                  <c:v>0.95879182892679804</c:v>
                </c:pt>
                <c:pt idx="4">
                  <c:v>0.95455033629319097</c:v>
                </c:pt>
                <c:pt idx="5">
                  <c:v>0.74682352515939998</c:v>
                </c:pt>
                <c:pt idx="6">
                  <c:v>0.95720271606303797</c:v>
                </c:pt>
                <c:pt idx="7">
                  <c:v>0.75444862112025501</c:v>
                </c:pt>
                <c:pt idx="8">
                  <c:v>0.93685824321503697</c:v>
                </c:pt>
                <c:pt idx="9">
                  <c:v>0.82560805141872995</c:v>
                </c:pt>
                <c:pt idx="10">
                  <c:v>0.75132881517230399</c:v>
                </c:pt>
                <c:pt idx="11">
                  <c:v>0.72523083465770599</c:v>
                </c:pt>
                <c:pt idx="13">
                  <c:v>0.84871592783762995</c:v>
                </c:pt>
                <c:pt idx="14">
                  <c:v>0.89733091323230696</c:v>
                </c:pt>
                <c:pt idx="15">
                  <c:v>0.89118235838234505</c:v>
                </c:pt>
                <c:pt idx="16">
                  <c:v>0.88648466149489902</c:v>
                </c:pt>
                <c:pt idx="17">
                  <c:v>0.88410558569074904</c:v>
                </c:pt>
                <c:pt idx="18">
                  <c:v>0.89502038297131503</c:v>
                </c:pt>
                <c:pt idx="19">
                  <c:v>0.88347083351125799</c:v>
                </c:pt>
                <c:pt idx="20">
                  <c:v>0.87327780350746598</c:v>
                </c:pt>
                <c:pt idx="21">
                  <c:v>0.86257899665817395</c:v>
                </c:pt>
                <c:pt idx="22">
                  <c:v>0.838261663006729</c:v>
                </c:pt>
                <c:pt idx="23">
                  <c:v>0.82937996253996804</c:v>
                </c:pt>
                <c:pt idx="24">
                  <c:v>0.84846250092907205</c:v>
                </c:pt>
                <c:pt idx="25">
                  <c:v>0.90361097672143298</c:v>
                </c:pt>
                <c:pt idx="26">
                  <c:v>0.81282818310618399</c:v>
                </c:pt>
                <c:pt idx="27">
                  <c:v>0.75074926456911495</c:v>
                </c:pt>
                <c:pt idx="28">
                  <c:v>0.795159019721142</c:v>
                </c:pt>
                <c:pt idx="29">
                  <c:v>0.71996266273684595</c:v>
                </c:pt>
                <c:pt idx="30">
                  <c:v>0.75204549746602101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5E-4EC7-946C-90D42F035B73}"/>
            </c:ext>
          </c:extLst>
        </c:ser>
        <c:ser>
          <c:idx val="4"/>
          <c:order val="1"/>
          <c:tx>
            <c:v>0-5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TRVIS_in_situ!$B$6:$W$6</c:f>
              <c:numCache>
                <c:formatCode>0.000</c:formatCode>
                <c:ptCount val="22"/>
                <c:pt idx="0">
                  <c:v>0.66005265999999996</c:v>
                </c:pt>
                <c:pt idx="1">
                  <c:v>0.64985042999999998</c:v>
                </c:pt>
                <c:pt idx="2">
                  <c:v>0.58906144999999999</c:v>
                </c:pt>
                <c:pt idx="3">
                  <c:v>0.64455569000000001</c:v>
                </c:pt>
                <c:pt idx="4">
                  <c:v>0.58757716999999998</c:v>
                </c:pt>
                <c:pt idx="5">
                  <c:v>0.59663005999999996</c:v>
                </c:pt>
                <c:pt idx="6">
                  <c:v>0.56814014000000002</c:v>
                </c:pt>
                <c:pt idx="7">
                  <c:v>0.56450056999999998</c:v>
                </c:pt>
                <c:pt idx="8">
                  <c:v>0.61474278999999998</c:v>
                </c:pt>
                <c:pt idx="9">
                  <c:v>0.55942405000000006</c:v>
                </c:pt>
                <c:pt idx="10">
                  <c:v>0.66373705000000005</c:v>
                </c:pt>
                <c:pt idx="11">
                  <c:v>0.61041614</c:v>
                </c:pt>
                <c:pt idx="12">
                  <c:v>0.65943995</c:v>
                </c:pt>
                <c:pt idx="13">
                  <c:v>0.67551254000000005</c:v>
                </c:pt>
                <c:pt idx="14">
                  <c:v>0.64708118000000003</c:v>
                </c:pt>
                <c:pt idx="15">
                  <c:v>0.64333145000000003</c:v>
                </c:pt>
                <c:pt idx="16">
                  <c:v>0.68352703999999997</c:v>
                </c:pt>
                <c:pt idx="17">
                  <c:v>0.63672645000000005</c:v>
                </c:pt>
                <c:pt idx="18">
                  <c:v>0.57409885999999999</c:v>
                </c:pt>
                <c:pt idx="19">
                  <c:v>0.41318912000000002</c:v>
                </c:pt>
                <c:pt idx="20">
                  <c:v>0.45724060999999999</c:v>
                </c:pt>
                <c:pt idx="21">
                  <c:v>0.49631449999999999</c:v>
                </c:pt>
              </c:numCache>
            </c:numRef>
          </c:xVal>
          <c:yVal>
            <c:numRef>
              <c:f>T_Ohlmann_elevation!$B$6:$AF$6</c:f>
              <c:numCache>
                <c:formatCode>General</c:formatCode>
                <c:ptCount val="31"/>
                <c:pt idx="0">
                  <c:v>0.54889857016340105</c:v>
                </c:pt>
                <c:pt idx="1">
                  <c:v>0.55258121970078</c:v>
                </c:pt>
                <c:pt idx="2">
                  <c:v>0.56778655002927703</c:v>
                </c:pt>
                <c:pt idx="4">
                  <c:v>0.558732690603164</c:v>
                </c:pt>
                <c:pt idx="5">
                  <c:v>0.37638235794157898</c:v>
                </c:pt>
                <c:pt idx="6">
                  <c:v>0.56175252937615305</c:v>
                </c:pt>
                <c:pt idx="7">
                  <c:v>0.38311279670244502</c:v>
                </c:pt>
                <c:pt idx="8">
                  <c:v>0.53978273640942498</c:v>
                </c:pt>
                <c:pt idx="9">
                  <c:v>0.442174118713482</c:v>
                </c:pt>
                <c:pt idx="10">
                  <c:v>0.32080299651614702</c:v>
                </c:pt>
                <c:pt idx="11">
                  <c:v>0.34896208273293999</c:v>
                </c:pt>
                <c:pt idx="13">
                  <c:v>0.46686178148183699</c:v>
                </c:pt>
                <c:pt idx="14">
                  <c:v>0.510211093417138</c:v>
                </c:pt>
                <c:pt idx="15">
                  <c:v>0.50447321717166405</c:v>
                </c:pt>
                <c:pt idx="16">
                  <c:v>0.50000143146268194</c:v>
                </c:pt>
                <c:pt idx="17">
                  <c:v>0.49827085679317601</c:v>
                </c:pt>
                <c:pt idx="18">
                  <c:v>0.50800286708154896</c:v>
                </c:pt>
                <c:pt idx="19">
                  <c:v>0.49706226574085999</c:v>
                </c:pt>
                <c:pt idx="20">
                  <c:v>0.486299288612214</c:v>
                </c:pt>
                <c:pt idx="21">
                  <c:v>0.47314826674201799</c:v>
                </c:pt>
                <c:pt idx="22">
                  <c:v>0.45068139812237901</c:v>
                </c:pt>
                <c:pt idx="23">
                  <c:v>0.44586847937002799</c:v>
                </c:pt>
                <c:pt idx="24">
                  <c:v>0.44154532908335498</c:v>
                </c:pt>
                <c:pt idx="25">
                  <c:v>0.49927183068734399</c:v>
                </c:pt>
                <c:pt idx="26">
                  <c:v>0.37834959542804703</c:v>
                </c:pt>
                <c:pt idx="27">
                  <c:v>0.33075283402662498</c:v>
                </c:pt>
                <c:pt idx="28">
                  <c:v>0.352852309451886</c:v>
                </c:pt>
                <c:pt idx="29">
                  <c:v>0.30530553612150102</c:v>
                </c:pt>
                <c:pt idx="30">
                  <c:v>0.33804479966579698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5E-4EC7-946C-90D42F035B73}"/>
            </c:ext>
          </c:extLst>
        </c:ser>
        <c:ser>
          <c:idx val="1"/>
          <c:order val="2"/>
          <c:tx>
            <c:v>0-10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TRVIS_in_situ!$B$11:$W$11</c:f>
              <c:numCache>
                <c:formatCode>0.000</c:formatCode>
                <c:ptCount val="22"/>
                <c:pt idx="0">
                  <c:v>0.51692344999999995</c:v>
                </c:pt>
                <c:pt idx="1">
                  <c:v>0.50705612499999997</c:v>
                </c:pt>
                <c:pt idx="2">
                  <c:v>0.45428253000000002</c:v>
                </c:pt>
                <c:pt idx="3">
                  <c:v>0.48785093000000002</c:v>
                </c:pt>
                <c:pt idx="4">
                  <c:v>0.39362886000000002</c:v>
                </c:pt>
                <c:pt idx="5">
                  <c:v>0.43656731999999998</c:v>
                </c:pt>
                <c:pt idx="6">
                  <c:v>0.40280516</c:v>
                </c:pt>
                <c:pt idx="7">
                  <c:v>0.41301404000000003</c:v>
                </c:pt>
                <c:pt idx="8">
                  <c:v>0.44537434999999997</c:v>
                </c:pt>
                <c:pt idx="9">
                  <c:v>0.41314391500000003</c:v>
                </c:pt>
                <c:pt idx="10">
                  <c:v>0.51432193999999998</c:v>
                </c:pt>
                <c:pt idx="11">
                  <c:v>0.45852235000000002</c:v>
                </c:pt>
                <c:pt idx="12">
                  <c:v>0.51517301999999998</c:v>
                </c:pt>
                <c:pt idx="13">
                  <c:v>0.52510725999999996</c:v>
                </c:pt>
                <c:pt idx="14">
                  <c:v>0.49541448999999999</c:v>
                </c:pt>
                <c:pt idx="15">
                  <c:v>0.51204502499999993</c:v>
                </c:pt>
                <c:pt idx="16">
                  <c:v>0.53743830999999997</c:v>
                </c:pt>
                <c:pt idx="17">
                  <c:v>0.47585628000000002</c:v>
                </c:pt>
                <c:pt idx="18">
                  <c:v>0.37766828000000002</c:v>
                </c:pt>
                <c:pt idx="19">
                  <c:v>0.17903400999999999</c:v>
                </c:pt>
                <c:pt idx="20">
                  <c:v>0.222409525</c:v>
                </c:pt>
                <c:pt idx="21">
                  <c:v>0.26345173</c:v>
                </c:pt>
              </c:numCache>
            </c:numRef>
          </c:xVal>
          <c:yVal>
            <c:numRef>
              <c:f>T_Ohlmann_elevation!$B$11:$AF$11</c:f>
              <c:numCache>
                <c:formatCode>General</c:formatCode>
                <c:ptCount val="31"/>
                <c:pt idx="0">
                  <c:v>0.36791724524469499</c:v>
                </c:pt>
                <c:pt idx="1">
                  <c:v>0.37142829702512398</c:v>
                </c:pt>
                <c:pt idx="2">
                  <c:v>0.38519750464696301</c:v>
                </c:pt>
                <c:pt idx="4">
                  <c:v>0.37178172067061999</c:v>
                </c:pt>
                <c:pt idx="5">
                  <c:v>0.21990177613100201</c:v>
                </c:pt>
                <c:pt idx="6">
                  <c:v>0.37501113186058399</c:v>
                </c:pt>
                <c:pt idx="7">
                  <c:v>0.22528987716613999</c:v>
                </c:pt>
                <c:pt idx="8">
                  <c:v>0.35258127580117199</c:v>
                </c:pt>
                <c:pt idx="9">
                  <c:v>0.27146687702209499</c:v>
                </c:pt>
                <c:pt idx="10">
                  <c:v>0.179236483423732</c:v>
                </c:pt>
                <c:pt idx="11">
                  <c:v>0.20101929346071101</c:v>
                </c:pt>
                <c:pt idx="13">
                  <c:v>0.29658565685434202</c:v>
                </c:pt>
                <c:pt idx="14">
                  <c:v>0.33369252302833602</c:v>
                </c:pt>
                <c:pt idx="15">
                  <c:v>0.32854451029118198</c:v>
                </c:pt>
                <c:pt idx="16">
                  <c:v>0.32444255093730701</c:v>
                </c:pt>
                <c:pt idx="17">
                  <c:v>0.32336788751252699</c:v>
                </c:pt>
                <c:pt idx="18">
                  <c:v>0.33166017941645098</c:v>
                </c:pt>
                <c:pt idx="19">
                  <c:v>0.32167821997146001</c:v>
                </c:pt>
                <c:pt idx="20">
                  <c:v>0.310801192236552</c:v>
                </c:pt>
                <c:pt idx="21">
                  <c:v>0.29602646287856899</c:v>
                </c:pt>
                <c:pt idx="22">
                  <c:v>0.27613948511089398</c:v>
                </c:pt>
                <c:pt idx="23">
                  <c:v>0.27494581297126103</c:v>
                </c:pt>
                <c:pt idx="24">
                  <c:v>0.25217053867431399</c:v>
                </c:pt>
                <c:pt idx="25">
                  <c:v>0.30781942740778101</c:v>
                </c:pt>
                <c:pt idx="26">
                  <c:v>0.179668232950492</c:v>
                </c:pt>
                <c:pt idx="27">
                  <c:v>0.147748031200129</c:v>
                </c:pt>
                <c:pt idx="28">
                  <c:v>0.15549213723767699</c:v>
                </c:pt>
                <c:pt idx="29">
                  <c:v>0.129799571956184</c:v>
                </c:pt>
                <c:pt idx="30">
                  <c:v>0.156562150733557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E5E-4EC7-946C-90D42F035B73}"/>
            </c:ext>
          </c:extLst>
        </c:ser>
        <c:ser>
          <c:idx val="2"/>
          <c:order val="3"/>
          <c:tx>
            <c:v>0-50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TRVIS_in_situ!$B$51:$W$51</c:f>
              <c:numCache>
                <c:formatCode>0.000</c:formatCode>
                <c:ptCount val="22"/>
                <c:pt idx="0">
                  <c:v>0.17841673</c:v>
                </c:pt>
                <c:pt idx="1">
                  <c:v>0.18450297500000001</c:v>
                </c:pt>
                <c:pt idx="2">
                  <c:v>0.16574796</c:v>
                </c:pt>
                <c:pt idx="3">
                  <c:v>0.17107774000000001</c:v>
                </c:pt>
                <c:pt idx="4">
                  <c:v>6.5715498999999997E-2</c:v>
                </c:pt>
                <c:pt idx="5">
                  <c:v>7.4055832000000002E-2</c:v>
                </c:pt>
                <c:pt idx="6">
                  <c:v>7.3567220000000003E-2</c:v>
                </c:pt>
                <c:pt idx="7">
                  <c:v>7.3527645000000003E-2</c:v>
                </c:pt>
                <c:pt idx="8">
                  <c:v>7.7790137999999995E-2</c:v>
                </c:pt>
                <c:pt idx="9">
                  <c:v>9.6006092000000001E-2</c:v>
                </c:pt>
                <c:pt idx="10">
                  <c:v>0.13787485999999999</c:v>
                </c:pt>
                <c:pt idx="11">
                  <c:v>0.16632842</c:v>
                </c:pt>
                <c:pt idx="12">
                  <c:v>0.18193028999999999</c:v>
                </c:pt>
                <c:pt idx="13">
                  <c:v>0.17883834000000001</c:v>
                </c:pt>
                <c:pt idx="14">
                  <c:v>0.16225734999999999</c:v>
                </c:pt>
                <c:pt idx="15">
                  <c:v>0.18308187500000001</c:v>
                </c:pt>
                <c:pt idx="16">
                  <c:v>0.1850579</c:v>
                </c:pt>
                <c:pt idx="17">
                  <c:v>6.8865674000000002E-2</c:v>
                </c:pt>
                <c:pt idx="18">
                  <c:v>1.7660951000000001E-2</c:v>
                </c:pt>
                <c:pt idx="21">
                  <c:v>2.3594575500000001E-3</c:v>
                </c:pt>
              </c:numCache>
            </c:numRef>
          </c:xVal>
          <c:yVal>
            <c:numRef>
              <c:f>T_Ohlmann_elevation!$B$51:$AF$51</c:f>
              <c:numCache>
                <c:formatCode>General</c:formatCode>
                <c:ptCount val="31"/>
                <c:pt idx="0">
                  <c:v>1.65263517045839E-2</c:v>
                </c:pt>
                <c:pt idx="1">
                  <c:v>1.70494319528064E-2</c:v>
                </c:pt>
                <c:pt idx="2">
                  <c:v>1.8937194454271201E-2</c:v>
                </c:pt>
                <c:pt idx="4">
                  <c:v>1.55051099545473E-2</c:v>
                </c:pt>
                <c:pt idx="5">
                  <c:v>3.5599008893493701E-3</c:v>
                </c:pt>
                <c:pt idx="6">
                  <c:v>1.6057018445465299E-2</c:v>
                </c:pt>
                <c:pt idx="7">
                  <c:v>3.8261494282650602E-3</c:v>
                </c:pt>
                <c:pt idx="8">
                  <c:v>1.2682641479900199E-2</c:v>
                </c:pt>
                <c:pt idx="9">
                  <c:v>6.2262869426644102E-3</c:v>
                </c:pt>
                <c:pt idx="10">
                  <c:v>2.1888760611899999E-3</c:v>
                </c:pt>
                <c:pt idx="11">
                  <c:v>3.0448933940500902E-3</c:v>
                </c:pt>
                <c:pt idx="13">
                  <c:v>9.0166577634524601E-3</c:v>
                </c:pt>
                <c:pt idx="14">
                  <c:v>1.2516192532447E-2</c:v>
                </c:pt>
                <c:pt idx="15">
                  <c:v>1.19373304241982E-2</c:v>
                </c:pt>
                <c:pt idx="16">
                  <c:v>1.1462638563588E-2</c:v>
                </c:pt>
                <c:pt idx="17">
                  <c:v>1.1466262395162999E-2</c:v>
                </c:pt>
                <c:pt idx="18">
                  <c:v>1.22725990725472E-2</c:v>
                </c:pt>
                <c:pt idx="19">
                  <c:v>1.1131676749757499E-2</c:v>
                </c:pt>
                <c:pt idx="20">
                  <c:v>9.7194912740939995E-3</c:v>
                </c:pt>
                <c:pt idx="21">
                  <c:v>7.7457879588098896E-3</c:v>
                </c:pt>
                <c:pt idx="22">
                  <c:v>6.1438383785704601E-3</c:v>
                </c:pt>
                <c:pt idx="23">
                  <c:v>6.53394486321644E-3</c:v>
                </c:pt>
                <c:pt idx="24">
                  <c:v>3.0399129920382602E-3</c:v>
                </c:pt>
                <c:pt idx="25">
                  <c:v>6.8935706377267003E-3</c:v>
                </c:pt>
                <c:pt idx="26">
                  <c:v>4.7599780134739797E-4</c:v>
                </c:pt>
                <c:pt idx="27">
                  <c:v>2.405263588128E-4</c:v>
                </c:pt>
                <c:pt idx="28">
                  <c:v>2.2495186023769901E-4</c:v>
                </c:pt>
                <c:pt idx="29">
                  <c:v>1.4199719691292801E-4</c:v>
                </c:pt>
                <c:pt idx="30">
                  <c:v>3.4257195765794498E-4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E5E-4EC7-946C-90D42F035B73}"/>
            </c:ext>
          </c:extLst>
        </c:ser>
        <c:ser>
          <c:idx val="3"/>
          <c:order val="4"/>
          <c:tx>
            <c:v>0-100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TRVIS_in_situ!$B$101:$W$101</c:f>
              <c:numCache>
                <c:formatCode>0.000</c:formatCode>
                <c:ptCount val="22"/>
                <c:pt idx="0">
                  <c:v>5.3429206999999999E-2</c:v>
                </c:pt>
                <c:pt idx="1">
                  <c:v>6.04661425E-2</c:v>
                </c:pt>
                <c:pt idx="2">
                  <c:v>5.5806322999999998E-2</c:v>
                </c:pt>
                <c:pt idx="3">
                  <c:v>5.2189297000000003E-2</c:v>
                </c:pt>
                <c:pt idx="4">
                  <c:v>5.2217315999999996E-3</c:v>
                </c:pt>
                <c:pt idx="5">
                  <c:v>5.8778659000000002E-3</c:v>
                </c:pt>
                <c:pt idx="6">
                  <c:v>5.6691227000000002E-3</c:v>
                </c:pt>
                <c:pt idx="7">
                  <c:v>6.0511858999999996E-3</c:v>
                </c:pt>
                <c:pt idx="8">
                  <c:v>8.46768E-3</c:v>
                </c:pt>
                <c:pt idx="9">
                  <c:v>1.8091092E-2</c:v>
                </c:pt>
                <c:pt idx="10">
                  <c:v>3.5819739000000003E-2</c:v>
                </c:pt>
                <c:pt idx="11">
                  <c:v>6.3857565000000005E-2</c:v>
                </c:pt>
                <c:pt idx="12">
                  <c:v>6.1370077000000002E-2</c:v>
                </c:pt>
                <c:pt idx="13">
                  <c:v>5.8975911999999998E-2</c:v>
                </c:pt>
                <c:pt idx="14">
                  <c:v>4.9344631999999999E-2</c:v>
                </c:pt>
                <c:pt idx="15">
                  <c:v>5.9915953999999993E-2</c:v>
                </c:pt>
                <c:pt idx="16">
                  <c:v>4.9490309000000003E-2</c:v>
                </c:pt>
                <c:pt idx="17">
                  <c:v>7.3237746000000001E-3</c:v>
                </c:pt>
              </c:numCache>
            </c:numRef>
          </c:xVal>
          <c:yVal>
            <c:numRef>
              <c:f>T_Ohlmann_elevation!$B$101:$AF$101</c:f>
              <c:numCache>
                <c:formatCode>General</c:formatCode>
                <c:ptCount val="31"/>
                <c:pt idx="0">
                  <c:v>3.4186770899735799E-4</c:v>
                </c:pt>
                <c:pt idx="1">
                  <c:v>3.6236715946459598E-4</c:v>
                </c:pt>
                <c:pt idx="2">
                  <c:v>4.38516716033725E-4</c:v>
                </c:pt>
                <c:pt idx="4">
                  <c:v>2.9228948654201901E-4</c:v>
                </c:pt>
                <c:pt idx="5" formatCode="0.00E+00">
                  <c:v>2.0577167111492799E-5</c:v>
                </c:pt>
                <c:pt idx="6">
                  <c:v>3.1282136070408001E-4</c:v>
                </c:pt>
                <c:pt idx="7" formatCode="0.00E+00">
                  <c:v>2.34804322309421E-5</c:v>
                </c:pt>
                <c:pt idx="8">
                  <c:v>1.9872509097847201E-4</c:v>
                </c:pt>
                <c:pt idx="9" formatCode="0.00E+00">
                  <c:v>5.5604572865455097E-5</c:v>
                </c:pt>
                <c:pt idx="10" formatCode="0.00E+00">
                  <c:v>8.9029853045686702E-6</c:v>
                </c:pt>
                <c:pt idx="11" formatCode="0.00E+00">
                  <c:v>1.62058527799609E-5</c:v>
                </c:pt>
                <c:pt idx="13">
                  <c:v>1.14535785015285E-4</c:v>
                </c:pt>
                <c:pt idx="14">
                  <c:v>2.0669308979630601E-4</c:v>
                </c:pt>
                <c:pt idx="15">
                  <c:v>1.8945311697498901E-4</c:v>
                </c:pt>
                <c:pt idx="16">
                  <c:v>1.75661031915549E-4</c:v>
                </c:pt>
                <c:pt idx="17">
                  <c:v>1.7651998597236201E-4</c:v>
                </c:pt>
                <c:pt idx="18">
                  <c:v>1.9926869215596501E-4</c:v>
                </c:pt>
                <c:pt idx="19">
                  <c:v>1.6622382543611601E-4</c:v>
                </c:pt>
                <c:pt idx="20">
                  <c:v>1.2787882149414501E-4</c:v>
                </c:pt>
                <c:pt idx="21" formatCode="0.00E+00">
                  <c:v>8.1547585918506703E-5</c:v>
                </c:pt>
                <c:pt idx="22" formatCode="0.00E+00">
                  <c:v>5.2816557362844799E-5</c:v>
                </c:pt>
                <c:pt idx="23" formatCode="0.00E+00">
                  <c:v>6.0999745444690997E-5</c:v>
                </c:pt>
                <c:pt idx="24" formatCode="0.00E+00">
                  <c:v>1.21445295949002E-5</c:v>
                </c:pt>
                <c:pt idx="25" formatCode="0.00E+00">
                  <c:v>5.9731844969244402E-5</c:v>
                </c:pt>
                <c:pt idx="26" formatCode="0.00E+00">
                  <c:v>2.8610894127024198E-7</c:v>
                </c:pt>
                <c:pt idx="27" formatCode="0.00E+00">
                  <c:v>7.86547342248578E-8</c:v>
                </c:pt>
                <c:pt idx="28" formatCode="0.00E+00">
                  <c:v>6.3470346694825901E-8</c:v>
                </c:pt>
                <c:pt idx="29" formatCode="0.00E+00">
                  <c:v>2.8251880329196501E-8</c:v>
                </c:pt>
                <c:pt idx="30" formatCode="0.00E+00">
                  <c:v>1.6212498987044901E-7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E5E-4EC7-946C-90D42F035B73}"/>
            </c:ext>
          </c:extLst>
        </c:ser>
        <c:ser>
          <c:idx val="5"/>
          <c:order val="5"/>
          <c:tx>
            <c:v>0-150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TRVIS_in_situ!$B$151:$W$151</c:f>
              <c:numCache>
                <c:formatCode>0.000</c:formatCode>
                <c:ptCount val="22"/>
                <c:pt idx="0">
                  <c:v>1.0783291E-2</c:v>
                </c:pt>
                <c:pt idx="1">
                  <c:v>1.2922990499999999E-2</c:v>
                </c:pt>
                <c:pt idx="2">
                  <c:v>1.1834005999999999E-2</c:v>
                </c:pt>
                <c:pt idx="3">
                  <c:v>9.0618069999999998E-3</c:v>
                </c:pt>
                <c:pt idx="8">
                  <c:v>1.0703227999999999E-3</c:v>
                </c:pt>
                <c:pt idx="9">
                  <c:v>2.4046053500000001E-3</c:v>
                </c:pt>
                <c:pt idx="10">
                  <c:v>5.1106798999999998E-3</c:v>
                </c:pt>
                <c:pt idx="11">
                  <c:v>1.6776723E-2</c:v>
                </c:pt>
                <c:pt idx="12">
                  <c:v>1.4766038E-2</c:v>
                </c:pt>
                <c:pt idx="13">
                  <c:v>1.4470075000000001E-2</c:v>
                </c:pt>
                <c:pt idx="14">
                  <c:v>1.2149401000000001E-2</c:v>
                </c:pt>
                <c:pt idx="15">
                  <c:v>1.44658845E-2</c:v>
                </c:pt>
                <c:pt idx="16">
                  <c:v>8.7113502000000006E-3</c:v>
                </c:pt>
              </c:numCache>
            </c:numRef>
          </c:xVal>
          <c:yVal>
            <c:numRef>
              <c:f>T_Ohlmann_elevation!$B$151:$AF$151</c:f>
              <c:numCache>
                <c:formatCode>0.00E+00</c:formatCode>
                <c:ptCount val="31"/>
                <c:pt idx="0">
                  <c:v>7.0719498498077601E-6</c:v>
                </c:pt>
                <c:pt idx="1">
                  <c:v>7.7017204222352999E-6</c:v>
                </c:pt>
                <c:pt idx="2">
                  <c:v>1.01544561262944E-5</c:v>
                </c:pt>
                <c:pt idx="4">
                  <c:v>5.5099992320880901E-6</c:v>
                </c:pt>
                <c:pt idx="5">
                  <c:v>1.1894145918531201E-7</c:v>
                </c:pt>
                <c:pt idx="6">
                  <c:v>6.0943570591954298E-6</c:v>
                </c:pt>
                <c:pt idx="7">
                  <c:v>1.44095443235698E-7</c:v>
                </c:pt>
                <c:pt idx="8">
                  <c:v>3.1138356979489898E-6</c:v>
                </c:pt>
                <c:pt idx="9">
                  <c:v>4.9658304411948601E-7</c:v>
                </c:pt>
                <c:pt idx="10">
                  <c:v>3.6211802366862103E-8</c:v>
                </c:pt>
                <c:pt idx="11">
                  <c:v>8.6252498967275895E-8</c:v>
                </c:pt>
                <c:pt idx="13">
                  <c:v>1.4549122738406499E-6</c:v>
                </c:pt>
                <c:pt idx="14">
                  <c:v>3.4133410187476098E-6</c:v>
                </c:pt>
                <c:pt idx="15">
                  <c:v>3.00674290281697E-6</c:v>
                </c:pt>
                <c:pt idx="16">
                  <c:v>2.69194548554071E-6</c:v>
                </c:pt>
                <c:pt idx="17">
                  <c:v>2.7174770970553799E-6</c:v>
                </c:pt>
                <c:pt idx="18">
                  <c:v>3.2355014157003399E-6</c:v>
                </c:pt>
                <c:pt idx="19">
                  <c:v>2.4821382046705799E-6</c:v>
                </c:pt>
                <c:pt idx="20">
                  <c:v>1.68249474438217E-6</c:v>
                </c:pt>
                <c:pt idx="21">
                  <c:v>8.5853225062437404E-7</c:v>
                </c:pt>
                <c:pt idx="22">
                  <c:v>4.5404656824839099E-7</c:v>
                </c:pt>
                <c:pt idx="23">
                  <c:v>5.6948275845801902E-7</c:v>
                </c:pt>
                <c:pt idx="24">
                  <c:v>4.8517704114457401E-8</c:v>
                </c:pt>
                <c:pt idx="25">
                  <c:v>5.1756825177125098E-7</c:v>
                </c:pt>
                <c:pt idx="26">
                  <c:v>1.7197206802860001E-10</c:v>
                </c:pt>
                <c:pt idx="27">
                  <c:v>2.5720953189991099E-11</c:v>
                </c:pt>
                <c:pt idx="28">
                  <c:v>1.79082089176975E-11</c:v>
                </c:pt>
                <c:pt idx="29">
                  <c:v>5.6210175939224698E-12</c:v>
                </c:pt>
                <c:pt idx="30">
                  <c:v>7.6726981741856995E-11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E5E-4EC7-946C-90D42F035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574144"/>
        <c:axId val="452572968"/>
      </c:scatterChart>
      <c:valAx>
        <c:axId val="45257414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</a:t>
                </a:r>
                <a:r>
                  <a:rPr lang="en-US" sz="1400" i="1"/>
                  <a:t>in situ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452572968"/>
        <c:crosses val="autoZero"/>
        <c:crossBetween val="midCat"/>
      </c:valAx>
      <c:valAx>
        <c:axId val="4525729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OS00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2574144"/>
        <c:crosses val="autoZero"/>
        <c:crossBetween val="midCat"/>
        <c:majorUnit val="0.2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t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88347488428148"/>
          <c:y val="7.7356805745968968E-2"/>
          <c:w val="0.58706128976284155"/>
          <c:h val="0.75528650983342038"/>
        </c:manualLayout>
      </c:layout>
      <c:scatterChart>
        <c:scatterStyle val="lineMarker"/>
        <c:varyColors val="0"/>
        <c:ser>
          <c:idx val="1"/>
          <c:order val="0"/>
          <c:tx>
            <c:v>0-2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>
                <a:solidFill>
                  <a:schemeClr val="accent2"/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0.2851243475447045"/>
                  <c:y val="0.27884231343193044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TRVIS_in_situ!$B$3:$W$3</c:f>
              <c:numCache>
                <c:formatCode>0.000</c:formatCode>
                <c:ptCount val="22"/>
                <c:pt idx="0">
                  <c:v>0.81896689</c:v>
                </c:pt>
                <c:pt idx="1">
                  <c:v>0.80993663999999999</c:v>
                </c:pt>
                <c:pt idx="2">
                  <c:v>0.76814680999999996</c:v>
                </c:pt>
                <c:pt idx="3">
                  <c:v>0.81863914999999998</c:v>
                </c:pt>
                <c:pt idx="4">
                  <c:v>0.79756543999999996</c:v>
                </c:pt>
                <c:pt idx="5">
                  <c:v>0.78210376999999998</c:v>
                </c:pt>
                <c:pt idx="6">
                  <c:v>0.76723045999999995</c:v>
                </c:pt>
                <c:pt idx="7">
                  <c:v>0.77606869999999994</c:v>
                </c:pt>
                <c:pt idx="8">
                  <c:v>0.79822662</c:v>
                </c:pt>
                <c:pt idx="9">
                  <c:v>0.76960872999999996</c:v>
                </c:pt>
                <c:pt idx="10">
                  <c:v>0.82505315000000001</c:v>
                </c:pt>
                <c:pt idx="11">
                  <c:v>0.78856537000000004</c:v>
                </c:pt>
                <c:pt idx="12">
                  <c:v>0.81724744999999999</c:v>
                </c:pt>
                <c:pt idx="13">
                  <c:v>0.82880591000000003</c:v>
                </c:pt>
                <c:pt idx="14">
                  <c:v>0.79932546999999998</c:v>
                </c:pt>
                <c:pt idx="15">
                  <c:v>0.77582317999999995</c:v>
                </c:pt>
                <c:pt idx="16">
                  <c:v>0.83492286000000004</c:v>
                </c:pt>
                <c:pt idx="17">
                  <c:v>0.8117048</c:v>
                </c:pt>
                <c:pt idx="18">
                  <c:v>0.77490948999999998</c:v>
                </c:pt>
                <c:pt idx="19">
                  <c:v>0.70128405999999999</c:v>
                </c:pt>
                <c:pt idx="20">
                  <c:v>0.70667100999999999</c:v>
                </c:pt>
                <c:pt idx="21">
                  <c:v>0.740896255</c:v>
                </c:pt>
              </c:numCache>
            </c:numRef>
          </c:xVal>
          <c:yVal>
            <c:numRef>
              <c:f>T_Ohlmann_elevation!$B$3:$AF$3</c:f>
              <c:numCache>
                <c:formatCode>General</c:formatCode>
                <c:ptCount val="31"/>
                <c:pt idx="0">
                  <c:v>0.76998680687292598</c:v>
                </c:pt>
                <c:pt idx="1">
                  <c:v>0.77357869255380296</c:v>
                </c:pt>
                <c:pt idx="2">
                  <c:v>0.78877300931942496</c:v>
                </c:pt>
                <c:pt idx="4">
                  <c:v>0.78263991413339196</c:v>
                </c:pt>
                <c:pt idx="5">
                  <c:v>0.58835554275274604</c:v>
                </c:pt>
                <c:pt idx="6">
                  <c:v>0.78537260857781599</c:v>
                </c:pt>
                <c:pt idx="7">
                  <c:v>0.59585841308343501</c:v>
                </c:pt>
                <c:pt idx="8">
                  <c:v>0.76486906728474702</c:v>
                </c:pt>
                <c:pt idx="9">
                  <c:v>0.66156966665545702</c:v>
                </c:pt>
                <c:pt idx="10">
                  <c:v>0.54053335855719897</c:v>
                </c:pt>
                <c:pt idx="11">
                  <c:v>0.55662855137846801</c:v>
                </c:pt>
                <c:pt idx="13">
                  <c:v>0.68533831365907105</c:v>
                </c:pt>
                <c:pt idx="14">
                  <c:v>0.73061486243324303</c:v>
                </c:pt>
                <c:pt idx="15">
                  <c:v>0.72478249409976903</c:v>
                </c:pt>
                <c:pt idx="16">
                  <c:v>0.72028041811639198</c:v>
                </c:pt>
                <c:pt idx="17">
                  <c:v>0.71825545713887595</c:v>
                </c:pt>
                <c:pt idx="18">
                  <c:v>0.72839925212063505</c:v>
                </c:pt>
                <c:pt idx="19">
                  <c:v>0.717356227923866</c:v>
                </c:pt>
                <c:pt idx="20">
                  <c:v>0.70705533214237304</c:v>
                </c:pt>
                <c:pt idx="21">
                  <c:v>0.69533377648402195</c:v>
                </c:pt>
                <c:pt idx="22">
                  <c:v>0.67211797831104303</c:v>
                </c:pt>
                <c:pt idx="23">
                  <c:v>0.66528967218996904</c:v>
                </c:pt>
                <c:pt idx="24">
                  <c:v>0.67379055693393397</c:v>
                </c:pt>
                <c:pt idx="25">
                  <c:v>0.72931313347619597</c:v>
                </c:pt>
                <c:pt idx="26">
                  <c:v>0.62850986789232799</c:v>
                </c:pt>
                <c:pt idx="27">
                  <c:v>0.57168267221706004</c:v>
                </c:pt>
                <c:pt idx="28">
                  <c:v>0.60840002680746397</c:v>
                </c:pt>
                <c:pt idx="29">
                  <c:v>0.54285245385830505</c:v>
                </c:pt>
                <c:pt idx="30">
                  <c:v>0.57507219725647696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FB-4EE4-BBA2-BC485DF23D34}"/>
            </c:ext>
          </c:extLst>
        </c:ser>
        <c:ser>
          <c:idx val="4"/>
          <c:order val="1"/>
          <c:tx>
            <c:v>0-10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>
                <a:solidFill>
                  <a:srgbClr val="00B0F0"/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0.45899687196634659"/>
                  <c:y val="4.7014789561166177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TRVIS_in_situ!$B$11:$W$11</c:f>
              <c:numCache>
                <c:formatCode>0.000</c:formatCode>
                <c:ptCount val="22"/>
                <c:pt idx="0">
                  <c:v>0.51692344999999995</c:v>
                </c:pt>
                <c:pt idx="1">
                  <c:v>0.50705612499999997</c:v>
                </c:pt>
                <c:pt idx="2">
                  <c:v>0.45428253000000002</c:v>
                </c:pt>
                <c:pt idx="3">
                  <c:v>0.48785093000000002</c:v>
                </c:pt>
                <c:pt idx="4">
                  <c:v>0.39362886000000002</c:v>
                </c:pt>
                <c:pt idx="5">
                  <c:v>0.43656731999999998</c:v>
                </c:pt>
                <c:pt idx="6">
                  <c:v>0.40280516</c:v>
                </c:pt>
                <c:pt idx="7">
                  <c:v>0.41301404000000003</c:v>
                </c:pt>
                <c:pt idx="8">
                  <c:v>0.44537434999999997</c:v>
                </c:pt>
                <c:pt idx="9">
                  <c:v>0.41314391500000003</c:v>
                </c:pt>
                <c:pt idx="10">
                  <c:v>0.51432193999999998</c:v>
                </c:pt>
                <c:pt idx="11">
                  <c:v>0.45852235000000002</c:v>
                </c:pt>
                <c:pt idx="12">
                  <c:v>0.51517301999999998</c:v>
                </c:pt>
                <c:pt idx="13">
                  <c:v>0.52510725999999996</c:v>
                </c:pt>
                <c:pt idx="14">
                  <c:v>0.49541448999999999</c:v>
                </c:pt>
                <c:pt idx="15">
                  <c:v>0.51204502499999993</c:v>
                </c:pt>
                <c:pt idx="16">
                  <c:v>0.53743830999999997</c:v>
                </c:pt>
                <c:pt idx="17">
                  <c:v>0.47585628000000002</c:v>
                </c:pt>
                <c:pt idx="18">
                  <c:v>0.37766828000000002</c:v>
                </c:pt>
                <c:pt idx="19">
                  <c:v>0.17903400999999999</c:v>
                </c:pt>
                <c:pt idx="20">
                  <c:v>0.222409525</c:v>
                </c:pt>
                <c:pt idx="21">
                  <c:v>0.26345173</c:v>
                </c:pt>
              </c:numCache>
            </c:numRef>
          </c:xVal>
          <c:yVal>
            <c:numRef>
              <c:f>T_Ohlmann_elevation!$B$11:$AF$11</c:f>
              <c:numCache>
                <c:formatCode>General</c:formatCode>
                <c:ptCount val="31"/>
                <c:pt idx="0">
                  <c:v>0.36791724524469499</c:v>
                </c:pt>
                <c:pt idx="1">
                  <c:v>0.37142829702512398</c:v>
                </c:pt>
                <c:pt idx="2">
                  <c:v>0.38519750464696301</c:v>
                </c:pt>
                <c:pt idx="4">
                  <c:v>0.37178172067061999</c:v>
                </c:pt>
                <c:pt idx="5">
                  <c:v>0.21990177613100201</c:v>
                </c:pt>
                <c:pt idx="6">
                  <c:v>0.37501113186058399</c:v>
                </c:pt>
                <c:pt idx="7">
                  <c:v>0.22528987716613999</c:v>
                </c:pt>
                <c:pt idx="8">
                  <c:v>0.35258127580117199</c:v>
                </c:pt>
                <c:pt idx="9">
                  <c:v>0.27146687702209499</c:v>
                </c:pt>
                <c:pt idx="10">
                  <c:v>0.179236483423732</c:v>
                </c:pt>
                <c:pt idx="11">
                  <c:v>0.20101929346071101</c:v>
                </c:pt>
                <c:pt idx="13">
                  <c:v>0.29658565685434202</c:v>
                </c:pt>
                <c:pt idx="14">
                  <c:v>0.33369252302833602</c:v>
                </c:pt>
                <c:pt idx="15">
                  <c:v>0.32854451029118198</c:v>
                </c:pt>
                <c:pt idx="16">
                  <c:v>0.32444255093730701</c:v>
                </c:pt>
                <c:pt idx="17">
                  <c:v>0.32336788751252699</c:v>
                </c:pt>
                <c:pt idx="18">
                  <c:v>0.33166017941645098</c:v>
                </c:pt>
                <c:pt idx="19">
                  <c:v>0.32167821997146001</c:v>
                </c:pt>
                <c:pt idx="20">
                  <c:v>0.310801192236552</c:v>
                </c:pt>
                <c:pt idx="21">
                  <c:v>0.29602646287856899</c:v>
                </c:pt>
                <c:pt idx="22">
                  <c:v>0.27613948511089398</c:v>
                </c:pt>
                <c:pt idx="23">
                  <c:v>0.27494581297126103</c:v>
                </c:pt>
                <c:pt idx="24">
                  <c:v>0.25217053867431399</c:v>
                </c:pt>
                <c:pt idx="25">
                  <c:v>0.30781942740778101</c:v>
                </c:pt>
                <c:pt idx="26">
                  <c:v>0.179668232950492</c:v>
                </c:pt>
                <c:pt idx="27">
                  <c:v>0.147748031200129</c:v>
                </c:pt>
                <c:pt idx="28">
                  <c:v>0.15549213723767699</c:v>
                </c:pt>
                <c:pt idx="29">
                  <c:v>0.129799571956184</c:v>
                </c:pt>
                <c:pt idx="30">
                  <c:v>0.156562150733557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5FB-4EE4-BBA2-BC485DF23D34}"/>
            </c:ext>
          </c:extLst>
        </c:ser>
        <c:ser>
          <c:idx val="6"/>
          <c:order val="2"/>
          <c:tx>
            <c:v>0-50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>
                <a:solidFill>
                  <a:schemeClr val="accent1">
                    <a:lumMod val="50000"/>
                  </a:schemeClr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0.65124760238799806"/>
                  <c:y val="-0.17253533601057958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TRVIS_in_situ!$B$51:$W$51</c:f>
              <c:numCache>
                <c:formatCode>0.000</c:formatCode>
                <c:ptCount val="22"/>
                <c:pt idx="0">
                  <c:v>0.17841673</c:v>
                </c:pt>
                <c:pt idx="1">
                  <c:v>0.18450297500000001</c:v>
                </c:pt>
                <c:pt idx="2">
                  <c:v>0.16574796</c:v>
                </c:pt>
                <c:pt idx="3">
                  <c:v>0.17107774000000001</c:v>
                </c:pt>
                <c:pt idx="4">
                  <c:v>6.5715498999999997E-2</c:v>
                </c:pt>
                <c:pt idx="5">
                  <c:v>7.4055832000000002E-2</c:v>
                </c:pt>
                <c:pt idx="6">
                  <c:v>7.3567220000000003E-2</c:v>
                </c:pt>
                <c:pt idx="7">
                  <c:v>7.3527645000000003E-2</c:v>
                </c:pt>
                <c:pt idx="8">
                  <c:v>7.7790137999999995E-2</c:v>
                </c:pt>
                <c:pt idx="9">
                  <c:v>9.6006092000000001E-2</c:v>
                </c:pt>
                <c:pt idx="10">
                  <c:v>0.13787485999999999</c:v>
                </c:pt>
                <c:pt idx="11">
                  <c:v>0.16632842</c:v>
                </c:pt>
                <c:pt idx="12">
                  <c:v>0.18193028999999999</c:v>
                </c:pt>
                <c:pt idx="13">
                  <c:v>0.17883834000000001</c:v>
                </c:pt>
                <c:pt idx="14">
                  <c:v>0.16225734999999999</c:v>
                </c:pt>
                <c:pt idx="15">
                  <c:v>0.18308187500000001</c:v>
                </c:pt>
                <c:pt idx="16">
                  <c:v>0.1850579</c:v>
                </c:pt>
                <c:pt idx="17">
                  <c:v>6.8865674000000002E-2</c:v>
                </c:pt>
                <c:pt idx="18">
                  <c:v>1.7660951000000001E-2</c:v>
                </c:pt>
                <c:pt idx="21">
                  <c:v>2.3594575500000001E-3</c:v>
                </c:pt>
              </c:numCache>
            </c:numRef>
          </c:xVal>
          <c:yVal>
            <c:numRef>
              <c:f>T_Ohlmann_elevation!$B$51:$AF$51</c:f>
              <c:numCache>
                <c:formatCode>General</c:formatCode>
                <c:ptCount val="31"/>
                <c:pt idx="0">
                  <c:v>1.65263517045839E-2</c:v>
                </c:pt>
                <c:pt idx="1">
                  <c:v>1.70494319528064E-2</c:v>
                </c:pt>
                <c:pt idx="2">
                  <c:v>1.8937194454271201E-2</c:v>
                </c:pt>
                <c:pt idx="4">
                  <c:v>1.55051099545473E-2</c:v>
                </c:pt>
                <c:pt idx="5">
                  <c:v>3.5599008893493701E-3</c:v>
                </c:pt>
                <c:pt idx="6">
                  <c:v>1.6057018445465299E-2</c:v>
                </c:pt>
                <c:pt idx="7">
                  <c:v>3.8261494282650602E-3</c:v>
                </c:pt>
                <c:pt idx="8">
                  <c:v>1.2682641479900199E-2</c:v>
                </c:pt>
                <c:pt idx="9">
                  <c:v>6.2262869426644102E-3</c:v>
                </c:pt>
                <c:pt idx="10">
                  <c:v>2.1888760611899999E-3</c:v>
                </c:pt>
                <c:pt idx="11">
                  <c:v>3.0448933940500902E-3</c:v>
                </c:pt>
                <c:pt idx="13">
                  <c:v>9.0166577634524601E-3</c:v>
                </c:pt>
                <c:pt idx="14">
                  <c:v>1.2516192532447E-2</c:v>
                </c:pt>
                <c:pt idx="15">
                  <c:v>1.19373304241982E-2</c:v>
                </c:pt>
                <c:pt idx="16">
                  <c:v>1.1462638563588E-2</c:v>
                </c:pt>
                <c:pt idx="17">
                  <c:v>1.1466262395162999E-2</c:v>
                </c:pt>
                <c:pt idx="18">
                  <c:v>1.22725990725472E-2</c:v>
                </c:pt>
                <c:pt idx="19">
                  <c:v>1.1131676749757499E-2</c:v>
                </c:pt>
                <c:pt idx="20">
                  <c:v>9.7194912740939995E-3</c:v>
                </c:pt>
                <c:pt idx="21">
                  <c:v>7.7457879588098896E-3</c:v>
                </c:pt>
                <c:pt idx="22">
                  <c:v>6.1438383785704601E-3</c:v>
                </c:pt>
                <c:pt idx="23">
                  <c:v>6.53394486321644E-3</c:v>
                </c:pt>
                <c:pt idx="24">
                  <c:v>3.0399129920382602E-3</c:v>
                </c:pt>
                <c:pt idx="25">
                  <c:v>6.8935706377267003E-3</c:v>
                </c:pt>
                <c:pt idx="26">
                  <c:v>4.7599780134739797E-4</c:v>
                </c:pt>
                <c:pt idx="27">
                  <c:v>2.405263588128E-4</c:v>
                </c:pt>
                <c:pt idx="28">
                  <c:v>2.2495186023769901E-4</c:v>
                </c:pt>
                <c:pt idx="29">
                  <c:v>1.4199719691292801E-4</c:v>
                </c:pt>
                <c:pt idx="30">
                  <c:v>3.4257195765794498E-4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5FB-4EE4-BBA2-BC485DF23D34}"/>
            </c:ext>
          </c:extLst>
        </c:ser>
        <c:ser>
          <c:idx val="8"/>
          <c:order val="3"/>
          <c:tx>
            <c:v>0-100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>
                <a:solidFill>
                  <a:schemeClr val="accent3">
                    <a:lumMod val="50000"/>
                  </a:schemeClr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0.71774425159332744"/>
                  <c:y val="-8.0085413052182031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TRVIS_in_situ!$B$101:$W$101</c:f>
              <c:numCache>
                <c:formatCode>0.000</c:formatCode>
                <c:ptCount val="22"/>
                <c:pt idx="0">
                  <c:v>5.3429206999999999E-2</c:v>
                </c:pt>
                <c:pt idx="1">
                  <c:v>6.04661425E-2</c:v>
                </c:pt>
                <c:pt idx="2">
                  <c:v>5.5806322999999998E-2</c:v>
                </c:pt>
                <c:pt idx="3">
                  <c:v>5.2189297000000003E-2</c:v>
                </c:pt>
                <c:pt idx="4">
                  <c:v>5.2217315999999996E-3</c:v>
                </c:pt>
                <c:pt idx="5">
                  <c:v>5.8778659000000002E-3</c:v>
                </c:pt>
                <c:pt idx="6">
                  <c:v>5.6691227000000002E-3</c:v>
                </c:pt>
                <c:pt idx="7">
                  <c:v>6.0511858999999996E-3</c:v>
                </c:pt>
                <c:pt idx="8">
                  <c:v>8.46768E-3</c:v>
                </c:pt>
                <c:pt idx="9">
                  <c:v>1.8091092E-2</c:v>
                </c:pt>
                <c:pt idx="10">
                  <c:v>3.5819739000000003E-2</c:v>
                </c:pt>
                <c:pt idx="11">
                  <c:v>6.3857565000000005E-2</c:v>
                </c:pt>
                <c:pt idx="12">
                  <c:v>6.1370077000000002E-2</c:v>
                </c:pt>
                <c:pt idx="13">
                  <c:v>5.8975911999999998E-2</c:v>
                </c:pt>
                <c:pt idx="14">
                  <c:v>4.9344631999999999E-2</c:v>
                </c:pt>
                <c:pt idx="15">
                  <c:v>5.9915953999999993E-2</c:v>
                </c:pt>
                <c:pt idx="16">
                  <c:v>4.9490309000000003E-2</c:v>
                </c:pt>
                <c:pt idx="17">
                  <c:v>7.3237746000000001E-3</c:v>
                </c:pt>
              </c:numCache>
            </c:numRef>
          </c:xVal>
          <c:yVal>
            <c:numRef>
              <c:f>T_Ohlmann_elevation!$B$101:$AF$101</c:f>
              <c:numCache>
                <c:formatCode>General</c:formatCode>
                <c:ptCount val="31"/>
                <c:pt idx="0">
                  <c:v>3.4186770899735799E-4</c:v>
                </c:pt>
                <c:pt idx="1">
                  <c:v>3.6236715946459598E-4</c:v>
                </c:pt>
                <c:pt idx="2">
                  <c:v>4.38516716033725E-4</c:v>
                </c:pt>
                <c:pt idx="4">
                  <c:v>2.9228948654201901E-4</c:v>
                </c:pt>
                <c:pt idx="5" formatCode="0.00E+00">
                  <c:v>2.0577167111492799E-5</c:v>
                </c:pt>
                <c:pt idx="6">
                  <c:v>3.1282136070408001E-4</c:v>
                </c:pt>
                <c:pt idx="7" formatCode="0.00E+00">
                  <c:v>2.34804322309421E-5</c:v>
                </c:pt>
                <c:pt idx="8">
                  <c:v>1.9872509097847201E-4</c:v>
                </c:pt>
                <c:pt idx="9" formatCode="0.00E+00">
                  <c:v>5.5604572865455097E-5</c:v>
                </c:pt>
                <c:pt idx="10" formatCode="0.00E+00">
                  <c:v>8.9029853045686702E-6</c:v>
                </c:pt>
                <c:pt idx="11" formatCode="0.00E+00">
                  <c:v>1.62058527799609E-5</c:v>
                </c:pt>
                <c:pt idx="13">
                  <c:v>1.14535785015285E-4</c:v>
                </c:pt>
                <c:pt idx="14">
                  <c:v>2.0669308979630601E-4</c:v>
                </c:pt>
                <c:pt idx="15">
                  <c:v>1.8945311697498901E-4</c:v>
                </c:pt>
                <c:pt idx="16">
                  <c:v>1.75661031915549E-4</c:v>
                </c:pt>
                <c:pt idx="17">
                  <c:v>1.7651998597236201E-4</c:v>
                </c:pt>
                <c:pt idx="18">
                  <c:v>1.9926869215596501E-4</c:v>
                </c:pt>
                <c:pt idx="19">
                  <c:v>1.6622382543611601E-4</c:v>
                </c:pt>
                <c:pt idx="20">
                  <c:v>1.2787882149414501E-4</c:v>
                </c:pt>
                <c:pt idx="21" formatCode="0.00E+00">
                  <c:v>8.1547585918506703E-5</c:v>
                </c:pt>
                <c:pt idx="22" formatCode="0.00E+00">
                  <c:v>5.2816557362844799E-5</c:v>
                </c:pt>
                <c:pt idx="23" formatCode="0.00E+00">
                  <c:v>6.0999745444690997E-5</c:v>
                </c:pt>
                <c:pt idx="24" formatCode="0.00E+00">
                  <c:v>1.21445295949002E-5</c:v>
                </c:pt>
                <c:pt idx="25" formatCode="0.00E+00">
                  <c:v>5.9731844969244402E-5</c:v>
                </c:pt>
                <c:pt idx="26" formatCode="0.00E+00">
                  <c:v>2.8610894127024198E-7</c:v>
                </c:pt>
                <c:pt idx="27" formatCode="0.00E+00">
                  <c:v>7.86547342248578E-8</c:v>
                </c:pt>
                <c:pt idx="28" formatCode="0.00E+00">
                  <c:v>6.3470346694825901E-8</c:v>
                </c:pt>
                <c:pt idx="29" formatCode="0.00E+00">
                  <c:v>2.8251880329196501E-8</c:v>
                </c:pt>
                <c:pt idx="30" formatCode="0.00E+00">
                  <c:v>1.6212498987044901E-7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5FB-4EE4-BBA2-BC485DF23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574536"/>
        <c:axId val="452576496"/>
      </c:scatterChart>
      <c:valAx>
        <c:axId val="45257453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</a:t>
                </a:r>
                <a:r>
                  <a:rPr lang="en-US" sz="1400" i="1"/>
                  <a:t>in situ</a:t>
                </a:r>
              </a:p>
            </c:rich>
          </c:tx>
          <c:layout>
            <c:manualLayout>
              <c:xMode val="edge"/>
              <c:yMode val="edge"/>
              <c:x val="0.33923359580052492"/>
              <c:y val="0.898149058149058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452576496"/>
        <c:crosses val="autoZero"/>
        <c:crossBetween val="midCat"/>
      </c:valAx>
      <c:valAx>
        <c:axId val="4525764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OS00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2574536"/>
        <c:crosses val="autoZero"/>
        <c:crossBetween val="midCat"/>
        <c:majorUnit val="0.2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75422228266731695"/>
          <c:y val="7.6789973672397288E-2"/>
          <c:w val="0.22671875366383251"/>
          <c:h val="0.6522752144425706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64829396325459"/>
          <c:y val="4.0376869353247309E-2"/>
          <c:w val="0.69351793525809269"/>
          <c:h val="0.77991216699878119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>
                <a:solidFill>
                  <a:schemeClr val="accent2"/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-0.11066535433070866"/>
                  <c:y val="-1.0648300412079939E-3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T_in_situ!#REF!</c:f>
            </c:numRef>
          </c:xVal>
          <c:yVal>
            <c:numRef>
              <c:f>T_Ohlmann_elevation!$AK$2:$AK$6201</c:f>
              <c:numCache>
                <c:formatCode>General</c:formatCode>
                <c:ptCount val="6200"/>
                <c:pt idx="0">
                  <c:v>0.939106417492098</c:v>
                </c:pt>
                <c:pt idx="1">
                  <c:v>0.76998680687292598</c:v>
                </c:pt>
                <c:pt idx="2">
                  <c:v>0.66995840237271298</c:v>
                </c:pt>
                <c:pt idx="3">
                  <c:v>0.60166473429395095</c:v>
                </c:pt>
                <c:pt idx="4">
                  <c:v>0.54889857016340105</c:v>
                </c:pt>
                <c:pt idx="5">
                  <c:v>0.50455338464573496</c:v>
                </c:pt>
                <c:pt idx="6">
                  <c:v>0.46544449413655697</c:v>
                </c:pt>
                <c:pt idx="7">
                  <c:v>0.43008248717181502</c:v>
                </c:pt>
                <c:pt idx="8">
                  <c:v>0.39771555781252599</c:v>
                </c:pt>
                <c:pt idx="9">
                  <c:v>0.36791724524469499</c:v>
                </c:pt>
                <c:pt idx="10">
                  <c:v>0.34040862947182099</c:v>
                </c:pt>
                <c:pt idx="11">
                  <c:v>0.31498133850743698</c:v>
                </c:pt>
                <c:pt idx="12">
                  <c:v>0.29146392552683797</c:v>
                </c:pt>
                <c:pt idx="13">
                  <c:v>0.26970692541590002</c:v>
                </c:pt>
                <c:pt idx="14">
                  <c:v>0.249575976184024</c:v>
                </c:pt>
                <c:pt idx="15">
                  <c:v>0.23094844055736899</c:v>
                </c:pt>
                <c:pt idx="16">
                  <c:v>0.21371156339132699</c:v>
                </c:pt>
                <c:pt idx="17">
                  <c:v>0.19776131830346699</c:v>
                </c:pt>
                <c:pt idx="18">
                  <c:v>0.183001577498006</c:v>
                </c:pt>
                <c:pt idx="19">
                  <c:v>0.169343445455722</c:v>
                </c:pt>
                <c:pt idx="20">
                  <c:v>0.156704686150623</c:v>
                </c:pt>
                <c:pt idx="21">
                  <c:v>0.14500921183903001</c:v>
                </c:pt>
                <c:pt idx="22">
                  <c:v>0.13418661809222299</c:v>
                </c:pt>
                <c:pt idx="23">
                  <c:v>0.12417175700831901</c:v>
                </c:pt>
                <c:pt idx="24">
                  <c:v>0.114904343771286</c:v>
                </c:pt>
                <c:pt idx="25">
                  <c:v>0.10632859321619299</c:v>
                </c:pt>
                <c:pt idx="26">
                  <c:v>9.8392883795013403E-2</c:v>
                </c:pt>
                <c:pt idx="27">
                  <c:v>9.1049446740564796E-2</c:v>
                </c:pt>
                <c:pt idx="28">
                  <c:v>8.4254078480319294E-2</c:v>
                </c:pt>
                <c:pt idx="29">
                  <c:v>7.7965874535783602E-2</c:v>
                </c:pt>
                <c:pt idx="30">
                  <c:v>7.2146983291402497E-2</c:v>
                </c:pt>
                <c:pt idx="31">
                  <c:v>6.6762378144676796E-2</c:v>
                </c:pt>
                <c:pt idx="32">
                  <c:v>6.17796466633301E-2</c:v>
                </c:pt>
                <c:pt idx="33">
                  <c:v>5.7168795479227999E-2</c:v>
                </c:pt>
                <c:pt idx="34">
                  <c:v>5.29020697441328E-2</c:v>
                </c:pt>
                <c:pt idx="35">
                  <c:v>4.8953786060302297E-2</c:v>
                </c:pt>
                <c:pt idx="36">
                  <c:v>4.5300177880176699E-2</c:v>
                </c:pt>
                <c:pt idx="37">
                  <c:v>4.1919252444502897E-2</c:v>
                </c:pt>
                <c:pt idx="38">
                  <c:v>3.8790658397724699E-2</c:v>
                </c:pt>
                <c:pt idx="39">
                  <c:v>3.5895563283747198E-2</c:v>
                </c:pt>
                <c:pt idx="40">
                  <c:v>3.3216540184662101E-2</c:v>
                </c:pt>
                <c:pt idx="41">
                  <c:v>3.0737462820059701E-2</c:v>
                </c:pt>
                <c:pt idx="42">
                  <c:v>2.8443408475480499E-2</c:v>
                </c:pt>
                <c:pt idx="43">
                  <c:v>2.6320568175687301E-2</c:v>
                </c:pt>
                <c:pt idx="44">
                  <c:v>2.4356163562050101E-2</c:v>
                </c:pt>
                <c:pt idx="45">
                  <c:v>2.2538369973688702E-2</c:v>
                </c:pt>
                <c:pt idx="46">
                  <c:v>2.0856245269364401E-2</c:v>
                </c:pt>
                <c:pt idx="47">
                  <c:v>1.9299663961665599E-2</c:v>
                </c:pt>
                <c:pt idx="48">
                  <c:v>1.78592562670109E-2</c:v>
                </c:pt>
                <c:pt idx="49">
                  <c:v>1.65263517045839E-2</c:v>
                </c:pt>
                <c:pt idx="50">
                  <c:v>1.5292926904694399E-2</c:v>
                </c:pt>
                <c:pt idx="51">
                  <c:v>1.41515573124016E-2</c:v>
                </c:pt>
                <c:pt idx="52">
                  <c:v>1.3095372495680499E-2</c:v>
                </c:pt>
                <c:pt idx="53">
                  <c:v>1.21180147891104E-2</c:v>
                </c:pt>
                <c:pt idx="54">
                  <c:v>1.1213601024143101E-2</c:v>
                </c:pt>
                <c:pt idx="55">
                  <c:v>1.03766871155877E-2</c:v>
                </c:pt>
                <c:pt idx="56">
                  <c:v>9.6022352911411795E-3</c:v>
                </c:pt>
                <c:pt idx="57">
                  <c:v>8.8855837667044402E-3</c:v>
                </c:pt>
                <c:pt idx="58">
                  <c:v>8.2224186849454099E-3</c:v>
                </c:pt>
                <c:pt idx="59">
                  <c:v>7.6087481481944804E-3</c:v>
                </c:pt>
                <c:pt idx="60">
                  <c:v>7.04087818936422E-3</c:v>
                </c:pt>
                <c:pt idx="61">
                  <c:v>6.5153905362511496E-3</c:v>
                </c:pt>
                <c:pt idx="62">
                  <c:v>6.0291220353727304E-3</c:v>
                </c:pt>
                <c:pt idx="63">
                  <c:v>5.5791456114820002E-3</c:v>
                </c:pt>
                <c:pt idx="64">
                  <c:v>5.1627526481464901E-3</c:v>
                </c:pt>
                <c:pt idx="65">
                  <c:v>4.77743668333177E-3</c:v>
                </c:pt>
                <c:pt idx="66">
                  <c:v>4.4208783218460399E-3</c:v>
                </c:pt>
                <c:pt idx="67">
                  <c:v>4.0909312738265802E-3</c:v>
                </c:pt>
                <c:pt idx="68">
                  <c:v>3.78560943522734E-3</c:v>
                </c:pt>
                <c:pt idx="69">
                  <c:v>3.5030749325391198E-3</c:v>
                </c:pt>
                <c:pt idx="70">
                  <c:v>3.2416270597780401E-3</c:v>
                </c:pt>
                <c:pt idx="71">
                  <c:v>2.9996920411487198E-3</c:v>
                </c:pt>
                <c:pt idx="72">
                  <c:v>2.7758135577592002E-3</c:v>
                </c:pt>
                <c:pt idx="73">
                  <c:v>2.5686439813632201E-3</c:v>
                </c:pt>
                <c:pt idx="74">
                  <c:v>2.3769362623618398E-3</c:v>
                </c:pt>
                <c:pt idx="75">
                  <c:v>2.19953642323457E-3</c:v>
                </c:pt>
                <c:pt idx="76">
                  <c:v>2.0353766122143801E-3</c:v>
                </c:pt>
                <c:pt idx="77">
                  <c:v>1.8834686753934501E-3</c:v>
                </c:pt>
                <c:pt idx="78">
                  <c:v>1.7428982085673701E-3</c:v>
                </c:pt>
                <c:pt idx="79">
                  <c:v>1.61281905301281E-3</c:v>
                </c:pt>
                <c:pt idx="80">
                  <c:v>1.49244820206641E-3</c:v>
                </c:pt>
                <c:pt idx="81">
                  <c:v>1.3810610878451401E-3</c:v>
                </c:pt>
                <c:pt idx="82">
                  <c:v>1.2779872197367899E-3</c:v>
                </c:pt>
                <c:pt idx="83">
                  <c:v>1.18260614840645E-3</c:v>
                </c:pt>
                <c:pt idx="84">
                  <c:v>1.09434373102477E-3</c:v>
                </c:pt>
                <c:pt idx="85">
                  <c:v>1.0126686752364401E-3</c:v>
                </c:pt>
                <c:pt idx="86">
                  <c:v>9.3708934106545799E-4</c:v>
                </c:pt>
                <c:pt idx="87">
                  <c:v>8.6715078150656499E-4</c:v>
                </c:pt>
                <c:pt idx="88">
                  <c:v>8.0243200398853005E-4</c:v>
                </c:pt>
                <c:pt idx="89">
                  <c:v>7.4254343622496405E-4</c:v>
                </c:pt>
                <c:pt idx="90">
                  <c:v>6.87124581198358E-4</c:v>
                </c:pt>
                <c:pt idx="91">
                  <c:v>6.3584184716162096E-4</c:v>
                </c:pt>
                <c:pt idx="92">
                  <c:v>5.8838653959490802E-4</c:v>
                </c:pt>
                <c:pt idx="93">
                  <c:v>5.4447300303037799E-4</c:v>
                </c:pt>
                <c:pt idx="94">
                  <c:v>5.03836901559676E-4</c:v>
                </c:pt>
                <c:pt idx="95">
                  <c:v>4.6623362767371398E-4</c:v>
                </c:pt>
                <c:pt idx="96">
                  <c:v>4.3143682985682502E-4</c:v>
                </c:pt>
                <c:pt idx="97">
                  <c:v>3.9923705007218402E-4</c:v>
                </c:pt>
                <c:pt idx="98">
                  <c:v>3.6944046293691402E-4</c:v>
                </c:pt>
                <c:pt idx="99">
                  <c:v>3.4186770899735799E-4</c:v>
                </c:pt>
                <c:pt idx="100">
                  <c:v>3.1635281508149199E-4</c:v>
                </c:pt>
                <c:pt idx="101">
                  <c:v>2.9274219522955298E-4</c:v>
                </c:pt>
                <c:pt idx="102">
                  <c:v>2.7089372618904002E-4</c:v>
                </c:pt>
                <c:pt idx="103">
                  <c:v>2.50675891909054E-4</c:v>
                </c:pt>
                <c:pt idx="104">
                  <c:v>2.3196699188429601E-4</c:v>
                </c:pt>
                <c:pt idx="105">
                  <c:v>2.1465440858337901E-4</c:v>
                </c:pt>
                <c:pt idx="106">
                  <c:v>1.98633929551766E-4</c:v>
                </c:pt>
                <c:pt idx="107">
                  <c:v>1.83809120108753E-4</c:v>
                </c:pt>
                <c:pt idx="108">
                  <c:v>1.70090742862484E-4</c:v>
                </c:pt>
                <c:pt idx="109">
                  <c:v>1.5739622054876501E-4</c:v>
                </c:pt>
                <c:pt idx="110">
                  <c:v>1.45649138960281E-4</c:v>
                </c:pt>
                <c:pt idx="111">
                  <c:v>1.34778786974105E-4</c:v>
                </c:pt>
                <c:pt idx="112">
                  <c:v>1.2471973090870801E-4</c:v>
                </c:pt>
                <c:pt idx="113">
                  <c:v>1.15411420648332E-4</c:v>
                </c:pt>
                <c:pt idx="114">
                  <c:v>1.0679782516381599E-4</c:v>
                </c:pt>
                <c:pt idx="115" formatCode="0.00E+00">
                  <c:v>9.8827095235880604E-5</c:v>
                </c:pt>
                <c:pt idx="116" formatCode="0.00E+00">
                  <c:v>9.1451251350676996E-5</c:v>
                </c:pt>
                <c:pt idx="117" formatCode="0.00E+00">
                  <c:v>8.4625894888877597E-5</c:v>
                </c:pt>
                <c:pt idx="118" formatCode="0.00E+00">
                  <c:v>7.8309940869828498E-5</c:v>
                </c:pt>
                <c:pt idx="119" formatCode="0.00E+00">
                  <c:v>7.2465370642030595E-5</c:v>
                </c:pt>
                <c:pt idx="120" formatCode="0.00E+00">
                  <c:v>6.7057003031272694E-5</c:v>
                </c:pt>
                <c:pt idx="121" formatCode="0.00E+00">
                  <c:v>6.2052282568855299E-5</c:v>
                </c:pt>
                <c:pt idx="122" formatCode="0.00E+00">
                  <c:v>5.7421083525151698E-5</c:v>
                </c:pt>
                <c:pt idx="123" formatCode="0.00E+00">
                  <c:v>5.3135528568893297E-5</c:v>
                </c:pt>
                <c:pt idx="124" formatCode="0.00E+00">
                  <c:v>4.9169820960605401E-5</c:v>
                </c:pt>
                <c:pt idx="125" formatCode="0.00E+00">
                  <c:v>4.5500089270088603E-5</c:v>
                </c:pt>
                <c:pt idx="126" formatCode="0.00E+00">
                  <c:v>4.21042436832282E-5</c:v>
                </c:pt>
                <c:pt idx="127" formatCode="0.00E+00">
                  <c:v>3.8961843033175402E-5</c:v>
                </c:pt>
                <c:pt idx="128" formatCode="0.00E+00">
                  <c:v>3.6053971755499997E-5</c:v>
                </c:pt>
                <c:pt idx="129" formatCode="0.00E+00">
                  <c:v>3.3363126026650303E-5</c:v>
                </c:pt>
                <c:pt idx="130" formatCode="0.00E+00">
                  <c:v>3.0873108400334303E-5</c:v>
                </c:pt>
                <c:pt idx="131" formatCode="0.00E+00">
                  <c:v>2.8568930307592401E-5</c:v>
                </c:pt>
                <c:pt idx="132" formatCode="0.00E+00">
                  <c:v>2.6436721833660199E-5</c:v>
                </c:pt>
                <c:pt idx="133" formatCode="0.00E+00">
                  <c:v>2.4463648228529701E-5</c:v>
                </c:pt>
                <c:pt idx="134" formatCode="0.00E+00">
                  <c:v>2.26378326486475E-5</c:v>
                </c:pt>
                <c:pt idx="135" formatCode="0.00E+00">
                  <c:v>2.0948284664693801E-5</c:v>
                </c:pt>
                <c:pt idx="136" formatCode="0.00E+00">
                  <c:v>1.9384834105099801E-5</c:v>
                </c:pt>
                <c:pt idx="137" formatCode="0.00E+00">
                  <c:v>1.7938069837076701E-5</c:v>
                </c:pt>
                <c:pt idx="138" formatCode="0.00E+00">
                  <c:v>1.65992831166499E-5</c:v>
                </c:pt>
                <c:pt idx="139" formatCode="0.00E+00">
                  <c:v>1.5360415166696701E-5</c:v>
                </c:pt>
                <c:pt idx="140" formatCode="0.00E+00">
                  <c:v>1.4214008667435999E-5</c:v>
                </c:pt>
                <c:pt idx="141" formatCode="0.00E+00">
                  <c:v>1.31531628673677E-5</c:v>
                </c:pt>
                <c:pt idx="142" formatCode="0.00E+00">
                  <c:v>1.21714920444542E-5</c:v>
                </c:pt>
                <c:pt idx="143" formatCode="0.00E+00">
                  <c:v>1.12630870675031E-5</c:v>
                </c:pt>
                <c:pt idx="144" formatCode="0.00E+00">
                  <c:v>1.04224798263708E-5</c:v>
                </c:pt>
                <c:pt idx="145" formatCode="0.00E+00">
                  <c:v>9.6446103168753303E-6</c:v>
                </c:pt>
                <c:pt idx="146" formatCode="0.00E+00">
                  <c:v>8.9247961822890004E-6</c:v>
                </c:pt>
                <c:pt idx="147" formatCode="0.00E+00">
                  <c:v>8.2587045280649798E-6</c:v>
                </c:pt>
                <c:pt idx="148" formatCode="0.00E+00">
                  <c:v>7.6423258401389594E-6</c:v>
                </c:pt>
                <c:pt idx="149" formatCode="0.00E+00">
                  <c:v>7.0719498498077601E-6</c:v>
                </c:pt>
                <c:pt idx="150" formatCode="0.00E+00">
                  <c:v>6.5441431999040004E-6</c:v>
                </c:pt>
                <c:pt idx="151" formatCode="0.00E+00">
                  <c:v>6.0557287778297602E-6</c:v>
                </c:pt>
                <c:pt idx="152" formatCode="0.00E+00">
                  <c:v>5.6037665910448699E-6</c:v>
                </c:pt>
                <c:pt idx="153" formatCode="0.00E+00">
                  <c:v>5.1855360698906001E-6</c:v>
                </c:pt>
                <c:pt idx="154" formatCode="0.00E+00">
                  <c:v>4.7985196912212097E-6</c:v>
                </c:pt>
                <c:pt idx="155" formatCode="0.00E+00">
                  <c:v>4.44038782426665E-6</c:v>
                </c:pt>
                <c:pt idx="156" formatCode="0.00E+00">
                  <c:v>4.1089847075062399E-6</c:v>
                </c:pt>
                <c:pt idx="157" formatCode="0.00E+00">
                  <c:v>3.80231547214201E-6</c:v>
                </c:pt>
                <c:pt idx="158" formatCode="0.00E+00">
                  <c:v>3.51853413405983E-6</c:v>
                </c:pt>
                <c:pt idx="159" formatCode="0.00E+00">
                  <c:v>3.25593248199627E-6</c:v>
                </c:pt>
                <c:pt idx="160" formatCode="0.00E+00">
                  <c:v>3.0129297950241601E-6</c:v>
                </c:pt>
                <c:pt idx="161" formatCode="0.00E+00">
                  <c:v>2.7880633274614399E-6</c:v>
                </c:pt>
                <c:pt idx="162" formatCode="0.00E+00">
                  <c:v>2.5799795039276901E-6</c:v>
                </c:pt>
                <c:pt idx="163" formatCode="0.00E+00">
                  <c:v>2.3874257715471602E-6</c:v>
                </c:pt>
                <c:pt idx="164" formatCode="0.00E+00">
                  <c:v>2.20924306025312E-6</c:v>
                </c:pt>
                <c:pt idx="165" formatCode="0.00E+00">
                  <c:v>2.0443588058084898E-6</c:v>
                </c:pt>
                <c:pt idx="166" formatCode="0.00E+00">
                  <c:v>1.8917804935450999E-6</c:v>
                </c:pt>
                <c:pt idx="167" formatCode="0.00E+00">
                  <c:v>1.7505896839583301E-6</c:v>
                </c:pt>
                <c:pt idx="168" formatCode="0.00E+00">
                  <c:v>1.6199364841945901E-6</c:v>
                </c:pt>
                <c:pt idx="169" formatCode="0.00E+00">
                  <c:v>1.49903443215262E-6</c:v>
                </c:pt>
                <c:pt idx="170" formatCode="0.00E+00">
                  <c:v>1.3871557624040801E-6</c:v>
                </c:pt>
                <c:pt idx="171" formatCode="0.00E+00">
                  <c:v>1.2836270254364301E-6</c:v>
                </c:pt>
                <c:pt idx="172" formatCode="0.00E+00">
                  <c:v>1.1878250338485E-6</c:v>
                </c:pt>
                <c:pt idx="173" formatCode="0.00E+00">
                  <c:v>1.0991731110970299E-6</c:v>
                </c:pt>
                <c:pt idx="174" formatCode="0.00E+00">
                  <c:v>1.01713762021354E-6</c:v>
                </c:pt>
                <c:pt idx="175" formatCode="0.00E+00">
                  <c:v>9.4122475159632399E-7</c:v>
                </c:pt>
                <c:pt idx="176" formatCode="0.00E+00">
                  <c:v>8.7097755054185596E-7</c:v>
                </c:pt>
                <c:pt idx="177" formatCode="0.00E+00">
                  <c:v>8.0597316662284795E-7</c:v>
                </c:pt>
                <c:pt idx="178" formatCode="0.00E+00">
                  <c:v>7.45820308355746E-7</c:v>
                </c:pt>
                <c:pt idx="179" formatCode="0.00E+00">
                  <c:v>6.9015688783613604E-7</c:v>
                </c:pt>
                <c:pt idx="180" formatCode="0.00E+00">
                  <c:v>6.3864784116399502E-7</c:v>
                </c:pt>
                <c:pt idx="181" formatCode="0.00E+00">
                  <c:v>5.9098311153893898E-7</c:v>
                </c:pt>
                <c:pt idx="182" formatCode="0.00E+00">
                  <c:v>5.4687578288479795E-7</c:v>
                </c:pt>
                <c:pt idx="183" formatCode="0.00E+00">
                  <c:v>5.0606035276890599E-7</c:v>
                </c:pt>
                <c:pt idx="184" formatCode="0.00E+00">
                  <c:v>4.68291134220031E-7</c:v>
                </c:pt>
                <c:pt idx="185" formatCode="0.00E+00">
                  <c:v>4.3334077682474603E-7</c:v>
                </c:pt>
                <c:pt idx="186" formatCode="0.00E+00">
                  <c:v>4.0099889820002998E-7</c:v>
                </c:pt>
                <c:pt idx="187" formatCode="0.00E+00">
                  <c:v>3.71070817604293E-7</c:v>
                </c:pt>
                <c:pt idx="188" formatCode="0.00E+00">
                  <c:v>3.4337638406385999E-7</c:v>
                </c:pt>
                <c:pt idx="189" formatCode="0.00E+00">
                  <c:v>3.17748891960853E-7</c:v>
                </c:pt>
                <c:pt idx="190" formatCode="0.00E+00">
                  <c:v>2.9403407755488701E-7</c:v>
                </c:pt>
                <c:pt idx="191" formatCode="0.00E+00">
                  <c:v>2.7208919039819799E-7</c:v>
                </c:pt>
                <c:pt idx="192" formatCode="0.00E+00">
                  <c:v>2.51782134054607E-7</c:v>
                </c:pt>
                <c:pt idx="193" formatCode="0.00E+00">
                  <c:v>2.32990670949903E-7</c:v>
                </c:pt>
                <c:pt idx="194" formatCode="0.00E+00">
                  <c:v>2.1560168656729399E-7</c:v>
                </c:pt>
                <c:pt idx="195" formatCode="0.00E+00">
                  <c:v>1.9951050855876001E-7</c:v>
                </c:pt>
                <c:pt idx="196" formatCode="0.00E+00">
                  <c:v>1.84620276673722E-7</c:v>
                </c:pt>
                <c:pt idx="197" formatCode="0.00E+00">
                  <c:v>1.7084135971235399E-7</c:v>
                </c:pt>
                <c:pt idx="198" formatCode="0.00E+00">
                  <c:v>1.5809081599388599E-7</c:v>
                </c:pt>
                <c:pt idx="199" formatCode="0.00E+00">
                  <c:v>1.4629189409223401E-7</c:v>
                </c:pt>
                <c:pt idx="200">
                  <c:v>0.94280677576842897</c:v>
                </c:pt>
                <c:pt idx="201">
                  <c:v>0.77357869255380296</c:v>
                </c:pt>
                <c:pt idx="202">
                  <c:v>0.67357390266871597</c:v>
                </c:pt>
                <c:pt idx="203">
                  <c:v>0.60532175501423402</c:v>
                </c:pt>
                <c:pt idx="204">
                  <c:v>0.55258121970078</c:v>
                </c:pt>
                <c:pt idx="205">
                  <c:v>0.50823883631086797</c:v>
                </c:pt>
                <c:pt idx="206">
                  <c:v>0.46911110461627997</c:v>
                </c:pt>
                <c:pt idx="207">
                  <c:v>0.43371171218138599</c:v>
                </c:pt>
                <c:pt idx="208">
                  <c:v>0.40129200779820701</c:v>
                </c:pt>
                <c:pt idx="209">
                  <c:v>0.37142829702512398</c:v>
                </c:pt>
                <c:pt idx="210">
                  <c:v>0.343844007978371</c:v>
                </c:pt>
                <c:pt idx="211">
                  <c:v>0.31833276236941399</c:v>
                </c:pt>
                <c:pt idx="212">
                  <c:v>0.29472481989461202</c:v>
                </c:pt>
                <c:pt idx="213">
                  <c:v>0.27287218698363702</c:v>
                </c:pt>
                <c:pt idx="214">
                  <c:v>0.25264177627180001</c:v>
                </c:pt>
                <c:pt idx="215">
                  <c:v>0.23391205633967799</c:v>
                </c:pt>
                <c:pt idx="216">
                  <c:v>0.21657123087445601</c:v>
                </c:pt>
                <c:pt idx="217">
                  <c:v>0.200516102939272</c:v>
                </c:pt>
                <c:pt idx="218">
                  <c:v>0.18565125967708099</c:v>
                </c:pt>
                <c:pt idx="219">
                  <c:v>0.17188841890297299</c:v>
                </c:pt>
                <c:pt idx="220">
                  <c:v>0.159145867700272</c:v>
                </c:pt>
                <c:pt idx="221">
                  <c:v>0.147347961343087</c:v>
                </c:pt>
                <c:pt idx="222">
                  <c:v>0.13642466739885301</c:v>
                </c:pt>
                <c:pt idx="223">
                  <c:v>0.12631114707771501</c:v>
                </c:pt>
                <c:pt idx="224">
                  <c:v>0.116947369099097</c:v>
                </c:pt>
                <c:pt idx="225">
                  <c:v>0.108277752819557</c:v>
                </c:pt>
                <c:pt idx="226">
                  <c:v>0.100250838089726</c:v>
                </c:pt>
                <c:pt idx="227">
                  <c:v>9.2818979702946794E-2</c:v>
                </c:pt>
                <c:pt idx="228">
                  <c:v>8.5938064545607401E-2</c:v>
                </c:pt>
                <c:pt idx="229">
                  <c:v>7.9567249737514306E-2</c:v>
                </c:pt>
                <c:pt idx="230">
                  <c:v>7.3668720193890702E-2</c:v>
                </c:pt>
                <c:pt idx="231">
                  <c:v>6.8207464163935305E-2</c:v>
                </c:pt>
                <c:pt idx="232">
                  <c:v>6.3151065411009594E-2</c:v>
                </c:pt>
                <c:pt idx="233">
                  <c:v>5.84695107997917E-2</c:v>
                </c:pt>
                <c:pt idx="234">
                  <c:v>5.4135012147816103E-2</c:v>
                </c:pt>
                <c:pt idx="235">
                  <c:v>5.0121841283762701E-2</c:v>
                </c:pt>
                <c:pt idx="236">
                  <c:v>4.6406177333367903E-2</c:v>
                </c:pt>
                <c:pt idx="237">
                  <c:v>4.2965965326457203E-2</c:v>
                </c:pt>
                <c:pt idx="238">
                  <c:v>3.97807852858214E-2</c:v>
                </c:pt>
                <c:pt idx="239">
                  <c:v>3.6831731020883503E-2</c:v>
                </c:pt>
                <c:pt idx="240">
                  <c:v>3.4101297906711903E-2</c:v>
                </c:pt>
                <c:pt idx="241">
                  <c:v>3.1573278982270997E-2</c:v>
                </c:pt>
                <c:pt idx="242">
                  <c:v>2.9232668751183102E-2</c:v>
                </c:pt>
                <c:pt idx="243">
                  <c:v>2.7065574113991801E-2</c:v>
                </c:pt>
                <c:pt idx="244">
                  <c:v>2.5059131903252499E-2</c:v>
                </c:pt>
                <c:pt idx="245">
                  <c:v>2.3201432531962302E-2</c:v>
                </c:pt>
                <c:pt idx="246">
                  <c:v>2.14814493021337E-2</c:v>
                </c:pt>
                <c:pt idx="247">
                  <c:v>1.9888972953908901E-2</c:v>
                </c:pt>
                <c:pt idx="248">
                  <c:v>1.8414551066721001E-2</c:v>
                </c:pt>
                <c:pt idx="249">
                  <c:v>1.70494319528064E-2</c:v>
                </c:pt>
                <c:pt idx="250">
                  <c:v>1.5785512710038401E-2</c:v>
                </c:pt>
                <c:pt idx="251">
                  <c:v>1.4615291125741401E-2</c:v>
                </c:pt>
                <c:pt idx="252">
                  <c:v>1.35318211460017E-2</c:v>
                </c:pt>
                <c:pt idx="253">
                  <c:v>1.2528671646154999E-2</c:v>
                </c:pt>
                <c:pt idx="254">
                  <c:v>1.15998882577272E-2</c:v>
                </c:pt>
                <c:pt idx="255">
                  <c:v>1.0739958025243E-2</c:v>
                </c:pt>
                <c:pt idx="256">
                  <c:v>9.9437766831197098E-3</c:v>
                </c:pt>
                <c:pt idx="257">
                  <c:v>9.2066183584100098E-3</c:v>
                </c:pt>
                <c:pt idx="258">
                  <c:v>8.5241075195606093E-3</c:v>
                </c:pt>
                <c:pt idx="259">
                  <c:v>7.8921930046830097E-3</c:v>
                </c:pt>
                <c:pt idx="260">
                  <c:v>7.30712397517695E-3</c:v>
                </c:pt>
                <c:pt idx="261">
                  <c:v>6.7654276519749697E-3</c:v>
                </c:pt>
                <c:pt idx="262">
                  <c:v>6.2638887022577298E-3</c:v>
                </c:pt>
                <c:pt idx="263">
                  <c:v>5.7995301542864298E-3</c:v>
                </c:pt>
                <c:pt idx="264">
                  <c:v>5.3695957270687902E-3</c:v>
                </c:pt>
                <c:pt idx="265">
                  <c:v>4.9715334699734701E-3</c:v>
                </c:pt>
                <c:pt idx="266">
                  <c:v>4.6029806151828799E-3</c:v>
                </c:pt>
                <c:pt idx="267">
                  <c:v>4.2617495530734998E-3</c:v>
                </c:pt>
                <c:pt idx="268">
                  <c:v>3.9458148472781502E-3</c:v>
                </c:pt>
                <c:pt idx="269">
                  <c:v>3.65330121235593E-3</c:v>
                </c:pt>
                <c:pt idx="270">
                  <c:v>3.3824723827089501E-3</c:v>
                </c:pt>
                <c:pt idx="271">
                  <c:v>3.1317208066757298E-3</c:v>
                </c:pt>
                <c:pt idx="272">
                  <c:v>2.8995581046284699E-3</c:v>
                </c:pt>
                <c:pt idx="273">
                  <c:v>2.6846062344366602E-3</c:v>
                </c:pt>
                <c:pt idx="274">
                  <c:v>2.4855893118581299E-3</c:v>
                </c:pt>
                <c:pt idx="275">
                  <c:v>2.3013260373061098E-3</c:v>
                </c:pt>
                <c:pt idx="276">
                  <c:v>2.1307226840398198E-3</c:v>
                </c:pt>
                <c:pt idx="277">
                  <c:v>1.97276660615905E-3</c:v>
                </c:pt>
                <c:pt idx="278">
                  <c:v>1.8265202278681799E-3</c:v>
                </c:pt>
                <c:pt idx="279">
                  <c:v>1.69111547833178E-3</c:v>
                </c:pt>
                <c:pt idx="280">
                  <c:v>1.56574863908911E-3</c:v>
                </c:pt>
                <c:pt idx="281">
                  <c:v>1.44967557344326E-3</c:v>
                </c:pt>
                <c:pt idx="282">
                  <c:v>1.3422073095082799E-3</c:v>
                </c:pt>
                <c:pt idx="283">
                  <c:v>1.24270595069661E-3</c:v>
                </c:pt>
                <c:pt idx="284">
                  <c:v>1.1505808893728299E-3</c:v>
                </c:pt>
                <c:pt idx="285">
                  <c:v>1.0652853011992899E-3</c:v>
                </c:pt>
                <c:pt idx="286">
                  <c:v>9.8631289936498205E-4</c:v>
                </c:pt>
                <c:pt idx="287">
                  <c:v>9.1319492943211795E-4</c:v>
                </c:pt>
                <c:pt idx="288">
                  <c:v>8.4549738696253099E-4</c:v>
                </c:pt>
                <c:pt idx="289">
                  <c:v>7.8281844140879896E-4</c:v>
                </c:pt>
                <c:pt idx="290">
                  <c:v>7.2478605097907605E-4</c:v>
                </c:pt>
                <c:pt idx="291">
                  <c:v>6.7105575431828301E-4</c:v>
                </c:pt>
                <c:pt idx="292">
                  <c:v>6.2130862589776905E-4</c:v>
                </c:pt>
                <c:pt idx="293">
                  <c:v>5.7524938297732196E-4</c:v>
                </c:pt>
                <c:pt idx="294">
                  <c:v>5.3260463290306502E-4</c:v>
                </c:pt>
                <c:pt idx="295">
                  <c:v>4.9312125033777298E-4</c:v>
                </c:pt>
                <c:pt idx="296">
                  <c:v>4.5656487479136398E-4</c:v>
                </c:pt>
                <c:pt idx="297">
                  <c:v>4.22718519533423E-4</c:v>
                </c:pt>
                <c:pt idx="298">
                  <c:v>3.9138128363068898E-4</c:v>
                </c:pt>
                <c:pt idx="299">
                  <c:v>3.6236715946459598E-4</c:v>
                </c:pt>
                <c:pt idx="300">
                  <c:v>3.3550392865067498E-4</c:v>
                </c:pt>
                <c:pt idx="301">
                  <c:v>3.1063213980635202E-4</c:v>
                </c:pt>
                <c:pt idx="302">
                  <c:v>2.8760416209951502E-4</c:v>
                </c:pt>
                <c:pt idx="303">
                  <c:v>2.6628330896001098E-4</c:v>
                </c:pt>
                <c:pt idx="304">
                  <c:v>2.4654302675271398E-4</c:v>
                </c:pt>
                <c:pt idx="305">
                  <c:v>2.2826614359639701E-4</c:v>
                </c:pt>
                <c:pt idx="306">
                  <c:v>2.1134417386963199E-4</c:v>
                </c:pt>
                <c:pt idx="307">
                  <c:v>1.9567667427550201E-4</c:v>
                </c:pt>
                <c:pt idx="308">
                  <c:v>1.8117064764292901E-4</c:v>
                </c:pt>
                <c:pt idx="309">
                  <c:v>1.67739990925774E-4</c:v>
                </c:pt>
                <c:pt idx="310">
                  <c:v>1.5530498412322E-4</c:v>
                </c:pt>
                <c:pt idx="311">
                  <c:v>1.4379181708783399E-4</c:v>
                </c:pt>
                <c:pt idx="312">
                  <c:v>1.3313215141258101E-4</c:v>
                </c:pt>
                <c:pt idx="313">
                  <c:v>1.2326271479631999E-4</c:v>
                </c:pt>
                <c:pt idx="314">
                  <c:v>1.14124925480046E-4</c:v>
                </c:pt>
                <c:pt idx="315">
                  <c:v>1.05664544524659E-4</c:v>
                </c:pt>
                <c:pt idx="316" formatCode="0.00E+00">
                  <c:v>9.7831353866300797E-5</c:v>
                </c:pt>
                <c:pt idx="317" formatCode="0.00E+00">
                  <c:v>9.0578858238297906E-5</c:v>
                </c:pt>
                <c:pt idx="318" formatCode="0.00E+00">
                  <c:v>8.3864009190409402E-5</c:v>
                </c:pt>
                <c:pt idx="319" formatCode="0.00E+00">
                  <c:v>7.7646949567259602E-5</c:v>
                </c:pt>
                <c:pt idx="320" formatCode="0.00E+00">
                  <c:v>7.1890776929253196E-5</c:v>
                </c:pt>
                <c:pt idx="321" formatCode="0.00E+00">
                  <c:v>6.6561324511721506E-5</c:v>
                </c:pt>
                <c:pt idx="322" formatCode="0.00E+00">
                  <c:v>6.1626958422143701E-5</c:v>
                </c:pt>
                <c:pt idx="323" formatCode="0.00E+00">
                  <c:v>5.7058389871671298E-5</c:v>
                </c:pt>
                <c:pt idx="324" formatCode="0.00E+00">
                  <c:v>5.2828501326422998E-5</c:v>
                </c:pt>
                <c:pt idx="325" formatCode="0.00E+00">
                  <c:v>4.8912185546642899E-5</c:v>
                </c:pt>
                <c:pt idx="326" formatCode="0.00E+00">
                  <c:v>4.5286196558308102E-5</c:v>
                </c:pt>
                <c:pt idx="327" formatCode="0.00E+00">
                  <c:v>4.1929011672602898E-5</c:v>
                </c:pt>
                <c:pt idx="328" formatCode="0.00E+00">
                  <c:v>3.8820703734254001E-5</c:v>
                </c:pt>
                <c:pt idx="329" formatCode="0.00E+00">
                  <c:v>3.5942822840430797E-5</c:v>
                </c:pt>
                <c:pt idx="330" formatCode="0.00E+00">
                  <c:v>3.3278286828135999E-5</c:v>
                </c:pt>
                <c:pt idx="331" formatCode="0.00E+00">
                  <c:v>3.0811279880053399E-5</c:v>
                </c:pt>
                <c:pt idx="332" formatCode="0.00E+00">
                  <c:v>2.8527158647011401E-5</c:v>
                </c:pt>
                <c:pt idx="333" formatCode="0.00E+00">
                  <c:v>2.64123653298347E-5</c:v>
                </c:pt>
                <c:pt idx="334" formatCode="0.00E+00">
                  <c:v>2.4454347204667699E-5</c:v>
                </c:pt>
                <c:pt idx="335" formatCode="0.00E+00">
                  <c:v>2.2641482114096599E-5</c:v>
                </c:pt>
                <c:pt idx="336" formatCode="0.00E+00">
                  <c:v>2.0963009481811399E-5</c:v>
                </c:pt>
                <c:pt idx="337" formatCode="0.00E+00">
                  <c:v>1.9408966441331799E-5</c:v>
                </c:pt>
                <c:pt idx="338" formatCode="0.00E+00">
                  <c:v>1.79701286996791E-5</c:v>
                </c:pt>
                <c:pt idx="339" formatCode="0.00E+00">
                  <c:v>1.6637955784979499E-5</c:v>
                </c:pt>
                <c:pt idx="340" formatCode="0.00E+00">
                  <c:v>1.5404540353006799E-5</c:v>
                </c:pt>
                <c:pt idx="341" formatCode="0.00E+00">
                  <c:v>1.42625612517643E-5</c:v>
                </c:pt>
                <c:pt idx="342" formatCode="0.00E+00">
                  <c:v>1.3205240065512399E-5</c:v>
                </c:pt>
                <c:pt idx="343" formatCode="0.00E+00">
                  <c:v>1.2226300880302399E-5</c:v>
                </c:pt>
                <c:pt idx="344" formatCode="0.00E+00">
                  <c:v>1.1319933032197E-5</c:v>
                </c:pt>
                <c:pt idx="345" formatCode="0.00E+00">
                  <c:v>1.04807566170623E-5</c:v>
                </c:pt>
                <c:pt idx="346" formatCode="0.00E+00">
                  <c:v>9.7037905572110693E-6</c:v>
                </c:pt>
                <c:pt idx="347" formatCode="0.00E+00">
                  <c:v>8.9844230353488206E-6</c:v>
                </c:pt>
                <c:pt idx="348" formatCode="0.00E+00">
                  <c:v>8.3183841203293406E-6</c:v>
                </c:pt>
                <c:pt idx="349" formatCode="0.00E+00">
                  <c:v>7.7017204222352999E-6</c:v>
                </c:pt>
                <c:pt idx="350" formatCode="0.00E+00">
                  <c:v>7.1307716263441797E-6</c:v>
                </c:pt>
                <c:pt idx="351" formatCode="0.00E+00">
                  <c:v>6.6021487666929999E-6</c:v>
                </c:pt>
                <c:pt idx="352" formatCode="0.00E+00">
                  <c:v>6.1127141102810698E-6</c:v>
                </c:pt>
                <c:pt idx="353" formatCode="0.00E+00">
                  <c:v>5.65956253250947E-6</c:v>
                </c:pt>
                <c:pt idx="354" formatCode="0.00E+00">
                  <c:v>5.2400042733083399E-6</c:v>
                </c:pt>
                <c:pt idx="355" formatCode="0.00E+00">
                  <c:v>4.8515489715977799E-6</c:v>
                </c:pt>
                <c:pt idx="356" formatCode="0.00E+00">
                  <c:v>4.4918908833161697E-6</c:v>
                </c:pt>
                <c:pt idx="357" formatCode="0.00E+00">
                  <c:v>4.1588951952749E-6</c:v>
                </c:pt>
                <c:pt idx="358" formatCode="0.00E+00">
                  <c:v>3.8505853536031202E-6</c:v>
                </c:pt>
                <c:pt idx="359" formatCode="0.00E+00">
                  <c:v>3.5651313315681802E-6</c:v>
                </c:pt>
                <c:pt idx="360" formatCode="0.00E+00">
                  <c:v>3.3008387671333602E-6</c:v>
                </c:pt>
                <c:pt idx="361" formatCode="0.00E+00">
                  <c:v>3.0561389057771098E-6</c:v>
                </c:pt>
                <c:pt idx="362" formatCode="0.00E+00">
                  <c:v>2.8295792888775098E-6</c:v>
                </c:pt>
                <c:pt idx="363" formatCode="0.00E+00">
                  <c:v>2.6198151323912599E-6</c:v>
                </c:pt>
                <c:pt idx="364" formatCode="0.00E+00">
                  <c:v>2.4256013446539398E-6</c:v>
                </c:pt>
                <c:pt idx="365" formatCode="0.00E+00">
                  <c:v>2.2457851359216901E-6</c:v>
                </c:pt>
                <c:pt idx="366" formatCode="0.00E+00">
                  <c:v>2.07929917578702E-6</c:v>
                </c:pt>
                <c:pt idx="367" formatCode="0.00E+00">
                  <c:v>1.9251552578533599E-6</c:v>
                </c:pt>
                <c:pt idx="368" formatCode="0.00E+00">
                  <c:v>1.7824384340640299E-6</c:v>
                </c:pt>
                <c:pt idx="369" formatCode="0.00E+00">
                  <c:v>1.6503015838687401E-6</c:v>
                </c:pt>
                <c:pt idx="370" formatCode="0.00E+00">
                  <c:v>1.5279603859921199E-6</c:v>
                </c:pt>
                <c:pt idx="371" formatCode="0.00E+00">
                  <c:v>1.4146886629582699E-6</c:v>
                </c:pt>
                <c:pt idx="372" formatCode="0.00E+00">
                  <c:v>1.3098140707379501E-6</c:v>
                </c:pt>
                <c:pt idx="373" formatCode="0.00E+00">
                  <c:v>1.2127141079335299E-6</c:v>
                </c:pt>
                <c:pt idx="374" formatCode="0.00E+00">
                  <c:v>1.1228124208136201E-6</c:v>
                </c:pt>
                <c:pt idx="375" formatCode="0.00E+00">
                  <c:v>1.0395753822651499E-6</c:v>
                </c:pt>
                <c:pt idx="376" formatCode="0.00E+00">
                  <c:v>9.6250892435675998E-7</c:v>
                </c:pt>
                <c:pt idx="377" formatCode="0.00E+00">
                  <c:v>8.9115560571260399E-7</c:v>
                </c:pt>
                <c:pt idx="378" formatCode="0.00E+00">
                  <c:v>8.2509189628940901E-7</c:v>
                </c:pt>
                <c:pt idx="379" formatCode="0.00E+00">
                  <c:v>7.6392566344019797E-7</c:v>
                </c:pt>
                <c:pt idx="380" formatCode="0.00E+00">
                  <c:v>7.0729384434270201E-7</c:v>
                </c:pt>
                <c:pt idx="381" formatCode="0.00E+00">
                  <c:v>6.5486029097678201E-7</c:v>
                </c:pt>
                <c:pt idx="382" formatCode="0.00E+00">
                  <c:v>6.0631377485933601E-7</c:v>
                </c:pt>
                <c:pt idx="383" formatCode="0.00E+00">
                  <c:v>5.6136613969346802E-7</c:v>
                </c:pt>
                <c:pt idx="384" formatCode="0.00E+00">
                  <c:v>5.1975059096662701E-7</c:v>
                </c:pt>
                <c:pt idx="385" formatCode="0.00E+00">
                  <c:v>4.8122011234533602E-7</c:v>
                </c:pt>
                <c:pt idx="386" formatCode="0.00E+00">
                  <c:v>4.4554599946674502E-7</c:v>
                </c:pt>
                <c:pt idx="387" formatCode="0.00E+00">
                  <c:v>4.1251650242408098E-7</c:v>
                </c:pt>
                <c:pt idx="388" formatCode="0.00E+00">
                  <c:v>3.8193556888820903E-7</c:v>
                </c:pt>
                <c:pt idx="389" formatCode="0.00E+00">
                  <c:v>3.5362168040490898E-7</c:v>
                </c:pt>
                <c:pt idx="390" formatCode="0.00E+00">
                  <c:v>3.2740677496049999E-7</c:v>
                </c:pt>
                <c:pt idx="391" formatCode="0.00E+00">
                  <c:v>3.0313524942049E-7</c:v>
                </c:pt>
                <c:pt idx="392" formatCode="0.00E+00">
                  <c:v>2.8066303592009999E-7</c:v>
                </c:pt>
                <c:pt idx="393" formatCode="0.00E+00">
                  <c:v>2.59856746724364E-7</c:v>
                </c:pt>
                <c:pt idx="394" formatCode="0.00E+00">
                  <c:v>2.4059288248201599E-7</c:v>
                </c:pt>
                <c:pt idx="395" formatCode="0.00E+00">
                  <c:v>2.22757099173588E-7</c:v>
                </c:pt>
                <c:pt idx="396" formatCode="0.00E+00">
                  <c:v>2.0624352940258199E-7</c:v>
                </c:pt>
                <c:pt idx="397" formatCode="0.00E+00">
                  <c:v>1.9095415400110999E-7</c:v>
                </c:pt>
                <c:pt idx="398" formatCode="0.00E+00">
                  <c:v>1.7679822022005701E-7</c:v>
                </c:pt>
                <c:pt idx="399" formatCode="0.00E+00">
                  <c:v>1.6369170305034699E-7</c:v>
                </c:pt>
                <c:pt idx="400">
                  <c:v>0.95879182892679804</c:v>
                </c:pt>
                <c:pt idx="401">
                  <c:v>0.78877300931942496</c:v>
                </c:pt>
                <c:pt idx="402">
                  <c:v>0.68876058941129303</c:v>
                </c:pt>
                <c:pt idx="403">
                  <c:v>0.62056848459138803</c:v>
                </c:pt>
                <c:pt idx="404">
                  <c:v>0.56778655002927703</c:v>
                </c:pt>
                <c:pt idx="405">
                  <c:v>0.52329034746710001</c:v>
                </c:pt>
                <c:pt idx="406">
                  <c:v>0.48392037257631398</c:v>
                </c:pt>
                <c:pt idx="407">
                  <c:v>0.448215010788241</c:v>
                </c:pt>
                <c:pt idx="408">
                  <c:v>0.41544425279415897</c:v>
                </c:pt>
                <c:pt idx="409">
                  <c:v>0.38519750464696301</c:v>
                </c:pt>
                <c:pt idx="410">
                  <c:v>0.35720745371683399</c:v>
                </c:pt>
                <c:pt idx="411">
                  <c:v>0.33127452154070802</c:v>
                </c:pt>
                <c:pt idx="412">
                  <c:v>0.307234198801345</c:v>
                </c:pt>
                <c:pt idx="413">
                  <c:v>0.284942680849402</c:v>
                </c:pt>
                <c:pt idx="414">
                  <c:v>0.26427033090254198</c:v>
                </c:pt>
                <c:pt idx="415">
                  <c:v>0.24509850772424999</c:v>
                </c:pt>
                <c:pt idx="416">
                  <c:v>0.227317854521741</c:v>
                </c:pt>
                <c:pt idx="417">
                  <c:v>0.21082723634411801</c:v>
                </c:pt>
                <c:pt idx="418">
                  <c:v>0.19553297791656801</c:v>
                </c:pt>
                <c:pt idx="419">
                  <c:v>0.18134825189926801</c:v>
                </c:pt>
                <c:pt idx="420">
                  <c:v>0.168192552045903</c:v>
                </c:pt>
                <c:pt idx="421">
                  <c:v>0.15599122184108599</c:v>
                </c:pt>
                <c:pt idx="422">
                  <c:v>0.144675024683875</c:v>
                </c:pt>
                <c:pt idx="423">
                  <c:v>0.13417974838317101</c:v>
                </c:pt>
                <c:pt idx="424">
                  <c:v>0.124445839678316</c:v>
                </c:pt>
                <c:pt idx="425">
                  <c:v>0.115418065841061</c:v>
                </c:pt>
                <c:pt idx="426">
                  <c:v>0.107045201068191</c:v>
                </c:pt>
                <c:pt idx="427">
                  <c:v>9.9279735727497306E-2</c:v>
                </c:pt>
                <c:pt idx="428">
                  <c:v>9.2077606740046294E-2</c:v>
                </c:pt>
                <c:pt idx="429">
                  <c:v>8.5397947540244906E-2</c:v>
                </c:pt>
                <c:pt idx="430">
                  <c:v>7.9202856182716594E-2</c:v>
                </c:pt>
                <c:pt idx="431">
                  <c:v>7.3457180274976899E-2</c:v>
                </c:pt>
                <c:pt idx="432">
                  <c:v>6.8128317513355796E-2</c:v>
                </c:pt>
                <c:pt idx="433">
                  <c:v>6.3186030689415099E-2</c:v>
                </c:pt>
                <c:pt idx="434">
                  <c:v>5.8602276116766903E-2</c:v>
                </c:pt>
                <c:pt idx="435">
                  <c:v>5.4351044504572003E-2</c:v>
                </c:pt>
                <c:pt idx="436">
                  <c:v>5.0408213374727902E-2</c:v>
                </c:pt>
                <c:pt idx="437">
                  <c:v>4.6751410185293503E-2</c:v>
                </c:pt>
                <c:pt idx="438">
                  <c:v>4.33598853834695E-2</c:v>
                </c:pt>
                <c:pt idx="439">
                  <c:v>4.0214394667801398E-2</c:v>
                </c:pt>
                <c:pt idx="440">
                  <c:v>3.7297089791529903E-2</c:v>
                </c:pt>
                <c:pt idx="441">
                  <c:v>3.4591417287483099E-2</c:v>
                </c:pt>
                <c:pt idx="442">
                  <c:v>3.2082024539848299E-2</c:v>
                </c:pt>
                <c:pt idx="443">
                  <c:v>2.9754672669855198E-2</c:v>
                </c:pt>
                <c:pt idx="444">
                  <c:v>2.7596155741062001E-2</c:v>
                </c:pt>
                <c:pt idx="445">
                  <c:v>2.55942258257972E-2</c:v>
                </c:pt>
                <c:pt idx="446">
                  <c:v>2.3737523507565701E-2</c:v>
                </c:pt>
                <c:pt idx="447">
                  <c:v>2.2015513425074899E-2</c:v>
                </c:pt>
                <c:pt idx="448">
                  <c:v>2.0418424492140898E-2</c:v>
                </c:pt>
                <c:pt idx="449">
                  <c:v>1.8937194454271201E-2</c:v>
                </c:pt>
                <c:pt idx="450">
                  <c:v>1.7563418467321599E-2</c:v>
                </c:pt>
                <c:pt idx="451">
                  <c:v>1.6289301406454099E-2</c:v>
                </c:pt>
                <c:pt idx="452">
                  <c:v>1.51076136347829E-2</c:v>
                </c:pt>
                <c:pt idx="453">
                  <c:v>1.4011649980731899E-2</c:v>
                </c:pt>
                <c:pt idx="454">
                  <c:v>1.29951916913294E-2</c:v>
                </c:pt>
                <c:pt idx="455">
                  <c:v>1.2052471145555599E-2</c:v>
                </c:pt>
                <c:pt idx="456">
                  <c:v>1.11781391275183E-2</c:v>
                </c:pt>
                <c:pt idx="457">
                  <c:v>1.03672344737562E-2</c:v>
                </c:pt>
                <c:pt idx="458">
                  <c:v>9.61515592244209E-3</c:v>
                </c:pt>
                <c:pt idx="459">
                  <c:v>8.91763600475186E-3</c:v>
                </c:pt>
                <c:pt idx="460">
                  <c:v>8.2707168302528101E-3</c:v>
                </c:pt>
                <c:pt idx="461">
                  <c:v>7.6707276289116099E-3</c:v>
                </c:pt>
                <c:pt idx="462">
                  <c:v>7.1142639222904402E-3</c:v>
                </c:pt>
                <c:pt idx="463">
                  <c:v>6.5981682057435799E-3</c:v>
                </c:pt>
                <c:pt idx="464">
                  <c:v>6.1195120320007802E-3</c:v>
                </c:pt>
                <c:pt idx="465">
                  <c:v>5.6755793944755998E-3</c:v>
                </c:pt>
                <c:pt idx="466">
                  <c:v>5.2638513160115901E-3</c:v>
                </c:pt>
                <c:pt idx="467">
                  <c:v>4.8819915556193296E-3</c:v>
                </c:pt>
                <c:pt idx="468">
                  <c:v>4.5278333521010699E-3</c:v>
                </c:pt>
                <c:pt idx="469">
                  <c:v>4.1993671293431897E-3</c:v>
                </c:pt>
                <c:pt idx="470">
                  <c:v>3.8947290935133399E-3</c:v>
                </c:pt>
                <c:pt idx="471">
                  <c:v>3.6121906574602802E-3</c:v>
                </c:pt>
                <c:pt idx="472">
                  <c:v>3.35014863230785E-3</c:v>
                </c:pt>
                <c:pt idx="473">
                  <c:v>3.1071161305880101E-3</c:v>
                </c:pt>
                <c:pt idx="474">
                  <c:v>2.8817141292951098E-3</c:v>
                </c:pt>
                <c:pt idx="475">
                  <c:v>2.67266364498823E-3</c:v>
                </c:pt>
                <c:pt idx="476">
                  <c:v>2.4787784765413399E-3</c:v>
                </c:pt>
                <c:pt idx="477">
                  <c:v>2.2989584743618699E-3</c:v>
                </c:pt>
                <c:pt idx="478">
                  <c:v>2.1321832978858099E-3</c:v>
                </c:pt>
                <c:pt idx="479">
                  <c:v>1.9775066259276899E-3</c:v>
                </c:pt>
                <c:pt idx="480">
                  <c:v>1.83405078703385E-3</c:v>
                </c:pt>
                <c:pt idx="481">
                  <c:v>1.7010017793702701E-3</c:v>
                </c:pt>
                <c:pt idx="482">
                  <c:v>1.57760465188656E-3</c:v>
                </c:pt>
                <c:pt idx="483">
                  <c:v>1.46315922054798E-3</c:v>
                </c:pt>
                <c:pt idx="484">
                  <c:v>1.3570160953281099E-3</c:v>
                </c:pt>
                <c:pt idx="485">
                  <c:v>1.2585729954186901E-3</c:v>
                </c:pt>
                <c:pt idx="486">
                  <c:v>1.1672713317480499E-3</c:v>
                </c:pt>
                <c:pt idx="487">
                  <c:v>1.0825930374166301E-3</c:v>
                </c:pt>
                <c:pt idx="488">
                  <c:v>1.0040576280647799E-3</c:v>
                </c:pt>
                <c:pt idx="489">
                  <c:v>9.3121947549261398E-4</c:v>
                </c:pt>
                <c:pt idx="490">
                  <c:v>8.6366527906184298E-4</c:v>
                </c:pt>
                <c:pt idx="491">
                  <c:v>8.0101172053170604E-4</c:v>
                </c:pt>
                <c:pt idx="492">
                  <c:v>7.4290328902201904E-4</c:v>
                </c:pt>
                <c:pt idx="493">
                  <c:v>6.89010263761663E-4</c:v>
                </c:pt>
                <c:pt idx="494">
                  <c:v>6.3902684317614501E-4</c:v>
                </c:pt>
                <c:pt idx="495">
                  <c:v>5.9266940969826304E-4</c:v>
                </c:pt>
                <c:pt idx="496">
                  <c:v>5.4967492045598703E-4</c:v>
                </c:pt>
                <c:pt idx="497">
                  <c:v>5.0979941470595004E-4</c:v>
                </c:pt>
                <c:pt idx="498">
                  <c:v>4.7281662954338702E-4</c:v>
                </c:pt>
                <c:pt idx="499">
                  <c:v>4.38516716033725E-4</c:v>
                </c:pt>
                <c:pt idx="500">
                  <c:v>4.0670504848086601E-4</c:v>
                </c:pt>
                <c:pt idx="501">
                  <c:v>3.7720112007566498E-4</c:v>
                </c:pt>
                <c:pt idx="502">
                  <c:v>3.4983751865826697E-4</c:v>
                </c:pt>
                <c:pt idx="503">
                  <c:v>3.24458976782527E-4</c:v>
                </c:pt>
                <c:pt idx="504">
                  <c:v>3.00921490692367E-4</c:v>
                </c:pt>
                <c:pt idx="505">
                  <c:v>2.7909150321093102E-4</c:v>
                </c:pt>
                <c:pt idx="506">
                  <c:v>2.58845145906068E-4</c:v>
                </c:pt>
                <c:pt idx="507">
                  <c:v>2.40067536232001E-4</c:v>
                </c:pt>
                <c:pt idx="508">
                  <c:v>2.22652125659011E-4</c:v>
                </c:pt>
                <c:pt idx="509">
                  <c:v>2.0650009509227401E-4</c:v>
                </c:pt>
                <c:pt idx="510">
                  <c:v>1.91519794149302E-4</c:v>
                </c:pt>
                <c:pt idx="511">
                  <c:v>1.7762622111433199E-4</c:v>
                </c:pt>
                <c:pt idx="512">
                  <c:v>1.64740540618802E-4</c:v>
                </c:pt>
                <c:pt idx="513">
                  <c:v>1.5278963631110701E-4</c:v>
                </c:pt>
                <c:pt idx="514">
                  <c:v>1.41705695977399E-4</c:v>
                </c:pt>
                <c:pt idx="515">
                  <c:v>1.3142582675929499E-4</c:v>
                </c:pt>
                <c:pt idx="516">
                  <c:v>1.21891698285148E-4</c:v>
                </c:pt>
                <c:pt idx="517">
                  <c:v>1.13049211689945E-4</c:v>
                </c:pt>
                <c:pt idx="518">
                  <c:v>1.04848192645744E-4</c:v>
                </c:pt>
                <c:pt idx="519" formatCode="0.00E+00">
                  <c:v>9.7242106660852597E-5</c:v>
                </c:pt>
                <c:pt idx="520" formatCode="0.00E+00">
                  <c:v>9.0187795032292505E-5</c:v>
                </c:pt>
                <c:pt idx="521" formatCode="0.00E+00">
                  <c:v>8.3645229953263601E-5</c:v>
                </c:pt>
                <c:pt idx="522" formatCode="0.00E+00">
                  <c:v>7.7577287386050198E-5</c:v>
                </c:pt>
                <c:pt idx="523" formatCode="0.00E+00">
                  <c:v>7.1949536411586006E-5</c:v>
                </c:pt>
                <c:pt idx="524" formatCode="0.00E+00">
                  <c:v>6.6730043860401903E-5</c:v>
                </c:pt>
                <c:pt idx="525" formatCode="0.00E+00">
                  <c:v>6.1889193116386994E-5</c:v>
                </c:pt>
                <c:pt idx="526" formatCode="0.00E+00">
                  <c:v>5.73995160652121E-5</c:v>
                </c:pt>
                <c:pt idx="527" formatCode="0.00E+00">
                  <c:v>5.3235537233853101E-5</c:v>
                </c:pt>
                <c:pt idx="528" formatCode="0.00E+00">
                  <c:v>4.93736292368249E-5</c:v>
                </c:pt>
                <c:pt idx="529" formatCode="0.00E+00">
                  <c:v>4.5791878708894699E-5</c:v>
                </c:pt>
                <c:pt idx="530" formatCode="0.00E+00">
                  <c:v>4.2469961963544997E-5</c:v>
                </c:pt>
                <c:pt idx="531" formatCode="0.00E+00">
                  <c:v>3.9389029671643498E-5</c:v>
                </c:pt>
                <c:pt idx="532" formatCode="0.00E+00">
                  <c:v>3.6531599905961197E-5</c:v>
                </c:pt>
                <c:pt idx="533" formatCode="0.00E+00">
                  <c:v>3.3881458944645799E-5</c:v>
                </c:pt>
                <c:pt idx="534" formatCode="0.00E+00">
                  <c:v>3.1423569270788902E-5</c:v>
                </c:pt>
                <c:pt idx="535" formatCode="0.00E+00">
                  <c:v>2.9143984246053598E-5</c:v>
                </c:pt>
                <c:pt idx="536" formatCode="0.00E+00">
                  <c:v>2.70297689742009E-5</c:v>
                </c:pt>
                <c:pt idx="537" formatCode="0.00E+00">
                  <c:v>2.50689269054763E-5</c:v>
                </c:pt>
                <c:pt idx="538" formatCode="0.00E+00">
                  <c:v>2.3250331765393599E-5</c:v>
                </c:pt>
                <c:pt idx="539" formatCode="0.00E+00">
                  <c:v>2.1563664421662301E-5</c:v>
                </c:pt>
                <c:pt idx="540" formatCode="0.00E+00">
                  <c:v>1.99993543310281E-5</c:v>
                </c:pt>
                <c:pt idx="541" formatCode="0.00E+00">
                  <c:v>1.8548525233782098E-5</c:v>
                </c:pt>
                <c:pt idx="542" formatCode="0.00E+00">
                  <c:v>1.7202944787796299E-5</c:v>
                </c:pt>
                <c:pt idx="543" formatCode="0.00E+00">
                  <c:v>1.59549778562974E-5</c:v>
                </c:pt>
                <c:pt idx="544" formatCode="0.00E+00">
                  <c:v>1.47975431843231E-5</c:v>
                </c:pt>
                <c:pt idx="545" formatCode="0.00E+00">
                  <c:v>1.3724073218032101E-5</c:v>
                </c:pt>
                <c:pt idx="546" formatCode="0.00E+00">
                  <c:v>1.27284768388747E-5</c:v>
                </c:pt>
                <c:pt idx="547" formatCode="0.00E+00">
                  <c:v>1.1805104801167999E-5</c:v>
                </c:pt>
                <c:pt idx="548" formatCode="0.00E+00">
                  <c:v>1.0948717676959599E-5</c:v>
                </c:pt>
                <c:pt idx="549" formatCode="0.00E+00">
                  <c:v>1.01544561262944E-5</c:v>
                </c:pt>
                <c:pt idx="550" formatCode="0.00E+00">
                  <c:v>9.4178133241875597E-6</c:v>
                </c:pt>
                <c:pt idx="551" formatCode="0.00E+00">
                  <c:v>8.7346093878502801E-6</c:v>
                </c:pt>
                <c:pt idx="552" formatCode="0.00E+00">
                  <c:v>8.1009676590615307E-6</c:v>
                </c:pt>
                <c:pt idx="553" formatCode="0.00E+00">
                  <c:v>7.5132927071066597E-6</c:v>
                </c:pt>
                <c:pt idx="554" formatCode="0.00E+00">
                  <c:v>6.9682499274662603E-6</c:v>
                </c:pt>
                <c:pt idx="555" formatCode="0.00E+00">
                  <c:v>6.4627466204937E-6</c:v>
                </c:pt>
                <c:pt idx="556" formatCode="0.00E+00">
                  <c:v>5.9939144427171599E-6</c:v>
                </c:pt>
                <c:pt idx="557" formatCode="0.00E+00">
                  <c:v>5.5590931311908404E-6</c:v>
                </c:pt>
                <c:pt idx="558" formatCode="0.00E+00">
                  <c:v>5.1558154085436002E-6</c:v>
                </c:pt>
                <c:pt idx="559" formatCode="0.00E+00">
                  <c:v>4.78179298307264E-6</c:v>
                </c:pt>
                <c:pt idx="560" formatCode="0.00E+00">
                  <c:v>4.4349035644434898E-6</c:v>
                </c:pt>
                <c:pt idx="561" formatCode="0.00E+00">
                  <c:v>4.1131788213205401E-6</c:v>
                </c:pt>
                <c:pt idx="562" formatCode="0.00E+00">
                  <c:v>3.8147932125966896E-6</c:v>
                </c:pt>
                <c:pt idx="563" formatCode="0.00E+00">
                  <c:v>3.5380536288479702E-6</c:v>
                </c:pt>
                <c:pt idx="564" formatCode="0.00E+00">
                  <c:v>3.2813897852364901E-6</c:v>
                </c:pt>
                <c:pt idx="565" formatCode="0.00E+00">
                  <c:v>3.0433453113486098E-6</c:v>
                </c:pt>
                <c:pt idx="566" formatCode="0.00E+00">
                  <c:v>2.8225694874100502E-6</c:v>
                </c:pt>
                <c:pt idx="567" formatCode="0.00E+00">
                  <c:v>2.61780957998744E-6</c:v>
                </c:pt>
                <c:pt idx="568" formatCode="0.00E+00">
                  <c:v>2.42790373368705E-6</c:v>
                </c:pt>
                <c:pt idx="569" formatCode="0.00E+00">
                  <c:v>2.2517743785168E-6</c:v>
                </c:pt>
                <c:pt idx="570" formatCode="0.00E+00">
                  <c:v>2.0884221155031499E-6</c:v>
                </c:pt>
                <c:pt idx="571" formatCode="0.00E+00">
                  <c:v>1.9369200458686702E-6</c:v>
                </c:pt>
                <c:pt idx="572" formatCode="0.00E+00">
                  <c:v>1.7964085115925101E-6</c:v>
                </c:pt>
                <c:pt idx="573" formatCode="0.00E+00">
                  <c:v>1.6660902175106201E-6</c:v>
                </c:pt>
                <c:pt idx="574" formatCode="0.00E+00">
                  <c:v>1.5452257072773499E-6</c:v>
                </c:pt>
                <c:pt idx="575" formatCode="0.00E+00">
                  <c:v>1.43312916751794E-6</c:v>
                </c:pt>
                <c:pt idx="576" formatCode="0.00E+00">
                  <c:v>1.32916453636377E-6</c:v>
                </c:pt>
                <c:pt idx="577" formatCode="0.00E+00">
                  <c:v>1.2327418942891499E-6</c:v>
                </c:pt>
                <c:pt idx="578" formatCode="0.00E+00">
                  <c:v>1.1433141167706499E-6</c:v>
                </c:pt>
                <c:pt idx="579" formatCode="0.00E+00">
                  <c:v>1.06037376977507E-6</c:v>
                </c:pt>
                <c:pt idx="580" formatCode="0.00E+00">
                  <c:v>9.8345023046063798E-7</c:v>
                </c:pt>
                <c:pt idx="581" formatCode="0.00E+00">
                  <c:v>9.12107016753386E-7</c:v>
                </c:pt>
                <c:pt idx="582" formatCode="0.00E+00">
                  <c:v>8.4593931064624305E-7</c:v>
                </c:pt>
                <c:pt idx="583" formatCode="0.00E+00">
                  <c:v>7.8457166116739603E-7</c:v>
                </c:pt>
                <c:pt idx="584" formatCode="0.00E+00">
                  <c:v>7.2765585398404496E-7</c:v>
                </c:pt>
                <c:pt idx="585" formatCode="0.00E+00">
                  <c:v>6.7486893555320395E-7</c:v>
                </c:pt>
                <c:pt idx="586" formatCode="0.00E+00">
                  <c:v>6.25911380608093E-7</c:v>
                </c:pt>
                <c:pt idx="587" formatCode="0.00E+00">
                  <c:v>5.8050539258203103E-7</c:v>
                </c:pt>
                <c:pt idx="588" formatCode="0.00E+00">
                  <c:v>5.3839332732602504E-7</c:v>
                </c:pt>
                <c:pt idx="589" formatCode="0.00E+00">
                  <c:v>4.9933623117588402E-7</c:v>
                </c:pt>
                <c:pt idx="590" formatCode="0.00E+00">
                  <c:v>4.63112485073482E-7</c:v>
                </c:pt>
                <c:pt idx="591" formatCode="0.00E+00">
                  <c:v>4.2951654704861701E-7</c:v>
                </c:pt>
                <c:pt idx="592" formatCode="0.00E+00">
                  <c:v>3.98357785926016E-7</c:v>
                </c:pt>
                <c:pt idx="593" formatCode="0.00E+00">
                  <c:v>3.6945939963964902E-7</c:v>
                </c:pt>
                <c:pt idx="594" formatCode="0.00E+00">
                  <c:v>3.4265741201664701E-7</c:v>
                </c:pt>
                <c:pt idx="595" formatCode="0.00E+00">
                  <c:v>3.1779974233830799E-7</c:v>
                </c:pt>
                <c:pt idx="596" formatCode="0.00E+00">
                  <c:v>2.9474534239868698E-7</c:v>
                </c:pt>
                <c:pt idx="597" formatCode="0.00E+00">
                  <c:v>2.7336339616423698E-7</c:v>
                </c:pt>
                <c:pt idx="598" formatCode="0.00E+00">
                  <c:v>2.5353257749316799E-7</c:v>
                </c:pt>
                <c:pt idx="599" formatCode="0.00E+00">
                  <c:v>2.35140361702672E-7</c:v>
                </c:pt>
                <c:pt idx="800">
                  <c:v>0.95455033629319097</c:v>
                </c:pt>
                <c:pt idx="801">
                  <c:v>0.78263991413339196</c:v>
                </c:pt>
                <c:pt idx="802">
                  <c:v>0.68174642244149397</c:v>
                </c:pt>
                <c:pt idx="803">
                  <c:v>0.61260497898176003</c:v>
                </c:pt>
                <c:pt idx="804">
                  <c:v>0.558732690603164</c:v>
                </c:pt>
                <c:pt idx="805">
                  <c:v>0.51312363630685398</c:v>
                </c:pt>
                <c:pt idx="806">
                  <c:v>0.47272086041168898</c:v>
                </c:pt>
                <c:pt idx="807">
                  <c:v>0.43611904808412699</c:v>
                </c:pt>
                <c:pt idx="808">
                  <c:v>0.40260933501340901</c:v>
                </c:pt>
                <c:pt idx="809">
                  <c:v>0.37178172067061999</c:v>
                </c:pt>
                <c:pt idx="810">
                  <c:v>0.34335917693639001</c:v>
                </c:pt>
                <c:pt idx="811">
                  <c:v>0.31712806138515298</c:v>
                </c:pt>
                <c:pt idx="812">
                  <c:v>0.292908588079343</c:v>
                </c:pt>
                <c:pt idx="813">
                  <c:v>0.27054198622039699</c:v>
                </c:pt>
                <c:pt idx="814">
                  <c:v>0.24988463500114699</c:v>
                </c:pt>
                <c:pt idx="815">
                  <c:v>0.23080513697411001</c:v>
                </c:pt>
                <c:pt idx="816">
                  <c:v>0.213182649539851</c:v>
                </c:pt>
                <c:pt idx="817">
                  <c:v>0.196905773641676</c:v>
                </c:pt>
                <c:pt idx="818">
                  <c:v>0.18187170585947501</c:v>
                </c:pt>
                <c:pt idx="819">
                  <c:v>0.16798552941395201</c:v>
                </c:pt>
                <c:pt idx="820">
                  <c:v>0.15515959011539901</c:v>
                </c:pt>
                <c:pt idx="821">
                  <c:v>0.14331293275923701</c:v>
                </c:pt>
                <c:pt idx="822">
                  <c:v>0.132370785870634</c:v>
                </c:pt>
                <c:pt idx="823">
                  <c:v>0.12226408799838499</c:v>
                </c:pt>
                <c:pt idx="824">
                  <c:v>0.11292905109448401</c:v>
                </c:pt>
                <c:pt idx="825">
                  <c:v>0.104306757611441</c:v>
                </c:pt>
                <c:pt idx="826">
                  <c:v>9.6342788520139194E-2</c:v>
                </c:pt>
                <c:pt idx="827">
                  <c:v>8.8986879794824503E-2</c:v>
                </c:pt>
                <c:pt idx="828">
                  <c:v>8.2192605153283901E-2</c:v>
                </c:pt>
                <c:pt idx="829">
                  <c:v>7.5917083031609406E-2</c:v>
                </c:pt>
                <c:pt idx="830">
                  <c:v>7.0120705936572006E-2</c:v>
                </c:pt>
                <c:pt idx="831">
                  <c:v>6.4766890464283605E-2</c:v>
                </c:pt>
                <c:pt idx="832">
                  <c:v>5.9821846406103399E-2</c:v>
                </c:pt>
                <c:pt idx="833">
                  <c:v>5.52543634839745E-2</c:v>
                </c:pt>
                <c:pt idx="834">
                  <c:v>5.1035614368959703E-2</c:v>
                </c:pt>
                <c:pt idx="835">
                  <c:v>4.7138972739651702E-2</c:v>
                </c:pt>
                <c:pt idx="836">
                  <c:v>4.35398452321051E-2</c:v>
                </c:pt>
                <c:pt idx="837">
                  <c:v>4.0215516220639902E-2</c:v>
                </c:pt>
                <c:pt idx="838">
                  <c:v>3.7145004449856203E-2</c:v>
                </c:pt>
                <c:pt idx="839">
                  <c:v>3.4308930612998598E-2</c:v>
                </c:pt>
                <c:pt idx="840">
                  <c:v>3.1689395040901999E-2</c:v>
                </c:pt>
                <c:pt idx="841">
                  <c:v>2.9269864729560498E-2</c:v>
                </c:pt>
                <c:pt idx="842">
                  <c:v>2.7035068993301499E-2</c:v>
                </c:pt>
                <c:pt idx="843">
                  <c:v>2.49709030849883E-2</c:v>
                </c:pt>
                <c:pt idx="844">
                  <c:v>2.3064339174957298E-2</c:v>
                </c:pt>
                <c:pt idx="845">
                  <c:v>2.1303344126839801E-2</c:v>
                </c:pt>
                <c:pt idx="846">
                  <c:v>1.96768035513161E-2</c:v>
                </c:pt>
                <c:pt idx="847">
                  <c:v>1.8174451658474099E-2</c:v>
                </c:pt>
                <c:pt idx="848">
                  <c:v>1.67868064660389E-2</c:v>
                </c:pt>
                <c:pt idx="849">
                  <c:v>1.55051099545473E-2</c:v>
                </c:pt>
                <c:pt idx="850">
                  <c:v>1.43212727917587E-2</c:v>
                </c:pt>
                <c:pt idx="851">
                  <c:v>1.32278232774361E-2</c:v>
                </c:pt>
                <c:pt idx="852">
                  <c:v>1.2217860186265901E-2</c:v>
                </c:pt>
                <c:pt idx="853">
                  <c:v>1.1285009211286799E-2</c:v>
                </c:pt>
                <c:pt idx="854">
                  <c:v>1.04233827329261E-2</c:v>
                </c:pt>
                <c:pt idx="855">
                  <c:v>9.6275426597256901E-3</c:v>
                </c:pt>
                <c:pt idx="856">
                  <c:v>8.8924661062328696E-3</c:v>
                </c:pt>
                <c:pt idx="857">
                  <c:v>8.2135136914317595E-3</c:v>
                </c:pt>
                <c:pt idx="858">
                  <c:v>7.5864002576351702E-3</c:v>
                </c:pt>
                <c:pt idx="859">
                  <c:v>7.0071678250303504E-3</c:v>
                </c:pt>
                <c:pt idx="860">
                  <c:v>6.4721606111837497E-3</c:v>
                </c:pt>
                <c:pt idx="861">
                  <c:v>5.9780019578419301E-3</c:v>
                </c:pt>
                <c:pt idx="862">
                  <c:v>5.52157301940408E-3</c:v>
                </c:pt>
                <c:pt idx="863">
                  <c:v>5.0999930785598398E-3</c:v>
                </c:pt>
                <c:pt idx="864">
                  <c:v>4.7106013648562503E-3</c:v>
                </c:pt>
                <c:pt idx="865">
                  <c:v>4.3509402614427903E-3</c:v>
                </c:pt>
                <c:pt idx="866">
                  <c:v>4.0187397940053696E-3</c:v>
                </c:pt>
                <c:pt idx="867">
                  <c:v>3.7119033039922401E-3</c:v>
                </c:pt>
                <c:pt idx="868">
                  <c:v>3.4284942157093699E-3</c:v>
                </c:pt>
                <c:pt idx="869">
                  <c:v>3.1667238137670002E-3</c:v>
                </c:pt>
                <c:pt idx="870">
                  <c:v>2.9249399537353898E-3</c:v>
                </c:pt>
                <c:pt idx="871">
                  <c:v>2.7016166347581098E-3</c:v>
                </c:pt>
                <c:pt idx="872">
                  <c:v>2.4953443683111E-3</c:v>
                </c:pt>
                <c:pt idx="873">
                  <c:v>2.3048212823206298E-3</c:v>
                </c:pt>
                <c:pt idx="874">
                  <c:v>2.1288449044944901E-3</c:v>
                </c:pt>
                <c:pt idx="875">
                  <c:v>1.9663045730075402E-3</c:v>
                </c:pt>
                <c:pt idx="876">
                  <c:v>1.81617442664216E-3</c:v>
                </c:pt>
                <c:pt idx="877">
                  <c:v>1.67750693014145E-3</c:v>
                </c:pt>
                <c:pt idx="878">
                  <c:v>1.5494268939109199E-3</c:v>
                </c:pt>
                <c:pt idx="879">
                  <c:v>1.43112595032439E-3</c:v>
                </c:pt>
                <c:pt idx="880">
                  <c:v>1.32185745177186E-3</c:v>
                </c:pt>
                <c:pt idx="881">
                  <c:v>1.2209317582486401E-3</c:v>
                </c:pt>
                <c:pt idx="882">
                  <c:v>1.1277118847436601E-3</c:v>
                </c:pt>
                <c:pt idx="883">
                  <c:v>1.0416094809560399E-3</c:v>
                </c:pt>
                <c:pt idx="884">
                  <c:v>9.6208111796580796E-4</c:v>
                </c:pt>
                <c:pt idx="885">
                  <c:v>8.8862485842273401E-4</c:v>
                </c:pt>
                <c:pt idx="886">
                  <c:v>8.2077708860604402E-4</c:v>
                </c:pt>
                <c:pt idx="887">
                  <c:v>7.5810959236089197E-4</c:v>
                </c:pt>
                <c:pt idx="888">
                  <c:v>7.0022684844393303E-4</c:v>
                </c:pt>
                <c:pt idx="889">
                  <c:v>6.46763534220408E-4</c:v>
                </c:pt>
                <c:pt idx="890">
                  <c:v>5.97382219957489E-4</c:v>
                </c:pt>
                <c:pt idx="891">
                  <c:v>5.5177123916161103E-4</c:v>
                </c:pt>
                <c:pt idx="892">
                  <c:v>5.0964272151856997E-4</c:v>
                </c:pt>
                <c:pt idx="893">
                  <c:v>4.7073077602143698E-4</c:v>
                </c:pt>
                <c:pt idx="894">
                  <c:v>4.34789812819234E-4</c:v>
                </c:pt>
                <c:pt idx="895">
                  <c:v>4.0159299319485198E-4</c:v>
                </c:pt>
                <c:pt idx="896">
                  <c:v>3.70930797889353E-4</c:v>
                </c:pt>
                <c:pt idx="897">
                  <c:v>3.4260970473674001E-4</c:v>
                </c:pt>
                <c:pt idx="898">
                  <c:v>3.1645096726319897E-4</c:v>
                </c:pt>
                <c:pt idx="899">
                  <c:v>2.9228948654201901E-4</c:v>
                </c:pt>
                <c:pt idx="900">
                  <c:v>2.6997276918398701E-4</c:v>
                </c:pt>
                <c:pt idx="901">
                  <c:v>2.4935996488670298E-4</c:v>
                </c:pt>
                <c:pt idx="902">
                  <c:v>2.3032097746836699E-4</c:v>
                </c:pt>
                <c:pt idx="903">
                  <c:v>2.1273564377539999E-4</c:v>
                </c:pt>
                <c:pt idx="904">
                  <c:v>1.9649297528163601E-4</c:v>
                </c:pt>
                <c:pt idx="905">
                  <c:v>1.8149045759248701E-4</c:v>
                </c:pt>
                <c:pt idx="906">
                  <c:v>1.67633403432965E-4</c:v>
                </c:pt>
                <c:pt idx="907">
                  <c:v>1.5483435503598999E-4</c:v>
                </c:pt>
                <c:pt idx="908">
                  <c:v>1.43012532159187E-4</c:v>
                </c:pt>
                <c:pt idx="909">
                  <c:v>1.3209332224640001E-4</c:v>
                </c:pt>
                <c:pt idx="910">
                  <c:v>1.22007809516086E-4</c:v>
                </c:pt>
                <c:pt idx="911">
                  <c:v>1.1269234000448701E-4</c:v>
                </c:pt>
                <c:pt idx="912">
                  <c:v>1.0408811981836801E-4</c:v>
                </c:pt>
                <c:pt idx="913" formatCode="0.00E+00">
                  <c:v>9.6140844061729904E-5</c:v>
                </c:pt>
                <c:pt idx="914" formatCode="0.00E+00">
                  <c:v>8.88003540945007E-5</c:v>
                </c:pt>
                <c:pt idx="915" formatCode="0.00E+00">
                  <c:v>8.2020320960003303E-5</c:v>
                </c:pt>
                <c:pt idx="916" formatCode="0.00E+00">
                  <c:v>7.57579529831916E-5</c:v>
                </c:pt>
                <c:pt idx="917" formatCode="0.00E+00">
                  <c:v>6.9973725694175097E-5</c:v>
                </c:pt>
                <c:pt idx="918" formatCode="0.00E+00">
                  <c:v>6.4631132372465296E-5</c:v>
                </c:pt>
                <c:pt idx="919" formatCode="0.00E+00">
                  <c:v>5.9696453637523798E-5</c:v>
                </c:pt>
                <c:pt idx="920" formatCode="0.00E+00">
                  <c:v>5.5138544631399E-5</c:v>
                </c:pt>
                <c:pt idx="921" formatCode="0.00E+00">
                  <c:v>5.0928638450270297E-5</c:v>
                </c:pt>
                <c:pt idx="922" formatCode="0.00E+00">
                  <c:v>4.7040164584274103E-5</c:v>
                </c:pt>
                <c:pt idx="923" formatCode="0.00E+00">
                  <c:v>4.34485812197057E-5</c:v>
                </c:pt>
                <c:pt idx="924" formatCode="0.00E+00">
                  <c:v>4.01312203451869E-5</c:v>
                </c:pt>
                <c:pt idx="925" formatCode="0.00E+00">
                  <c:v>3.7067144684197697E-5</c:v>
                </c:pt>
                <c:pt idx="926" formatCode="0.00E+00">
                  <c:v>3.4237015551011797E-5</c:v>
                </c:pt>
                <c:pt idx="927" formatCode="0.00E+00">
                  <c:v>3.1622970796019802E-5</c:v>
                </c:pt>
                <c:pt idx="928" formatCode="0.00E+00">
                  <c:v>2.9208512070099701E-5</c:v>
                </c:pt>
                <c:pt idx="929" formatCode="0.00E+00">
                  <c:v>2.6978400696513301E-5</c:v>
                </c:pt>
                <c:pt idx="930" formatCode="0.00E+00">
                  <c:v>2.4918561493130699E-5</c:v>
                </c:pt>
                <c:pt idx="931" formatCode="0.00E+00">
                  <c:v>2.3015993937964799E-5</c:v>
                </c:pt>
                <c:pt idx="932" formatCode="0.00E+00">
                  <c:v>2.1258690117343499E-5</c:v>
                </c:pt>
                <c:pt idx="933" formatCode="0.00E+00">
                  <c:v>1.9635558938854999E-5</c:v>
                </c:pt>
                <c:pt idx="934" formatCode="0.00E+00">
                  <c:v>1.8136356130742999E-5</c:v>
                </c:pt>
                <c:pt idx="935" formatCode="0.00E+00">
                  <c:v>1.6751619585946899E-5</c:v>
                </c:pt>
                <c:pt idx="936" formatCode="0.00E+00">
                  <c:v>1.5472609642716901E-5</c:v>
                </c:pt>
                <c:pt idx="937" formatCode="0.00E+00">
                  <c:v>1.4291253924888001E-5</c:v>
                </c:pt>
                <c:pt idx="938" formatCode="0.00E+00">
                  <c:v>1.3200096393678799E-5</c:v>
                </c:pt>
                <c:pt idx="939" formatCode="0.00E+00">
                  <c:v>1.21922502894565E-5</c:v>
                </c:pt>
                <c:pt idx="940" formatCode="0.00E+00">
                  <c:v>1.12613546664658E-5</c:v>
                </c:pt>
                <c:pt idx="941" formatCode="0.00E+00">
                  <c:v>1.04015342461923E-5</c:v>
                </c:pt>
                <c:pt idx="942" formatCode="0.00E+00">
                  <c:v>9.6073623359796097E-6</c:v>
                </c:pt>
                <c:pt idx="943" formatCode="0.00E+00">
                  <c:v>8.8738265788615106E-6</c:v>
                </c:pt>
                <c:pt idx="944" formatCode="0.00E+00">
                  <c:v>8.1962973184439406E-6</c:v>
                </c:pt>
                <c:pt idx="945" formatCode="0.00E+00">
                  <c:v>7.5704983791727701E-6</c:v>
                </c:pt>
                <c:pt idx="946" formatCode="0.00E+00">
                  <c:v>6.9924800775697499E-6</c:v>
                </c:pt>
                <c:pt idx="947" formatCode="0.00E+00">
                  <c:v>6.4585942940988404E-6</c:v>
                </c:pt>
                <c:pt idx="948" formatCode="0.00E+00">
                  <c:v>5.9654714483310701E-6</c:v>
                </c:pt>
                <c:pt idx="949" formatCode="0.00E+00">
                  <c:v>5.5099992320880901E-6</c:v>
                </c:pt>
                <c:pt idx="950" formatCode="0.00E+00">
                  <c:v>5.0893029663405798E-6</c:v>
                </c:pt>
                <c:pt idx="951" formatCode="0.00E+00">
                  <c:v>4.7007274578852398E-6</c:v>
                </c:pt>
                <c:pt idx="952" formatCode="0.00E+00">
                  <c:v>4.3418202412902796E-6</c:v>
                </c:pt>
                <c:pt idx="953" formatCode="0.00E+00">
                  <c:v>4.01031610034223E-6</c:v>
                </c:pt>
                <c:pt idx="954" formatCode="0.00E+00">
                  <c:v>3.7041227713022001E-6</c:v>
                </c:pt>
                <c:pt idx="955" formatCode="0.00E+00">
                  <c:v>3.4213077377388302E-6</c:v>
                </c:pt>
                <c:pt idx="956" formatCode="0.00E+00">
                  <c:v>3.1600860335945401E-6</c:v>
                </c:pt>
                <c:pt idx="957" formatCode="0.00E+00">
                  <c:v>2.9188089775049601E-6</c:v>
                </c:pt>
                <c:pt idx="958" formatCode="0.00E+00">
                  <c:v>2.6959537672690598E-6</c:v>
                </c:pt>
                <c:pt idx="959" formatCode="0.00E+00">
                  <c:v>2.4901138687962902E-6</c:v>
                </c:pt>
                <c:pt idx="960" formatCode="0.00E+00">
                  <c:v>2.2999901388712598E-6</c:v>
                </c:pt>
                <c:pt idx="961" formatCode="0.00E+00">
                  <c:v>2.1243826257078598E-6</c:v>
                </c:pt>
                <c:pt idx="962" formatCode="0.00E+00">
                  <c:v>1.9621829955428502E-6</c:v>
                </c:pt>
                <c:pt idx="963" formatCode="0.00E+00">
                  <c:v>1.8123675374696699E-6</c:v>
                </c:pt>
                <c:pt idx="964" formatCode="0.00E+00">
                  <c:v>1.6739907023631901E-6</c:v>
                </c:pt>
                <c:pt idx="965" formatCode="0.00E+00">
                  <c:v>1.54617913511668E-6</c:v>
                </c:pt>
                <c:pt idx="966" formatCode="0.00E+00">
                  <c:v>1.42812616252601E-6</c:v>
                </c:pt>
                <c:pt idx="967" formatCode="0.00E+00">
                  <c:v>1.3190867020316901E-6</c:v>
                </c:pt>
                <c:pt idx="968" formatCode="0.00E+00">
                  <c:v>1.2183725591856799E-6</c:v>
                </c:pt>
                <c:pt idx="969" formatCode="0.00E+00">
                  <c:v>1.1253480841633101E-6</c:v>
                </c:pt>
                <c:pt idx="970" formatCode="0.00E+00">
                  <c:v>1.0394261599066701E-6</c:v>
                </c:pt>
                <c:pt idx="971" formatCode="0.00E+00">
                  <c:v>9.6006449657894394E-7</c:v>
                </c:pt>
                <c:pt idx="972" formatCode="0.00E+00">
                  <c:v>8.86762208942425E-7</c:v>
                </c:pt>
                <c:pt idx="973" formatCode="0.00E+00">
                  <c:v>8.1905665505857902E-7</c:v>
                </c:pt>
                <c:pt idx="974" formatCode="0.00E+00">
                  <c:v>7.5652051635784703E-7</c:v>
                </c:pt>
                <c:pt idx="975" formatCode="0.00E+00">
                  <c:v>6.9875910065026101E-7</c:v>
                </c:pt>
                <c:pt idx="976" formatCode="0.00E+00">
                  <c:v>6.4540785105503204E-7</c:v>
                </c:pt>
                <c:pt idx="977" formatCode="0.00E+00">
                  <c:v>5.9613004512690304E-7</c:v>
                </c:pt>
                <c:pt idx="978" formatCode="0.00E+00">
                  <c:v>5.5061466965746901E-7</c:v>
                </c:pt>
                <c:pt idx="979" formatCode="0.00E+00">
                  <c:v>5.0857445773843599E-7</c:v>
                </c:pt>
                <c:pt idx="980" formatCode="0.00E+00">
                  <c:v>4.6974407569788499E-7</c:v>
                </c:pt>
                <c:pt idx="981" formatCode="0.00E+00">
                  <c:v>4.3387844846653198E-7</c:v>
                </c:pt>
                <c:pt idx="982" formatCode="0.00E+00">
                  <c:v>4.0075121280464598E-7</c:v>
                </c:pt>
                <c:pt idx="983" formatCode="0.00E+00">
                  <c:v>3.70153288627294E-7</c:v>
                </c:pt>
                <c:pt idx="984" formatCode="0.00E+00">
                  <c:v>3.4189155941092701E-7</c:v>
                </c:pt>
                <c:pt idx="985" formatCode="0.00E+00">
                  <c:v>3.1578765335280199E-7</c:v>
                </c:pt>
                <c:pt idx="986" formatCode="0.00E+00">
                  <c:v>2.9167681759060799E-7</c:v>
                </c:pt>
                <c:pt idx="987" formatCode="0.00E+00">
                  <c:v>2.6940687837702599E-7</c:v>
                </c:pt>
                <c:pt idx="988" formatCode="0.00E+00">
                  <c:v>2.4883728064643699E-7</c:v>
                </c:pt>
                <c:pt idx="989" formatCode="0.00E+00">
                  <c:v>2.2983820091207399E-7</c:v>
                </c:pt>
                <c:pt idx="990" formatCode="0.00E+00">
                  <c:v>2.12289727894739E-7</c:v>
                </c:pt>
                <c:pt idx="991" formatCode="0.00E+00">
                  <c:v>1.9608110571167801E-7</c:v>
                </c:pt>
                <c:pt idx="992" formatCode="0.00E+00">
                  <c:v>1.81110034849063E-7</c:v>
                </c:pt>
                <c:pt idx="993" formatCode="0.00E+00">
                  <c:v>1.6728202650621499E-7</c:v>
                </c:pt>
                <c:pt idx="994" formatCode="0.00E+00">
                  <c:v>1.54509806236563E-7</c:v>
                </c:pt>
                <c:pt idx="995" formatCode="0.00E+00">
                  <c:v>1.4271276312146699E-7</c:v>
                </c:pt>
                <c:pt idx="996" formatCode="0.00E+00">
                  <c:v>1.3181644100039099E-7</c:v>
                </c:pt>
                <c:pt idx="997" formatCode="0.00E+00">
                  <c:v>1.2175206854639099E-7</c:v>
                </c:pt>
                <c:pt idx="998" formatCode="0.00E+00">
                  <c:v>1.12456125220988E-7</c:v>
                </c:pt>
                <c:pt idx="999" formatCode="0.00E+00">
                  <c:v>1.03869940369022E-7</c:v>
                </c:pt>
                <c:pt idx="1000">
                  <c:v>0.74682352515939998</c:v>
                </c:pt>
                <c:pt idx="1001">
                  <c:v>0.58835554275274604</c:v>
                </c:pt>
                <c:pt idx="1002">
                  <c:v>0.49223324775654997</c:v>
                </c:pt>
                <c:pt idx="1003">
                  <c:v>0.42629727253801902</c:v>
                </c:pt>
                <c:pt idx="1004">
                  <c:v>0.37638235794157898</c:v>
                </c:pt>
                <c:pt idx="1005">
                  <c:v>0.33576076955797302</c:v>
                </c:pt>
                <c:pt idx="1006">
                  <c:v>0.30114630353817201</c:v>
                </c:pt>
                <c:pt idx="1007">
                  <c:v>0.27085624927845597</c:v>
                </c:pt>
                <c:pt idx="1008">
                  <c:v>0.243963020274514</c:v>
                </c:pt>
                <c:pt idx="1009">
                  <c:v>0.21990177613100201</c:v>
                </c:pt>
                <c:pt idx="1010">
                  <c:v>0.19828823147070301</c:v>
                </c:pt>
                <c:pt idx="1011">
                  <c:v>0.17883341958516299</c:v>
                </c:pt>
                <c:pt idx="1012">
                  <c:v>0.161303242394817</c:v>
                </c:pt>
                <c:pt idx="1013">
                  <c:v>0.14549876543428</c:v>
                </c:pt>
                <c:pt idx="1014">
                  <c:v>0.131246173100181</c:v>
                </c:pt>
                <c:pt idx="1015">
                  <c:v>0.11839126825317001</c:v>
                </c:pt>
                <c:pt idx="1016">
                  <c:v>0.106796150511186</c:v>
                </c:pt>
                <c:pt idx="1017">
                  <c:v>9.6336975235967598E-2</c:v>
                </c:pt>
                <c:pt idx="1018">
                  <c:v>8.69022799182608E-2</c:v>
                </c:pt>
                <c:pt idx="1019">
                  <c:v>7.8391634720253803E-2</c:v>
                </c:pt>
                <c:pt idx="1020">
                  <c:v>7.0714498987290902E-2</c:v>
                </c:pt>
                <c:pt idx="1021">
                  <c:v>6.3789223742635598E-2</c:v>
                </c:pt>
                <c:pt idx="1022">
                  <c:v>5.7542167530051098E-2</c:v>
                </c:pt>
                <c:pt idx="1023">
                  <c:v>5.1906906056984101E-2</c:v>
                </c:pt>
                <c:pt idx="1024">
                  <c:v>4.6823522561653098E-2</c:v>
                </c:pt>
                <c:pt idx="1025">
                  <c:v>4.2237969206557403E-2</c:v>
                </c:pt>
                <c:pt idx="1026">
                  <c:v>3.8101491717218001E-2</c:v>
                </c:pt>
                <c:pt idx="1027">
                  <c:v>3.4370110692210097E-2</c:v>
                </c:pt>
                <c:pt idx="1028">
                  <c:v>3.1004153859411299E-2</c:v>
                </c:pt>
                <c:pt idx="1029">
                  <c:v>2.7967834208514501E-2</c:v>
                </c:pt>
                <c:pt idx="1030">
                  <c:v>2.5228869469871299E-2</c:v>
                </c:pt>
                <c:pt idx="1031">
                  <c:v>2.2758138873400401E-2</c:v>
                </c:pt>
                <c:pt idx="1032">
                  <c:v>2.05293735287417E-2</c:v>
                </c:pt>
                <c:pt idx="1033">
                  <c:v>1.8518877130409402E-2</c:v>
                </c:pt>
                <c:pt idx="1034">
                  <c:v>1.6705274016463E-2</c:v>
                </c:pt>
                <c:pt idx="1035">
                  <c:v>1.5069281901123799E-2</c:v>
                </c:pt>
                <c:pt idx="1036">
                  <c:v>1.3593506864595499E-2</c:v>
                </c:pt>
                <c:pt idx="1037">
                  <c:v>1.2262258420219699E-2</c:v>
                </c:pt>
                <c:pt idx="1038">
                  <c:v>1.10613826926628E-2</c:v>
                </c:pt>
                <c:pt idx="1039">
                  <c:v>9.97811193343821E-3</c:v>
                </c:pt>
                <c:pt idx="1040">
                  <c:v>9.0009287737896904E-3</c:v>
                </c:pt>
                <c:pt idx="1041">
                  <c:v>8.1194437716581198E-3</c:v>
                </c:pt>
                <c:pt idx="1042">
                  <c:v>7.3242849508042898E-3</c:v>
                </c:pt>
                <c:pt idx="1043">
                  <c:v>6.6069981576616999E-3</c:v>
                </c:pt>
                <c:pt idx="1044">
                  <c:v>5.9599571765095597E-3</c:v>
                </c:pt>
                <c:pt idx="1045">
                  <c:v>5.3762826473074104E-3</c:v>
                </c:pt>
                <c:pt idx="1046">
                  <c:v>4.8497689241228598E-3</c:v>
                </c:pt>
                <c:pt idx="1047">
                  <c:v>4.3748180965090403E-3</c:v>
                </c:pt>
                <c:pt idx="1048">
                  <c:v>3.9463804723447902E-3</c:v>
                </c:pt>
                <c:pt idx="1049">
                  <c:v>3.5599008893493701E-3</c:v>
                </c:pt>
                <c:pt idx="1050">
                  <c:v>3.2112702844540298E-3</c:v>
                </c:pt>
                <c:pt idx="1051">
                  <c:v>2.8967820061142802E-3</c:v>
                </c:pt>
                <c:pt idx="1052">
                  <c:v>2.6130924050742502E-3</c:v>
                </c:pt>
                <c:pt idx="1053">
                  <c:v>2.35718528458277E-3</c:v>
                </c:pt>
                <c:pt idx="1054">
                  <c:v>2.12633983209472E-3</c:v>
                </c:pt>
                <c:pt idx="1055">
                  <c:v>1.9181016915065601E-3</c:v>
                </c:pt>
                <c:pt idx="1056">
                  <c:v>1.73025686836517E-3</c:v>
                </c:pt>
                <c:pt idx="1057">
                  <c:v>1.5608081906092299E-3</c:v>
                </c:pt>
                <c:pt idx="1058">
                  <c:v>1.4079540745731099E-3</c:v>
                </c:pt>
                <c:pt idx="1059">
                  <c:v>1.2700693704927699E-3</c:v>
                </c:pt>
                <c:pt idx="1060">
                  <c:v>1.1456880838623801E-3</c:v>
                </c:pt>
                <c:pt idx="1061">
                  <c:v>1.0334877889346999E-3</c:v>
                </c:pt>
                <c:pt idx="1062">
                  <c:v>9.3227556864895105E-4</c:v>
                </c:pt>
                <c:pt idx="1063">
                  <c:v>8.40975331499193E-4</c:v>
                </c:pt>
                <c:pt idx="1064">
                  <c:v>7.5861637049558803E-4</c:v>
                </c:pt>
                <c:pt idx="1065">
                  <c:v>6.8432304257720405E-4</c:v>
                </c:pt>
                <c:pt idx="1066">
                  <c:v>6.1730545874747096E-4</c:v>
                </c:pt>
                <c:pt idx="1067">
                  <c:v>5.5685108594956498E-4</c:v>
                </c:pt>
                <c:pt idx="1068">
                  <c:v>5.0231717139254898E-4</c:v>
                </c:pt>
                <c:pt idx="1069">
                  <c:v>4.5312390878351398E-4</c:v>
                </c:pt>
                <c:pt idx="1070">
                  <c:v>4.0874827380885402E-4</c:v>
                </c:pt>
                <c:pt idx="1071">
                  <c:v>3.6871846332332901E-4</c:v>
                </c:pt>
                <c:pt idx="1072">
                  <c:v>3.3260887912420602E-4</c:v>
                </c:pt>
                <c:pt idx="1073">
                  <c:v>3.0003560297779501E-4</c:v>
                </c:pt>
                <c:pt idx="1074">
                  <c:v>2.70652314788723E-4</c:v>
                </c:pt>
                <c:pt idx="1075">
                  <c:v>2.44146610513804E-4</c:v>
                </c:pt>
                <c:pt idx="1076">
                  <c:v>2.2023668067243401E-4</c:v>
                </c:pt>
                <c:pt idx="1077">
                  <c:v>1.9866831413933999E-4</c:v>
                </c:pt>
                <c:pt idx="1078">
                  <c:v>1.79212195363912E-4</c:v>
                </c:pt>
                <c:pt idx="1079">
                  <c:v>1.61661466280058E-4</c:v>
                </c:pt>
                <c:pt idx="1080">
                  <c:v>1.4582952698475199E-4</c:v>
                </c:pt>
                <c:pt idx="1081">
                  <c:v>1.31548051802001E-4</c:v>
                </c:pt>
                <c:pt idx="1082">
                  <c:v>1.18665199638969E-4</c:v>
                </c:pt>
                <c:pt idx="1083">
                  <c:v>1.07043999606706E-4</c:v>
                </c:pt>
                <c:pt idx="1084" formatCode="0.00E+00">
                  <c:v>9.6560894741355805E-5</c:v>
                </c:pt>
                <c:pt idx="1085" formatCode="0.00E+00">
                  <c:v>8.7104428342633496E-5</c:v>
                </c:pt>
                <c:pt idx="1086" formatCode="0.00E+00">
                  <c:v>7.8574058962685696E-5</c:v>
                </c:pt>
                <c:pt idx="1087" formatCode="0.00E+00">
                  <c:v>7.0879091446258697E-5</c:v>
                </c:pt>
                <c:pt idx="1088" formatCode="0.00E+00">
                  <c:v>6.3937712656958302E-5</c:v>
                </c:pt>
                <c:pt idx="1089" formatCode="0.00E+00">
                  <c:v>5.76761216374134E-5</c:v>
                </c:pt>
                <c:pt idx="1090" formatCode="0.00E+00">
                  <c:v>5.2027744955178397E-5</c:v>
                </c:pt>
                <c:pt idx="1091" formatCode="0.00E+00">
                  <c:v>4.6932528891907799E-5</c:v>
                </c:pt>
                <c:pt idx="1092" formatCode="0.00E+00">
                  <c:v>4.2336300950335998E-5</c:v>
                </c:pt>
                <c:pt idx="1093" formatCode="0.00E+00">
                  <c:v>3.8190193890584603E-5</c:v>
                </c:pt>
                <c:pt idx="1094" formatCode="0.00E+00">
                  <c:v>3.4450126172132398E-5</c:v>
                </c:pt>
                <c:pt idx="1095" formatCode="0.00E+00">
                  <c:v>3.1076333277492001E-5</c:v>
                </c:pt>
                <c:pt idx="1096" formatCode="0.00E+00">
                  <c:v>2.80329449346099E-5</c:v>
                </c:pt>
                <c:pt idx="1097" formatCode="0.00E+00">
                  <c:v>2.5287603743008099E-5</c:v>
                </c:pt>
                <c:pt idx="1098" formatCode="0.00E+00">
                  <c:v>2.2811121148884601E-5</c:v>
                </c:pt>
                <c:pt idx="1099" formatCode="0.00E+00">
                  <c:v>2.0577167111492799E-5</c:v>
                </c:pt>
                <c:pt idx="1100" formatCode="0.00E+00">
                  <c:v>1.8561990161321201E-5</c:v>
                </c:pt>
                <c:pt idx="1101" formatCode="0.00E+00">
                  <c:v>1.6744164873722999E-5</c:v>
                </c:pt>
                <c:pt idx="1102" formatCode="0.00E+00">
                  <c:v>1.51043640731282E-5</c:v>
                </c:pt>
                <c:pt idx="1103" formatCode="0.00E+00">
                  <c:v>1.36251533459058E-5</c:v>
                </c:pt>
                <c:pt idx="1104" formatCode="0.00E+00">
                  <c:v>1.2290805677130399E-5</c:v>
                </c:pt>
                <c:pt idx="1105" formatCode="0.00E+00">
                  <c:v>1.1087134240465101E-5</c:v>
                </c:pt>
                <c:pt idx="1106" formatCode="0.00E+00">
                  <c:v>1.00013415633786E-5</c:v>
                </c:pt>
                <c:pt idx="1107" formatCode="0.00E+00">
                  <c:v>9.0218834640148495E-6</c:v>
                </c:pt>
                <c:pt idx="1108" formatCode="0.00E+00">
                  <c:v>8.1383463130888193E-6</c:v>
                </c:pt>
                <c:pt idx="1109" formatCode="0.00E+00">
                  <c:v>7.34133631585308E-6</c:v>
                </c:pt>
                <c:pt idx="1110" formatCode="0.00E+00">
                  <c:v>6.6223796369766202E-6</c:v>
                </c:pt>
                <c:pt idx="1111" formatCode="0.00E+00">
                  <c:v>5.9738323064615503E-6</c:v>
                </c:pt>
                <c:pt idx="1112" formatCode="0.00E+00">
                  <c:v>5.38879894871387E-6</c:v>
                </c:pt>
                <c:pt idx="1113" formatCode="0.00E+00">
                  <c:v>4.8610594706935003E-6</c:v>
                </c:pt>
                <c:pt idx="1114" formatCode="0.00E+00">
                  <c:v>4.3850029296896799E-6</c:v>
                </c:pt>
                <c:pt idx="1115" formatCode="0.00E+00">
                  <c:v>3.9555678776017696E-6</c:v>
                </c:pt>
                <c:pt idx="1116" formatCode="0.00E+00">
                  <c:v>3.5681885474640399E-6</c:v>
                </c:pt>
                <c:pt idx="1117" formatCode="0.00E+00">
                  <c:v>3.2187463100678298E-6</c:v>
                </c:pt>
                <c:pt idx="1118" formatCode="0.00E+00">
                  <c:v>2.9035258845664102E-6</c:v>
                </c:pt>
                <c:pt idx="1119" formatCode="0.00E+00">
                  <c:v>2.6191758374923E-6</c:v>
                </c:pt>
                <c:pt idx="1120" formatCode="0.00E+00">
                  <c:v>2.3626729502113298E-6</c:v>
                </c:pt>
                <c:pt idx="1121" formatCode="0.00E+00">
                  <c:v>2.1312900759671599E-6</c:v>
                </c:pt>
                <c:pt idx="1122" formatCode="0.00E+00">
                  <c:v>1.9225671447712699E-6</c:v>
                </c:pt>
                <c:pt idx="1123" formatCode="0.00E+00">
                  <c:v>1.73428500786155E-6</c:v>
                </c:pt>
                <c:pt idx="1124" formatCode="0.00E+00">
                  <c:v>1.56444184364295E-6</c:v>
                </c:pt>
                <c:pt idx="1125" formatCode="0.00E+00">
                  <c:v>1.4112318742573999E-6</c:v>
                </c:pt>
                <c:pt idx="1126" formatCode="0.00E+00">
                  <c:v>1.27302616649685E-6</c:v>
                </c:pt>
                <c:pt idx="1127" formatCode="0.00E+00">
                  <c:v>1.14835531293426E-6</c:v>
                </c:pt>
                <c:pt idx="1128" formatCode="0.00E+00">
                  <c:v>1.03589380913767E-6</c:v>
                </c:pt>
                <c:pt idx="1129" formatCode="0.00E+00">
                  <c:v>9.3444596086541204E-7</c:v>
                </c:pt>
                <c:pt idx="1130" formatCode="0.00E+00">
                  <c:v>8.4293317140737304E-7</c:v>
                </c:pt>
                <c:pt idx="1131" formatCode="0.00E+00">
                  <c:v>7.6038247391090305E-7</c:v>
                </c:pt>
                <c:pt idx="1132" formatCode="0.00E+00">
                  <c:v>6.8591618676664902E-7</c:v>
                </c:pt>
                <c:pt idx="1133" formatCode="0.00E+00">
                  <c:v>6.1874258207012405E-7</c:v>
                </c:pt>
                <c:pt idx="1134" formatCode="0.00E+00">
                  <c:v>5.5814746794574302E-7</c:v>
                </c:pt>
                <c:pt idx="1135" formatCode="0.00E+00">
                  <c:v>5.0348659523636497E-7</c:v>
                </c:pt>
                <c:pt idx="1136" formatCode="0.00E+00">
                  <c:v>4.5417880782601702E-7</c:v>
                </c:pt>
                <c:pt idx="1137" formatCode="0.00E+00">
                  <c:v>4.0969986376980498E-7</c:v>
                </c:pt>
                <c:pt idx="1138" formatCode="0.00E+00">
                  <c:v>3.6957686153709099E-7</c:v>
                </c:pt>
                <c:pt idx="1139" formatCode="0.00E+00">
                  <c:v>3.3338321210755798E-7</c:v>
                </c:pt>
                <c:pt idx="1140" formatCode="0.00E+00">
                  <c:v>3.0073410346334198E-7</c:v>
                </c:pt>
                <c:pt idx="1141" formatCode="0.00E+00">
                  <c:v>2.7128240925557301E-7</c:v>
                </c:pt>
                <c:pt idx="1142" formatCode="0.00E+00">
                  <c:v>2.4471499814612398E-7</c:v>
                </c:pt>
                <c:pt idx="1143" formatCode="0.00E+00">
                  <c:v>2.2074940458539E-7</c:v>
                </c:pt>
                <c:pt idx="1144" formatCode="0.00E+00">
                  <c:v>1.9913082562968301E-7</c:v>
                </c:pt>
                <c:pt idx="1145" formatCode="0.00E+00">
                  <c:v>1.79629411868337E-7</c:v>
                </c:pt>
                <c:pt idx="1146" formatCode="0.00E+00">
                  <c:v>1.6203782365754901E-7</c:v>
                </c:pt>
                <c:pt idx="1147" formatCode="0.00E+00">
                  <c:v>1.46169026678771E-7</c:v>
                </c:pt>
                <c:pt idx="1148" formatCode="0.00E+00">
                  <c:v>1.3185430338396199E-7</c:v>
                </c:pt>
                <c:pt idx="1149" formatCode="0.00E+00">
                  <c:v>1.1894145918531201E-7</c:v>
                </c:pt>
                <c:pt idx="1150" formatCode="0.00E+00">
                  <c:v>1.07293204317607E-7</c:v>
                </c:pt>
                <c:pt idx="1151" formatCode="0.00E+00">
                  <c:v>9.6785694169131203E-8</c:v>
                </c:pt>
                <c:pt idx="1152" formatCode="0.00E+00">
                  <c:v>8.7307212561861905E-8</c:v>
                </c:pt>
                <c:pt idx="1153" formatCode="0.00E+00">
                  <c:v>7.8756983981556999E-8</c:v>
                </c:pt>
                <c:pt idx="1154" formatCode="0.00E+00">
                  <c:v>7.1044102129320805E-8</c:v>
                </c:pt>
                <c:pt idx="1155" formatCode="0.00E+00">
                  <c:v>6.4086563402977605E-8</c:v>
                </c:pt>
                <c:pt idx="1156" formatCode="0.00E+00">
                  <c:v>5.78103950321983E-8</c:v>
                </c:pt>
                <c:pt idx="1157" formatCode="0.00E+00">
                  <c:v>5.2148868597680798E-8</c:v>
                </c:pt>
                <c:pt idx="1158" formatCode="0.00E+00">
                  <c:v>4.7041790572500303E-8</c:v>
                </c:pt>
                <c:pt idx="1159" formatCode="0.00E+00">
                  <c:v>4.2434862342639397E-8</c:v>
                </c:pt>
                <c:pt idx="1160" formatCode="0.00E+00">
                  <c:v>3.8279102902418401E-8</c:v>
                </c:pt>
                <c:pt idx="1161" formatCode="0.00E+00">
                  <c:v>3.4530328086903699E-8</c:v>
                </c:pt>
                <c:pt idx="1162" formatCode="0.00E+00">
                  <c:v>3.1148680804478403E-8</c:v>
                </c:pt>
                <c:pt idx="1163" formatCode="0.00E+00">
                  <c:v>2.8098207274991501E-8</c:v>
                </c:pt>
                <c:pt idx="1164" formatCode="0.00E+00">
                  <c:v>2.5346474768038098E-8</c:v>
                </c:pt>
                <c:pt idx="1165" formatCode="0.00E+00">
                  <c:v>2.2864226777150801E-8</c:v>
                </c:pt>
                <c:pt idx="1166" formatCode="0.00E+00">
                  <c:v>2.0625071963703402E-8</c:v>
                </c:pt>
                <c:pt idx="1167" formatCode="0.00E+00">
                  <c:v>1.86052035633699E-8</c:v>
                </c:pt>
                <c:pt idx="1168" formatCode="0.00E+00">
                  <c:v>1.6783146271857999E-8</c:v>
                </c:pt>
                <c:pt idx="1169" formatCode="0.00E+00">
                  <c:v>1.5139527918799299E-8</c:v>
                </c:pt>
                <c:pt idx="1170" formatCode="0.00E+00">
                  <c:v>1.36568735022249E-8</c:v>
                </c:pt>
                <c:pt idx="1171" formatCode="0.00E+00">
                  <c:v>1.23194193937961E-8</c:v>
                </c:pt>
                <c:pt idx="1172" formatCode="0.00E+00">
                  <c:v>1.1112945739412001E-8</c:v>
                </c:pt>
                <c:pt idx="1173" formatCode="0.00E+00">
                  <c:v>1.00246252732744E-8</c:v>
                </c:pt>
                <c:pt idx="1174" formatCode="0.00E+00">
                  <c:v>9.0428869379946694E-9</c:v>
                </c:pt>
                <c:pt idx="1175" formatCode="0.00E+00">
                  <c:v>8.1572928607479197E-9</c:v>
                </c:pt>
                <c:pt idx="1176" formatCode="0.00E+00">
                  <c:v>7.3584273774814002E-9</c:v>
                </c:pt>
                <c:pt idx="1177" formatCode="0.00E+00">
                  <c:v>6.63779692527838E-9</c:v>
                </c:pt>
                <c:pt idx="1178" formatCode="0.00E+00">
                  <c:v>5.9877397385303601E-9</c:v>
                </c:pt>
                <c:pt idx="1179" formatCode="0.00E+00">
                  <c:v>5.4013443888044202E-9</c:v>
                </c:pt>
                <c:pt idx="1180" formatCode="0.00E+00">
                  <c:v>4.8723763023189898E-9</c:v>
                </c:pt>
                <c:pt idx="1181" formatCode="0.00E+00">
                  <c:v>4.3952114737594903E-9</c:v>
                </c:pt>
                <c:pt idx="1182" formatCode="0.00E+00">
                  <c:v>3.9647766716771896E-9</c:v>
                </c:pt>
                <c:pt idx="1183" formatCode="0.00E+00">
                  <c:v>3.5764954997330002E-9</c:v>
                </c:pt>
                <c:pt idx="1184" formatCode="0.00E+00">
                  <c:v>3.2262397403078302E-9</c:v>
                </c:pt>
                <c:pt idx="1185" formatCode="0.00E+00">
                  <c:v>2.9102854631631998E-9</c:v>
                </c:pt>
                <c:pt idx="1186" formatCode="0.00E+00">
                  <c:v>2.6252734324978999E-9</c:v>
                </c:pt>
                <c:pt idx="1187" formatCode="0.00E+00">
                  <c:v>2.3681733914473999E-9</c:v>
                </c:pt>
                <c:pt idx="1188" formatCode="0.00E+00">
                  <c:v>2.1362518442977499E-9</c:v>
                </c:pt>
                <c:pt idx="1189" formatCode="0.00E+00">
                  <c:v>1.9270429938731498E-9</c:v>
                </c:pt>
                <c:pt idx="1190" formatCode="0.00E+00">
                  <c:v>1.73832252510299E-9</c:v>
                </c:pt>
                <c:pt idx="1191" formatCode="0.00E+00">
                  <c:v>1.5680839560341099E-9</c:v>
                </c:pt>
                <c:pt idx="1192" formatCode="0.00E+00">
                  <c:v>1.41451730485165E-9</c:v>
                </c:pt>
                <c:pt idx="1193" formatCode="0.00E+00">
                  <c:v>1.27598984609549E-9</c:v>
                </c:pt>
                <c:pt idx="1194" formatCode="0.00E+00">
                  <c:v>1.1510287514719E-9</c:v>
                </c:pt>
                <c:pt idx="1195" formatCode="0.00E+00">
                  <c:v>1.0383054306968399E-9</c:v>
                </c:pt>
                <c:pt idx="1196" formatCode="0.00E+00">
                  <c:v>9.3662140588228198E-10</c:v>
                </c:pt>
                <c:pt idx="1197" formatCode="0.00E+00">
                  <c:v>8.4489556928171799E-10</c:v>
                </c:pt>
                <c:pt idx="1198" formatCode="0.00E+00">
                  <c:v>7.6215268891857601E-10</c:v>
                </c:pt>
                <c:pt idx="1199" formatCode="0.00E+00">
                  <c:v>6.8751303988923E-10</c:v>
                </c:pt>
                <c:pt idx="1200">
                  <c:v>0.95720271606303797</c:v>
                </c:pt>
                <c:pt idx="1201">
                  <c:v>0.78537260857781599</c:v>
                </c:pt>
                <c:pt idx="1202">
                  <c:v>0.68456552079476896</c:v>
                </c:pt>
                <c:pt idx="1203">
                  <c:v>0.61552508463296396</c:v>
                </c:pt>
                <c:pt idx="1204">
                  <c:v>0.56175252937615305</c:v>
                </c:pt>
                <c:pt idx="1205">
                  <c:v>0.51622889433149499</c:v>
                </c:pt>
                <c:pt idx="1206">
                  <c:v>0.475890580946563</c:v>
                </c:pt>
                <c:pt idx="1207">
                  <c:v>0.43933030029805298</c:v>
                </c:pt>
                <c:pt idx="1208">
                  <c:v>0.40583984683096402</c:v>
                </c:pt>
                <c:pt idx="1209">
                  <c:v>0.37501113186058399</c:v>
                </c:pt>
                <c:pt idx="1210">
                  <c:v>0.34656950985604301</c:v>
                </c:pt>
                <c:pt idx="1211">
                  <c:v>0.32030379145483501</c:v>
                </c:pt>
                <c:pt idx="1212">
                  <c:v>0.29603652729399399</c:v>
                </c:pt>
                <c:pt idx="1213">
                  <c:v>0.27361109000396899</c:v>
                </c:pt>
                <c:pt idx="1214">
                  <c:v>0.25288578633136</c:v>
                </c:pt>
                <c:pt idx="1215">
                  <c:v>0.23373093271539999</c:v>
                </c:pt>
                <c:pt idx="1216">
                  <c:v>0.21602719963976499</c:v>
                </c:pt>
                <c:pt idx="1217">
                  <c:v>0.19966451705098801</c:v>
                </c:pt>
                <c:pt idx="1218">
                  <c:v>0.18454124391882801</c:v>
                </c:pt>
                <c:pt idx="1219">
                  <c:v>0.17056347609018899</c:v>
                </c:pt>
                <c:pt idx="1220">
                  <c:v>0.15764443793192201</c:v>
                </c:pt>
                <c:pt idx="1221">
                  <c:v>0.145703933099747</c:v>
                </c:pt>
                <c:pt idx="1222">
                  <c:v>0.13466784233531101</c:v>
                </c:pt>
                <c:pt idx="1223">
                  <c:v>0.124467661559601</c:v>
                </c:pt>
                <c:pt idx="1224">
                  <c:v>0.115040075891938</c:v>
                </c:pt>
                <c:pt idx="1225">
                  <c:v>0.10632656632488301</c:v>
                </c:pt>
                <c:pt idx="1226">
                  <c:v>9.8273046353422502E-2</c:v>
                </c:pt>
                <c:pt idx="1227">
                  <c:v>9.0829526194647597E-2</c:v>
                </c:pt>
                <c:pt idx="1228">
                  <c:v>8.3949802468662904E-2</c:v>
                </c:pt>
                <c:pt idx="1229">
                  <c:v>7.7591171395772096E-2</c:v>
                </c:pt>
                <c:pt idx="1230">
                  <c:v>7.1714163721909502E-2</c:v>
                </c:pt>
                <c:pt idx="1231">
                  <c:v>6.6282299723706403E-2</c:v>
                </c:pt>
                <c:pt idx="1232">
                  <c:v>6.12618627711135E-2</c:v>
                </c:pt>
                <c:pt idx="1233">
                  <c:v>5.6621690041476498E-2</c:v>
                </c:pt>
                <c:pt idx="1234">
                  <c:v>5.2332979085754502E-2</c:v>
                </c:pt>
                <c:pt idx="1235">
                  <c:v>4.8369109046102303E-2</c:v>
                </c:pt>
                <c:pt idx="1236">
                  <c:v>4.4705475415040601E-2</c:v>
                </c:pt>
                <c:pt idx="1237">
                  <c:v>4.1319337310513599E-2</c:v>
                </c:pt>
                <c:pt idx="1238">
                  <c:v>3.81896763188352E-2</c:v>
                </c:pt>
                <c:pt idx="1239">
                  <c:v>3.5297066029331498E-2</c:v>
                </c:pt>
                <c:pt idx="1240">
                  <c:v>3.2623551450854299E-2</c:v>
                </c:pt>
                <c:pt idx="1241">
                  <c:v>3.0152537561680699E-2</c:v>
                </c:pt>
                <c:pt idx="1242">
                  <c:v>2.7868686301005301E-2</c:v>
                </c:pt>
                <c:pt idx="1243">
                  <c:v>2.5757821362632601E-2</c:v>
                </c:pt>
                <c:pt idx="1244">
                  <c:v>2.38068401999042E-2</c:v>
                </c:pt>
                <c:pt idx="1245">
                  <c:v>2.20036326956594E-2</c:v>
                </c:pt>
                <c:pt idx="1246">
                  <c:v>2.0337005992397E-2</c:v>
                </c:pt>
                <c:pt idx="1247">
                  <c:v>1.8796615016046E-2</c:v>
                </c:pt>
                <c:pt idx="1248">
                  <c:v>1.7372898262090802E-2</c:v>
                </c:pt>
                <c:pt idx="1249">
                  <c:v>1.6057018445465299E-2</c:v>
                </c:pt>
                <c:pt idx="1250">
                  <c:v>1.48408076458154E-2</c:v>
                </c:pt>
                <c:pt idx="1251">
                  <c:v>1.3716716607639901E-2</c:v>
                </c:pt>
                <c:pt idx="1252">
                  <c:v>1.2677767880601499E-2</c:v>
                </c:pt>
                <c:pt idx="1253">
                  <c:v>1.1717512509144601E-2</c:v>
                </c:pt>
                <c:pt idx="1254">
                  <c:v>1.08299900025812E-2</c:v>
                </c:pt>
                <c:pt idx="1255">
                  <c:v>1.00096913371737E-2</c:v>
                </c:pt>
                <c:pt idx="1256">
                  <c:v>9.2515247605593504E-3</c:v>
                </c:pt>
                <c:pt idx="1257">
                  <c:v>8.5507841862594094E-3</c:v>
                </c:pt>
                <c:pt idx="1258">
                  <c:v>7.9031199820907595E-3</c:v>
                </c:pt>
                <c:pt idx="1259">
                  <c:v>7.3045119711582099E-3</c:v>
                </c:pt>
                <c:pt idx="1260">
                  <c:v>6.75124447783955E-3</c:v>
                </c:pt>
                <c:pt idx="1261">
                  <c:v>6.2398832638687401E-3</c:v>
                </c:pt>
                <c:pt idx="1262">
                  <c:v>5.7672542113552903E-3</c:v>
                </c:pt>
                <c:pt idx="1263">
                  <c:v>5.3304236204209402E-3</c:v>
                </c:pt>
                <c:pt idx="1264">
                  <c:v>4.9266799991576002E-3</c:v>
                </c:pt>
                <c:pt idx="1265">
                  <c:v>4.5535172328728998E-3</c:v>
                </c:pt>
                <c:pt idx="1266">
                  <c:v>4.2086190281519801E-3</c:v>
                </c:pt>
                <c:pt idx="1267">
                  <c:v>3.8898445351765601E-3</c:v>
                </c:pt>
                <c:pt idx="1268">
                  <c:v>3.5952150590563099E-3</c:v>
                </c:pt>
                <c:pt idx="1269">
                  <c:v>3.3229017776872601E-3</c:v>
                </c:pt>
                <c:pt idx="1270">
                  <c:v>3.0712143898995099E-3</c:v>
                </c:pt>
                <c:pt idx="1271">
                  <c:v>2.8385906234311702E-3</c:v>
                </c:pt>
                <c:pt idx="1272">
                  <c:v>2.6235865376024801E-3</c:v>
                </c:pt>
                <c:pt idx="1273">
                  <c:v>2.42486756049691E-3</c:v>
                </c:pt>
                <c:pt idx="1274">
                  <c:v>2.2412002050153702E-3</c:v>
                </c:pt>
                <c:pt idx="1275">
                  <c:v>2.0714444123833401E-3</c:v>
                </c:pt>
                <c:pt idx="1276">
                  <c:v>1.9145464755857199E-3</c:v>
                </c:pt>
                <c:pt idx="1277">
                  <c:v>1.76953249880372E-3</c:v>
                </c:pt>
                <c:pt idx="1278">
                  <c:v>1.6355023522552901E-3</c:v>
                </c:pt>
                <c:pt idx="1279">
                  <c:v>1.51162408491561E-3</c:v>
                </c:pt>
                <c:pt idx="1280">
                  <c:v>1.3971287604362199E-3</c:v>
                </c:pt>
                <c:pt idx="1281">
                  <c:v>1.2913056842085301E-3</c:v>
                </c:pt>
                <c:pt idx="1282">
                  <c:v>1.19349799194501E-3</c:v>
                </c:pt>
                <c:pt idx="1283">
                  <c:v>1.1030985723956201E-3</c:v>
                </c:pt>
                <c:pt idx="1284">
                  <c:v>1.0195462988909E-3</c:v>
                </c:pt>
                <c:pt idx="1285">
                  <c:v>9.4232254632030496E-4</c:v>
                </c:pt>
                <c:pt idx="1286">
                  <c:v>8.70947971925894E-4</c:v>
                </c:pt>
                <c:pt idx="1287">
                  <c:v>8.0497953992919699E-4</c:v>
                </c:pt>
                <c:pt idx="1288">
                  <c:v>7.4400777152249604E-4</c:v>
                </c:pt>
                <c:pt idx="1289">
                  <c:v>6.8765420315472601E-4</c:v>
                </c:pt>
                <c:pt idx="1290">
                  <c:v>6.3556903733506798E-4</c:v>
                </c:pt>
                <c:pt idx="1291">
                  <c:v>5.8742897137230798E-4</c:v>
                </c:pt>
                <c:pt idx="1292">
                  <c:v>5.4293519057254996E-4</c:v>
                </c:pt>
                <c:pt idx="1293">
                  <c:v>5.0181151343865803E-4</c:v>
                </c:pt>
                <c:pt idx="1294">
                  <c:v>4.6380267735831497E-4</c:v>
                </c:pt>
                <c:pt idx="1295">
                  <c:v>4.2867275413966202E-4</c:v>
                </c:pt>
                <c:pt idx="1296">
                  <c:v>3.9620368555940398E-4</c:v>
                </c:pt>
                <c:pt idx="1297">
                  <c:v>3.6619392983327099E-4</c:v>
                </c:pt>
                <c:pt idx="1298">
                  <c:v>3.3845721060721799E-4</c:v>
                </c:pt>
                <c:pt idx="1299">
                  <c:v>3.1282136070408001E-4</c:v>
                </c:pt>
                <c:pt idx="1300">
                  <c:v>2.89127253448639E-4</c:v>
                </c:pt>
                <c:pt idx="1301">
                  <c:v>2.6722781493758501E-4</c:v>
                </c:pt>
                <c:pt idx="1302">
                  <c:v>2.4698711112337802E-4</c:v>
                </c:pt>
                <c:pt idx="1303">
                  <c:v>2.2827950404534099E-4</c:v>
                </c:pt>
                <c:pt idx="1304">
                  <c:v>2.10988871970551E-4</c:v>
                </c:pt>
                <c:pt idx="1305">
                  <c:v>1.9500788860380501E-4</c:v>
                </c:pt>
                <c:pt idx="1306">
                  <c:v>1.8023735689255601E-4</c:v>
                </c:pt>
                <c:pt idx="1307">
                  <c:v>1.66585593291638E-4</c:v>
                </c:pt>
                <c:pt idx="1308">
                  <c:v>1.53967858665781E-4</c:v>
                </c:pt>
                <c:pt idx="1309">
                  <c:v>1.4230583229741999E-4</c:v>
                </c:pt>
                <c:pt idx="1310">
                  <c:v>1.3152712573486001E-4</c:v>
                </c:pt>
                <c:pt idx="1311">
                  <c:v>1.2156483346317E-4</c:v>
                </c:pt>
                <c:pt idx="1312">
                  <c:v>1.1235711760871799E-4</c:v>
                </c:pt>
                <c:pt idx="1313">
                  <c:v>1.0384682409953701E-4</c:v>
                </c:pt>
                <c:pt idx="1314" formatCode="0.00E+00">
                  <c:v>9.5981127898953596E-5</c:v>
                </c:pt>
                <c:pt idx="1315" formatCode="0.00E+00">
                  <c:v>8.8711205110377194E-5</c:v>
                </c:pt>
                <c:pt idx="1316" formatCode="0.00E+00">
                  <c:v>8.1991929917935496E-5</c:v>
                </c:pt>
                <c:pt idx="1317" formatCode="0.00E+00">
                  <c:v>7.57815944818144E-5</c:v>
                </c:pt>
                <c:pt idx="1318" formatCode="0.00E+00">
                  <c:v>7.0041650049633997E-5</c:v>
                </c:pt>
                <c:pt idx="1319" formatCode="0.00E+00">
                  <c:v>6.4736467676893006E-5</c:v>
                </c:pt>
                <c:pt idx="1320" formatCode="0.00E+00">
                  <c:v>5.9833117071223397E-5</c:v>
                </c:pt>
                <c:pt idx="1321" formatCode="0.00E+00">
                  <c:v>5.53011621877011E-5</c:v>
                </c:pt>
                <c:pt idx="1322" formatCode="0.00E+00">
                  <c:v>5.1112472306432199E-5</c:v>
                </c:pt>
                <c:pt idx="1323" formatCode="0.00E+00">
                  <c:v>4.7241047419737798E-5</c:v>
                </c:pt>
                <c:pt idx="1324" formatCode="0.00E+00">
                  <c:v>4.36628568450809E-5</c:v>
                </c:pt>
                <c:pt idx="1325" formatCode="0.00E+00">
                  <c:v>4.0355690061975602E-5</c:v>
                </c:pt>
                <c:pt idx="1326" formatCode="0.00E+00">
                  <c:v>3.7299018846993197E-5</c:v>
                </c:pt>
                <c:pt idx="1327" formatCode="0.00E+00">
                  <c:v>3.4473869851111801E-5</c:v>
                </c:pt>
                <c:pt idx="1328" formatCode="0.00E+00">
                  <c:v>3.18627068284719E-5</c:v>
                </c:pt>
                <c:pt idx="1329" formatCode="0.00E+00">
                  <c:v>2.9449321785509099E-5</c:v>
                </c:pt>
                <c:pt idx="1330" formatCode="0.00E+00">
                  <c:v>2.7218734374804998E-5</c:v>
                </c:pt>
                <c:pt idx="1331" formatCode="0.00E+00">
                  <c:v>2.51570989091755E-5</c:v>
                </c:pt>
                <c:pt idx="1332" formatCode="0.00E+00">
                  <c:v>2.3251618418814599E-5</c:v>
                </c:pt>
                <c:pt idx="1333" formatCode="0.00E+00">
                  <c:v>2.1490465218029399E-5</c:v>
                </c:pt>
                <c:pt idx="1334" formatCode="0.00E+00">
                  <c:v>1.98627074885085E-5</c:v>
                </c:pt>
                <c:pt idx="1335" formatCode="0.00E+00">
                  <c:v>1.83582414234133E-5</c:v>
                </c:pt>
                <c:pt idx="1336" formatCode="0.00E+00">
                  <c:v>1.6967728511096099E-5</c:v>
                </c:pt>
                <c:pt idx="1337" formatCode="0.00E+00">
                  <c:v>1.5682537569153302E-5</c:v>
                </c:pt>
                <c:pt idx="1338" formatCode="0.00E+00">
                  <c:v>1.44946911690076E-5</c:v>
                </c:pt>
                <c:pt idx="1339" formatCode="0.00E+00">
                  <c:v>1.3396816118467701E-5</c:v>
                </c:pt>
                <c:pt idx="1340" formatCode="0.00E+00">
                  <c:v>1.2382097694898499E-5</c:v>
                </c:pt>
                <c:pt idx="1341" formatCode="0.00E+00">
                  <c:v>1.14442373449213E-5</c:v>
                </c:pt>
                <c:pt idx="1342" formatCode="0.00E+00">
                  <c:v>1.0577413588074999E-5</c:v>
                </c:pt>
                <c:pt idx="1343" formatCode="0.00E+00">
                  <c:v>9.7762458817619108E-6</c:v>
                </c:pt>
                <c:pt idx="1344" formatCode="0.00E+00">
                  <c:v>9.0357612231801703E-6</c:v>
                </c:pt>
                <c:pt idx="1345" formatCode="0.00E+00">
                  <c:v>8.3513632809337793E-6</c:v>
                </c:pt>
                <c:pt idx="1346" formatCode="0.00E+00">
                  <c:v>7.7188038647154406E-6</c:v>
                </c:pt>
                <c:pt idx="1347" formatCode="0.00E+00">
                  <c:v>7.1341565559682199E-6</c:v>
                </c:pt>
                <c:pt idx="1348" formatCode="0.00E+00">
                  <c:v>6.5937923358466604E-6</c:v>
                </c:pt>
                <c:pt idx="1349" formatCode="0.00E+00">
                  <c:v>6.0943570591954298E-6</c:v>
                </c:pt>
                <c:pt idx="1350" formatCode="0.00E+00">
                  <c:v>5.6327506347219702E-6</c:v>
                </c:pt>
                <c:pt idx="1351" formatCode="0.00E+00">
                  <c:v>5.20610778213074E-6</c:v>
                </c:pt>
                <c:pt idx="1352" formatCode="0.00E+00">
                  <c:v>4.8117802467745904E-6</c:v>
                </c:pt>
                <c:pt idx="1353" formatCode="0.00E+00">
                  <c:v>4.44732036142635E-6</c:v>
                </c:pt>
                <c:pt idx="1354" formatCode="0.00E+00">
                  <c:v>4.1104658531351902E-6</c:v>
                </c:pt>
                <c:pt idx="1355" formatCode="0.00E+00">
                  <c:v>3.79912580086124E-6</c:v>
                </c:pt>
                <c:pt idx="1356" formatCode="0.00E+00">
                  <c:v>3.5113676567245401E-6</c:v>
                </c:pt>
                <c:pt idx="1357" formatCode="0.00E+00">
                  <c:v>3.2454052503068399E-6</c:v>
                </c:pt>
                <c:pt idx="1358" formatCode="0.00E+00">
                  <c:v>2.99958770154653E-6</c:v>
                </c:pt>
                <c:pt idx="1359" formatCode="0.00E+00">
                  <c:v>2.77238917340707E-6</c:v>
                </c:pt>
                <c:pt idx="1360" formatCode="0.00E+00">
                  <c:v>2.5623994007116201E-6</c:v>
                </c:pt>
                <c:pt idx="1361" formatCode="0.00E+00">
                  <c:v>2.3683149363544302E-6</c:v>
                </c:pt>
                <c:pt idx="1362" formatCode="0.00E+00">
                  <c:v>2.1889310605527698E-6</c:v>
                </c:pt>
                <c:pt idx="1363" formatCode="0.00E+00">
                  <c:v>2.0231343029184102E-6</c:v>
                </c:pt>
                <c:pt idx="1364" formatCode="0.00E+00">
                  <c:v>1.8698955309316801E-6</c:v>
                </c:pt>
                <c:pt idx="1365" formatCode="0.00E+00">
                  <c:v>1.72826356191701E-6</c:v>
                </c:pt>
                <c:pt idx="1366" formatCode="0.00E+00">
                  <c:v>1.59735925886825E-6</c:v>
                </c:pt>
                <c:pt idx="1367" formatCode="0.00E+00">
                  <c:v>1.4763700734753099E-6</c:v>
                </c:pt>
                <c:pt idx="1368" formatCode="0.00E+00">
                  <c:v>1.36454500247979E-6</c:v>
                </c:pt>
                <c:pt idx="1369" formatCode="0.00E+00">
                  <c:v>1.2611899260525899E-6</c:v>
                </c:pt>
                <c:pt idx="1370" formatCode="0.00E+00">
                  <c:v>1.16566329925794E-6</c:v>
                </c:pt>
                <c:pt idx="1371" formatCode="0.00E+00">
                  <c:v>1.0773721698600499E-6</c:v>
                </c:pt>
                <c:pt idx="1372" formatCode="0.00E+00">
                  <c:v>9.9576849775390806E-7</c:v>
                </c:pt>
                <c:pt idx="1373" formatCode="0.00E+00">
                  <c:v>9.2034575317448705E-7</c:v>
                </c:pt>
                <c:pt idx="1374" formatCode="0.00E+00">
                  <c:v>8.5063577256854399E-7</c:v>
                </c:pt>
                <c:pt idx="1375" formatCode="0.00E+00">
                  <c:v>7.8620585261297999E-7</c:v>
                </c:pt>
                <c:pt idx="1376" formatCode="0.00E+00">
                  <c:v>7.2665606434168E-7</c:v>
                </c:pt>
                <c:pt idx="1377" formatCode="0.00E+00">
                  <c:v>6.7161677070912001E-7</c:v>
                </c:pt>
                <c:pt idx="1378" formatCode="0.00E+00">
                  <c:v>6.2074633218178299E-7</c:v>
                </c:pt>
                <c:pt idx="1379" formatCode="0.00E+00">
                  <c:v>5.7372898611553796E-7</c:v>
                </c:pt>
                <c:pt idx="1380" formatCode="0.00E+00">
                  <c:v>5.30272886755888E-7</c:v>
                </c:pt>
                <c:pt idx="1381" formatCode="0.00E+00">
                  <c:v>4.90108293694956E-7</c:v>
                </c:pt>
                <c:pt idx="1382" formatCode="0.00E+00">
                  <c:v>4.5298589754063802E-7</c:v>
                </c:pt>
                <c:pt idx="1383" formatCode="0.00E+00">
                  <c:v>4.1867527240502399E-7</c:v>
                </c:pt>
                <c:pt idx="1384" formatCode="0.00E+00">
                  <c:v>3.8696344560637402E-7</c:v>
                </c:pt>
                <c:pt idx="1385" formatCode="0.00E+00">
                  <c:v>3.5765357570651799E-7</c:v>
                </c:pt>
                <c:pt idx="1386" formatCode="0.00E+00">
                  <c:v>3.3056373067800402E-7</c:v>
                </c:pt>
                <c:pt idx="1387" formatCode="0.00E+00">
                  <c:v>3.0552575861684198E-7</c:v>
                </c:pt>
                <c:pt idx="1388" formatCode="0.00E+00">
                  <c:v>2.82384243991132E-7</c:v>
                </c:pt>
                <c:pt idx="1389" formatCode="0.00E+00">
                  <c:v>2.6099554294682698E-7</c:v>
                </c:pt>
                <c:pt idx="1390" formatCode="0.00E+00">
                  <c:v>2.4122689168255402E-7</c:v>
                </c:pt>
                <c:pt idx="1391" formatCode="0.00E+00">
                  <c:v>2.2295558235905099E-7</c:v>
                </c:pt>
                <c:pt idx="1392" formatCode="0.00E+00">
                  <c:v>2.0606820142788701E-7</c:v>
                </c:pt>
                <c:pt idx="1393" formatCode="0.00E+00">
                  <c:v>1.90459925651646E-7</c:v>
                </c:pt>
                <c:pt idx="1394" formatCode="0.00E+00">
                  <c:v>1.7603387144583199E-7</c:v>
                </c:pt>
                <c:pt idx="1395" formatCode="0.00E+00">
                  <c:v>1.6270049350373699E-7</c:v>
                </c:pt>
                <c:pt idx="1396" formatCode="0.00E+00">
                  <c:v>1.5037702897140999E-7</c:v>
                </c:pt>
                <c:pt idx="1397" formatCode="0.00E+00">
                  <c:v>1.38986983722634E-7</c:v>
                </c:pt>
                <c:pt idx="1398" formatCode="0.00E+00">
                  <c:v>1.2845965754509201E-7</c:v>
                </c:pt>
                <c:pt idx="1399" formatCode="0.00E+00">
                  <c:v>1.18729705290489E-7</c:v>
                </c:pt>
                <c:pt idx="1400">
                  <c:v>0.75444862112025501</c:v>
                </c:pt>
                <c:pt idx="1401">
                  <c:v>0.59585841308343501</c:v>
                </c:pt>
                <c:pt idx="1402">
                  <c:v>0.499420010397363</c:v>
                </c:pt>
                <c:pt idx="1403">
                  <c:v>0.43325338414370601</c:v>
                </c:pt>
                <c:pt idx="1404">
                  <c:v>0.38311279670244502</c:v>
                </c:pt>
                <c:pt idx="1405">
                  <c:v>0.34224854420661399</c:v>
                </c:pt>
                <c:pt idx="1406">
                  <c:v>0.30737349286698801</c:v>
                </c:pt>
                <c:pt idx="1407">
                  <c:v>0.27680976757241899</c:v>
                </c:pt>
                <c:pt idx="1408">
                  <c:v>0.249635272384336</c:v>
                </c:pt>
                <c:pt idx="1409">
                  <c:v>0.22528987716613999</c:v>
                </c:pt>
                <c:pt idx="1410">
                  <c:v>0.203393011166248</c:v>
                </c:pt>
                <c:pt idx="1411">
                  <c:v>0.18365855297483399</c:v>
                </c:pt>
                <c:pt idx="1412">
                  <c:v>0.16585456019403599</c:v>
                </c:pt>
                <c:pt idx="1413">
                  <c:v>0.149783718591811</c:v>
                </c:pt>
                <c:pt idx="1414">
                  <c:v>0.135273414636601</c:v>
                </c:pt>
                <c:pt idx="1415">
                  <c:v>0.122170322037365</c:v>
                </c:pt>
                <c:pt idx="1416">
                  <c:v>0.110337145264472</c:v>
                </c:pt>
                <c:pt idx="1417">
                  <c:v>9.96504288188408E-2</c:v>
                </c:pt>
                <c:pt idx="1418">
                  <c:v>8.9998923527322305E-2</c:v>
                </c:pt>
                <c:pt idx="1419">
                  <c:v>8.1282269552976696E-2</c:v>
                </c:pt>
                <c:pt idx="1420">
                  <c:v>7.34098797967115E-2</c:v>
                </c:pt>
                <c:pt idx="1421">
                  <c:v>6.6299964919031895E-2</c:v>
                </c:pt>
                <c:pt idx="1422">
                  <c:v>5.98786681751481E-2</c:v>
                </c:pt>
                <c:pt idx="1423">
                  <c:v>5.4079291113653602E-2</c:v>
                </c:pt>
                <c:pt idx="1424">
                  <c:v>4.8841597517413599E-2</c:v>
                </c:pt>
                <c:pt idx="1425">
                  <c:v>4.4111186252650397E-2</c:v>
                </c:pt>
                <c:pt idx="1426">
                  <c:v>3.9838925545257399E-2</c:v>
                </c:pt>
                <c:pt idx="1427">
                  <c:v>3.5980442364067597E-2</c:v>
                </c:pt>
                <c:pt idx="1428">
                  <c:v>3.24956614033877E-2</c:v>
                </c:pt>
                <c:pt idx="1429">
                  <c:v>2.93483887826608E-2</c:v>
                </c:pt>
                <c:pt idx="1430">
                  <c:v>2.6505936096305801E-2</c:v>
                </c:pt>
                <c:pt idx="1431">
                  <c:v>2.3938780889185801E-2</c:v>
                </c:pt>
                <c:pt idx="1432">
                  <c:v>2.1620260022203599E-2</c:v>
                </c:pt>
                <c:pt idx="1433">
                  <c:v>1.9526292739051099E-2</c:v>
                </c:pt>
                <c:pt idx="1434">
                  <c:v>1.7635130555887599E-2</c:v>
                </c:pt>
                <c:pt idx="1435">
                  <c:v>1.5927131375352701E-2</c:v>
                </c:pt>
                <c:pt idx="1436">
                  <c:v>1.43845554783965E-2</c:v>
                </c:pt>
                <c:pt idx="1437">
                  <c:v>1.29913812748588E-2</c:v>
                </c:pt>
                <c:pt idx="1438">
                  <c:v>1.1733138899050701E-2</c:v>
                </c:pt>
                <c:pt idx="1439">
                  <c:v>1.05967599219792E-2</c:v>
                </c:pt>
                <c:pt idx="1440">
                  <c:v>9.5704416192680993E-3</c:v>
                </c:pt>
                <c:pt idx="1441">
                  <c:v>8.6435243850215403E-3</c:v>
                </c:pt>
                <c:pt idx="1442">
                  <c:v>7.80638101841184E-3</c:v>
                </c:pt>
                <c:pt idx="1443">
                  <c:v>7.0503167330942199E-3</c:v>
                </c:pt>
                <c:pt idx="1444">
                  <c:v>6.3674788509186699E-3</c:v>
                </c:pt>
                <c:pt idx="1445">
                  <c:v>5.7507752419944397E-3</c:v>
                </c:pt>
                <c:pt idx="1446">
                  <c:v>5.1938006640045798E-3</c:v>
                </c:pt>
                <c:pt idx="1447">
                  <c:v>4.69077023571158E-3</c:v>
                </c:pt>
                <c:pt idx="1448">
                  <c:v>4.2364593536927302E-3</c:v>
                </c:pt>
                <c:pt idx="1449">
                  <c:v>3.8261494282650602E-3</c:v>
                </c:pt>
                <c:pt idx="1450">
                  <c:v>3.45557887499913E-3</c:v>
                </c:pt>
                <c:pt idx="1451">
                  <c:v>3.1208988528069201E-3</c:v>
                </c:pt>
                <c:pt idx="1452">
                  <c:v>2.8186332888882398E-3</c:v>
                </c:pt>
                <c:pt idx="1453">
                  <c:v>2.5456427753445302E-3</c:v>
                </c:pt>
                <c:pt idx="1454">
                  <c:v>2.2990919624808E-3</c:v>
                </c:pt>
                <c:pt idx="1455">
                  <c:v>2.07642011013444E-3</c:v>
                </c:pt>
                <c:pt idx="1456">
                  <c:v>1.87531449116913E-3</c:v>
                </c:pt>
                <c:pt idx="1457">
                  <c:v>1.6936863708959301E-3</c:v>
                </c:pt>
                <c:pt idx="1458">
                  <c:v>1.52964931293752E-3</c:v>
                </c:pt>
                <c:pt idx="1459">
                  <c:v>1.38149958621471E-3</c:v>
                </c:pt>
                <c:pt idx="1460">
                  <c:v>1.2476984695572299E-3</c:v>
                </c:pt>
                <c:pt idx="1461">
                  <c:v>1.1268562701498501E-3</c:v>
                </c:pt>
                <c:pt idx="1462">
                  <c:v>1.0177178898252801E-3</c:v>
                </c:pt>
                <c:pt idx="1463">
                  <c:v>9.1914978929184398E-4</c:v>
                </c:pt>
                <c:pt idx="1464">
                  <c:v>8.3012821490273695E-4</c:v>
                </c:pt>
                <c:pt idx="1465">
                  <c:v>7.4972856568735001E-4</c:v>
                </c:pt>
                <c:pt idx="1466">
                  <c:v>6.7711579020774499E-4</c:v>
                </c:pt>
                <c:pt idx="1467">
                  <c:v>6.1153571349961797E-4</c:v>
                </c:pt>
                <c:pt idx="1468">
                  <c:v>5.5230720401712701E-4</c:v>
                </c:pt>
                <c:pt idx="1469">
                  <c:v>4.98815099225446E-4</c:v>
                </c:pt>
                <c:pt idx="1470">
                  <c:v>4.50503816364445E-4</c:v>
                </c:pt>
                <c:pt idx="1471">
                  <c:v>4.06871582023226E-4</c:v>
                </c:pt>
                <c:pt idx="1472">
                  <c:v>3.6746522059240798E-4</c:v>
                </c:pt>
                <c:pt idx="1473">
                  <c:v>3.3187544746567999E-4</c:v>
                </c:pt>
                <c:pt idx="1474">
                  <c:v>2.9973261810459603E-4</c:v>
                </c:pt>
                <c:pt idx="1475">
                  <c:v>2.7070288881531703E-4</c:v>
                </c:pt>
                <c:pt idx="1476">
                  <c:v>2.4448474936213202E-4</c:v>
                </c:pt>
                <c:pt idx="1477">
                  <c:v>2.2080589140459299E-4</c:v>
                </c:pt>
                <c:pt idx="1478">
                  <c:v>1.9942038023304501E-4</c:v>
                </c:pt>
                <c:pt idx="1479">
                  <c:v>1.8010610042746799E-4</c:v>
                </c:pt>
                <c:pt idx="1480">
                  <c:v>1.62662448909592E-4</c:v>
                </c:pt>
                <c:pt idx="1481">
                  <c:v>1.4690825142772601E-4</c:v>
                </c:pt>
                <c:pt idx="1482">
                  <c:v>1.3267988083437199E-4</c:v>
                </c:pt>
                <c:pt idx="1483">
                  <c:v>1.19829557612588E-4</c:v>
                </c:pt>
                <c:pt idx="1484">
                  <c:v>1.08223814999905E-4</c:v>
                </c:pt>
                <c:pt idx="1485" formatCode="0.00E+00">
                  <c:v>9.7742112768205296E-5</c:v>
                </c:pt>
                <c:pt idx="1486" formatCode="0.00E+00">
                  <c:v>8.8275585261902897E-5</c:v>
                </c:pt>
                <c:pt idx="1487" formatCode="0.00E+00">
                  <c:v>7.9725910691244502E-5</c:v>
                </c:pt>
                <c:pt idx="1488" formatCode="0.00E+00">
                  <c:v>7.2004289936908003E-5</c:v>
                </c:pt>
                <c:pt idx="1489" formatCode="0.00E+00">
                  <c:v>6.5030524259507597E-5</c:v>
                </c:pt>
                <c:pt idx="1490" formatCode="0.00E+00">
                  <c:v>5.87321823348572E-5</c:v>
                </c:pt>
                <c:pt idx="1491" formatCode="0.00E+00">
                  <c:v>5.3043847963606098E-5</c:v>
                </c:pt>
                <c:pt idx="1492" formatCode="0.00E+00">
                  <c:v>4.7906440641764903E-5</c:v>
                </c:pt>
                <c:pt idx="1493" formatCode="0.00E+00">
                  <c:v>4.32666019353948E-5</c:v>
                </c:pt>
                <c:pt idx="1494" formatCode="0.00E+00">
                  <c:v>3.9076141286186401E-5</c:v>
                </c:pt>
                <c:pt idx="1495" formatCode="0.00E+00">
                  <c:v>3.5291535491925702E-5</c:v>
                </c:pt>
                <c:pt idx="1496" formatCode="0.00E+00">
                  <c:v>3.18734766633197E-5</c:v>
                </c:pt>
                <c:pt idx="1497" formatCode="0.00E+00">
                  <c:v>2.8786463962147999E-5</c:v>
                </c:pt>
                <c:pt idx="1498" formatCode="0.00E+00">
                  <c:v>2.5998434880424498E-5</c:v>
                </c:pt>
                <c:pt idx="1499" formatCode="0.00E+00">
                  <c:v>2.34804322309421E-5</c:v>
                </c:pt>
                <c:pt idx="1500" formatCode="0.00E+00">
                  <c:v>2.1206303390477901E-5</c:v>
                </c:pt>
                <c:pt idx="1501" formatCode="0.00E+00">
                  <c:v>1.9152428671921001E-5</c:v>
                </c:pt>
                <c:pt idx="1502" formatCode="0.00E+00">
                  <c:v>1.72974760041267E-5</c:v>
                </c:pt>
                <c:pt idx="1503" formatCode="0.00E+00">
                  <c:v>1.56221793715381E-5</c:v>
                </c:pt>
                <c:pt idx="1504" formatCode="0.00E+00">
                  <c:v>1.41091387123928E-5</c:v>
                </c:pt>
                <c:pt idx="1505" formatCode="0.00E+00">
                  <c:v>1.27426391972059E-5</c:v>
                </c:pt>
                <c:pt idx="1506" formatCode="0.00E+00">
                  <c:v>1.1508488010508E-5</c:v>
                </c:pt>
                <c:pt idx="1507" formatCode="0.00E+00">
                  <c:v>1.03938669406137E-5</c:v>
                </c:pt>
                <c:pt idx="1508" formatCode="0.00E+00">
                  <c:v>9.3871992463772792E-6</c:v>
                </c:pt>
                <c:pt idx="1509" formatCode="0.00E+00">
                  <c:v>8.4780294181813995E-6</c:v>
                </c:pt>
                <c:pt idx="1510" formatCode="0.00E+00">
                  <c:v>7.6569145843248294E-6</c:v>
                </c:pt>
                <c:pt idx="1511" formatCode="0.00E+00">
                  <c:v>6.9153264349278997E-6</c:v>
                </c:pt>
                <c:pt idx="1512" formatCode="0.00E+00">
                  <c:v>6.2455626447123898E-6</c:v>
                </c:pt>
                <c:pt idx="1513" formatCode="0.00E+00">
                  <c:v>5.6406668746698904E-6</c:v>
                </c:pt>
                <c:pt idx="1514" formatCode="0.00E+00">
                  <c:v>5.0943565217354999E-6</c:v>
                </c:pt>
                <c:pt idx="1515" formatCode="0.00E+00">
                  <c:v>4.6009574660563304E-6</c:v>
                </c:pt>
                <c:pt idx="1516" formatCode="0.00E+00">
                  <c:v>4.1553451381231204E-6</c:v>
                </c:pt>
                <c:pt idx="1517" formatCode="0.00E+00">
                  <c:v>3.7528912936731999E-6</c:v>
                </c:pt>
                <c:pt idx="1518" formatCode="0.00E+00">
                  <c:v>3.3894159435549599E-6</c:v>
                </c:pt>
                <c:pt idx="1519" formatCode="0.00E+00">
                  <c:v>3.0611439392853701E-6</c:v>
                </c:pt>
                <c:pt idx="1520" formatCode="0.00E+00">
                  <c:v>2.7646657633867298E-6</c:v>
                </c:pt>
                <c:pt idx="1521" formatCode="0.00E+00">
                  <c:v>2.4969021172611501E-6</c:v>
                </c:pt>
                <c:pt idx="1522" formatCode="0.00E+00">
                  <c:v>2.2550719388031502E-6</c:v>
                </c:pt>
                <c:pt idx="1523" formatCode="0.00E+00">
                  <c:v>2.0366635175733299E-6</c:v>
                </c:pt>
                <c:pt idx="1524" formatCode="0.00E+00">
                  <c:v>1.8394084075276399E-6</c:v>
                </c:pt>
                <c:pt idx="1525" formatCode="0.00E+00">
                  <c:v>1.6612578663532499E-6</c:v>
                </c:pt>
                <c:pt idx="1526" formatCode="0.00E+00">
                  <c:v>1.50036157670388E-6</c:v>
                </c:pt>
                <c:pt idx="1527" formatCode="0.00E+00">
                  <c:v>1.35504842832791E-6</c:v>
                </c:pt>
                <c:pt idx="1528" formatCode="0.00E+00">
                  <c:v>1.2238091614874401E-6</c:v>
                </c:pt>
                <c:pt idx="1529" formatCode="0.00E+00">
                  <c:v>1.1052806913984E-6</c:v>
                </c:pt>
                <c:pt idx="1530" formatCode="0.00E+00">
                  <c:v>9.9823195088139294E-7</c:v>
                </c:pt>
                <c:pt idx="1531" formatCode="0.00E+00">
                  <c:v>9.0155110418127495E-7</c:v>
                </c:pt>
                <c:pt idx="1532" formatCode="0.00E+00">
                  <c:v>8.1423399915502096E-7</c:v>
                </c:pt>
                <c:pt idx="1533" formatCode="0.00E+00">
                  <c:v>7.3537373788926601E-7</c:v>
                </c:pt>
                <c:pt idx="1534" formatCode="0.00E+00">
                  <c:v>6.6415125742529104E-7</c:v>
                </c:pt>
                <c:pt idx="1535" formatCode="0.00E+00">
                  <c:v>5.9982682276045004E-7</c:v>
                </c:pt>
                <c:pt idx="1536" formatCode="0.00E+00">
                  <c:v>5.41732343770153E-7</c:v>
                </c:pt>
                <c:pt idx="1537" formatCode="0.00E+00">
                  <c:v>4.89264436251973E-7</c:v>
                </c:pt>
                <c:pt idx="1538" formatCode="0.00E+00">
                  <c:v>4.4187815502211297E-7</c:v>
                </c:pt>
                <c:pt idx="1539" formatCode="0.00E+00">
                  <c:v>3.99081333974556E-7</c:v>
                </c:pt>
                <c:pt idx="1540" formatCode="0.00E+00">
                  <c:v>3.6042947431728399E-7</c:v>
                </c:pt>
                <c:pt idx="1541" formatCode="0.00E+00">
                  <c:v>3.2552112789348299E-7</c:v>
                </c:pt>
                <c:pt idx="1542" formatCode="0.00E+00">
                  <c:v>2.9399372763773002E-7</c:v>
                </c:pt>
                <c:pt idx="1543" formatCode="0.00E+00">
                  <c:v>2.6551982186117802E-7</c:v>
                </c:pt>
                <c:pt idx="1544" formatCode="0.00E+00">
                  <c:v>2.3980367325409601E-7</c:v>
                </c:pt>
                <c:pt idx="1545" formatCode="0.00E+00">
                  <c:v>2.1657818728208901E-7</c:v>
                </c:pt>
                <c:pt idx="1546" formatCode="0.00E+00">
                  <c:v>1.95602138073565E-7</c:v>
                </c:pt>
                <c:pt idx="1547" formatCode="0.00E+00">
                  <c:v>1.7665766298577799E-7</c:v>
                </c:pt>
                <c:pt idx="1548" formatCode="0.00E+00">
                  <c:v>1.5954799982738201E-7</c:v>
                </c:pt>
                <c:pt idx="1549" formatCode="0.00E+00">
                  <c:v>1.44095443235698E-7</c:v>
                </c:pt>
                <c:pt idx="1550" formatCode="0.00E+00">
                  <c:v>1.3013949898310599E-7</c:v>
                </c:pt>
                <c:pt idx="1551" formatCode="0.00E+00">
                  <c:v>1.17535217042715E-7</c:v>
                </c:pt>
                <c:pt idx="1552" formatCode="0.00E+00">
                  <c:v>1.0615168610009301E-7</c:v>
                </c:pt>
                <c:pt idx="1553" formatCode="0.00E+00">
                  <c:v>9.5870673874687597E-8</c:v>
                </c:pt>
                <c:pt idx="1554" formatCode="0.00E+00">
                  <c:v>8.6585399128941505E-8</c:v>
                </c:pt>
                <c:pt idx="1555" formatCode="0.00E+00">
                  <c:v>7.8199422610896301E-8</c:v>
                </c:pt>
                <c:pt idx="1556" formatCode="0.00E+00">
                  <c:v>7.0625645411312194E-8</c:v>
                </c:pt>
                <c:pt idx="1557" formatCode="0.00E+00">
                  <c:v>6.3785404331992706E-8</c:v>
                </c:pt>
                <c:pt idx="1558" formatCode="0.00E+00">
                  <c:v>5.7607654869574397E-8</c:v>
                </c:pt>
                <c:pt idx="1559" formatCode="0.00E+00">
                  <c:v>5.2028233329038497E-8</c:v>
                </c:pt>
                <c:pt idx="1560" formatCode="0.00E+00">
                  <c:v>4.6989190403072002E-8</c:v>
                </c:pt>
                <c:pt idx="1561" formatCode="0.00E+00">
                  <c:v>4.2438189295653002E-8</c:v>
                </c:pt>
                <c:pt idx="1562" formatCode="0.00E+00">
                  <c:v>3.8327962138627098E-8</c:v>
                </c:pt>
                <c:pt idx="1563" formatCode="0.00E+00">
                  <c:v>3.4615819055468299E-8</c:v>
                </c:pt>
                <c:pt idx="1564" formatCode="0.00E+00">
                  <c:v>3.12632047732407E-8</c:v>
                </c:pt>
                <c:pt idx="1565" formatCode="0.00E+00">
                  <c:v>2.82352981776169E-8</c:v>
                </c:pt>
                <c:pt idx="1566" formatCode="0.00E+00">
                  <c:v>2.5500650651827E-8</c:v>
                </c:pt>
                <c:pt idx="1567" formatCode="0.00E+00">
                  <c:v>2.3030859443234899E-8</c:v>
                </c:pt>
                <c:pt idx="1568" formatCode="0.00E+00">
                  <c:v>2.08002726650444E-8</c:v>
                </c:pt>
                <c:pt idx="1569" formatCode="0.00E+00">
                  <c:v>1.8785722869203599E-8</c:v>
                </c:pt>
                <c:pt idx="1570" formatCode="0.00E+00">
                  <c:v>1.6966286423330698E-8</c:v>
                </c:pt>
                <c:pt idx="1571" formatCode="0.00E+00">
                  <c:v>1.5323066192485599E-8</c:v>
                </c:pt>
                <c:pt idx="1572" formatCode="0.00E+00">
                  <c:v>1.3838995268665301E-8</c:v>
                </c:pt>
                <c:pt idx="1573" formatCode="0.00E+00">
                  <c:v>1.24986597095078E-8</c:v>
                </c:pt>
                <c:pt idx="1574" formatCode="0.00E+00">
                  <c:v>1.1288138445121301E-8</c:v>
                </c:pt>
                <c:pt idx="1575" formatCode="0.00E+00">
                  <c:v>1.01948586902719E-8</c:v>
                </c:pt>
                <c:pt idx="1576" formatCode="0.00E+00">
                  <c:v>9.2074653602013997E-9</c:v>
                </c:pt>
                <c:pt idx="1577" formatCode="0.00E+00">
                  <c:v>8.3157031337967001E-9</c:v>
                </c:pt>
                <c:pt idx="1578" formatCode="0.00E+00">
                  <c:v>7.5103099391865601E-9</c:v>
                </c:pt>
                <c:pt idx="1579" formatCode="0.00E+00">
                  <c:v>6.7829207554805404E-9</c:v>
                </c:pt>
                <c:pt idx="1580" formatCode="0.00E+00">
                  <c:v>6.1259807315105002E-9</c:v>
                </c:pt>
                <c:pt idx="1581" formatCode="0.00E+00">
                  <c:v>5.5326667192029502E-9</c:v>
                </c:pt>
                <c:pt idx="1582" formatCode="0.00E+00">
                  <c:v>4.99681640660794E-9</c:v>
                </c:pt>
                <c:pt idx="1583" formatCode="0.00E+00">
                  <c:v>4.51286431454222E-9</c:v>
                </c:pt>
                <c:pt idx="1584" formatCode="0.00E+00">
                  <c:v>4.0757839920906497E-9</c:v>
                </c:pt>
                <c:pt idx="1585" formatCode="0.00E+00">
                  <c:v>3.6810358105941701E-9</c:v>
                </c:pt>
                <c:pt idx="1586" formatCode="0.00E+00">
                  <c:v>3.3245198138987398E-9</c:v>
                </c:pt>
                <c:pt idx="1587" formatCode="0.00E+00">
                  <c:v>3.0025331351561299E-9</c:v>
                </c:pt>
                <c:pt idx="1588" formatCode="0.00E+00">
                  <c:v>2.7117315378963601E-9</c:v>
                </c:pt>
                <c:pt idx="1589" formatCode="0.00E+00">
                  <c:v>2.4490946819274099E-9</c:v>
                </c:pt>
                <c:pt idx="1590" formatCode="0.00E+00">
                  <c:v>2.2118947533051699E-9</c:v>
                </c:pt>
                <c:pt idx="1591" formatCode="0.00E+00">
                  <c:v>1.9976681325560798E-9</c:v>
                </c:pt>
                <c:pt idx="1592" formatCode="0.00E+00">
                  <c:v>1.8041898068915499E-9</c:v>
                </c:pt>
                <c:pt idx="1593" formatCode="0.00E+00">
                  <c:v>1.62945026065284E-9</c:v>
                </c:pt>
                <c:pt idx="1594" formatCode="0.00E+00">
                  <c:v>1.47163460396448E-9</c:v>
                </c:pt>
                <c:pt idx="1595" formatCode="0.00E+00">
                  <c:v>1.32910372282122E-9</c:v>
                </c:pt>
                <c:pt idx="1596" formatCode="0.00E+00">
                  <c:v>1.20037725482831E-9</c:v>
                </c:pt>
                <c:pt idx="1597" formatCode="0.00E+00">
                  <c:v>1.0841182137768801E-9</c:v>
                </c:pt>
                <c:pt idx="1598" formatCode="0.00E+00">
                  <c:v>9.79119103361292E-10</c:v>
                </c:pt>
                <c:pt idx="1599" formatCode="0.00E+00">
                  <c:v>8.8428937581184795E-10</c:v>
                </c:pt>
                <c:pt idx="1600">
                  <c:v>0.93685824321503697</c:v>
                </c:pt>
                <c:pt idx="1601">
                  <c:v>0.76486906728474702</c:v>
                </c:pt>
                <c:pt idx="1602">
                  <c:v>0.66362631787168103</c:v>
                </c:pt>
                <c:pt idx="1603">
                  <c:v>0.59405016868637694</c:v>
                </c:pt>
                <c:pt idx="1604">
                  <c:v>0.53978273640942498</c:v>
                </c:pt>
                <c:pt idx="1605">
                  <c:v>0.49388091888448399</c:v>
                </c:pt>
                <c:pt idx="1606">
                  <c:v>0.45331036743391401</c:v>
                </c:pt>
                <c:pt idx="1607">
                  <c:v>0.41666663578477597</c:v>
                </c:pt>
                <c:pt idx="1608">
                  <c:v>0.38323143488603501</c:v>
                </c:pt>
                <c:pt idx="1609">
                  <c:v>0.35258127580117199</c:v>
                </c:pt>
                <c:pt idx="1610">
                  <c:v>0.32442469987580302</c:v>
                </c:pt>
                <c:pt idx="1611">
                  <c:v>0.29853414042019499</c:v>
                </c:pt>
                <c:pt idx="1612">
                  <c:v>0.27471699561111801</c:v>
                </c:pt>
                <c:pt idx="1613">
                  <c:v>0.252802981264724</c:v>
                </c:pt>
                <c:pt idx="1614">
                  <c:v>0.23263827254834701</c:v>
                </c:pt>
                <c:pt idx="1615">
                  <c:v>0.214082504097759</c:v>
                </c:pt>
                <c:pt idx="1616">
                  <c:v>0.197006998574214</c:v>
                </c:pt>
                <c:pt idx="1617">
                  <c:v>0.18129354571096501</c:v>
                </c:pt>
                <c:pt idx="1618">
                  <c:v>0.166833448020549</c:v>
                </c:pt>
                <c:pt idx="1619">
                  <c:v>0.15352671264332601</c:v>
                </c:pt>
                <c:pt idx="1620">
                  <c:v>0.14128133662306699</c:v>
                </c:pt>
                <c:pt idx="1621">
                  <c:v>0.13001266117298299</c:v>
                </c:pt>
                <c:pt idx="1622">
                  <c:v>0.119642782403234</c:v>
                </c:pt>
                <c:pt idx="1623">
                  <c:v>0.110100011099888</c:v>
                </c:pt>
                <c:pt idx="1624">
                  <c:v>0.101318376440557</c:v>
                </c:pt>
                <c:pt idx="1625">
                  <c:v>9.3237169644875897E-2</c:v>
                </c:pt>
                <c:pt idx="1626">
                  <c:v>8.5800524168849895E-2</c:v>
                </c:pt>
                <c:pt idx="1627">
                  <c:v>7.8957029443169596E-2</c:v>
                </c:pt>
                <c:pt idx="1628">
                  <c:v>7.2659375444809701E-2</c:v>
                </c:pt>
                <c:pt idx="1629">
                  <c:v>6.6864025628059806E-2</c:v>
                </c:pt>
                <c:pt idx="1630">
                  <c:v>6.1530915946998298E-2</c:v>
                </c:pt>
                <c:pt idx="1631">
                  <c:v>5.6623177885851202E-2</c:v>
                </c:pt>
                <c:pt idx="1632">
                  <c:v>5.2106883581321803E-2</c:v>
                </c:pt>
                <c:pt idx="1633">
                  <c:v>4.7950811274397202E-2</c:v>
                </c:pt>
                <c:pt idx="1634">
                  <c:v>4.41262294699667E-2</c:v>
                </c:pt>
                <c:pt idx="1635">
                  <c:v>4.0606698312033097E-2</c:v>
                </c:pt>
                <c:pt idx="1636">
                  <c:v>3.7367886801362903E-2</c:v>
                </c:pt>
                <c:pt idx="1637">
                  <c:v>3.4387404591960102E-2</c:v>
                </c:pt>
                <c:pt idx="1638">
                  <c:v>3.16446472035464E-2</c:v>
                </c:pt>
                <c:pt idx="1639">
                  <c:v>2.9120653579975501E-2</c:v>
                </c:pt>
                <c:pt idx="1640">
                  <c:v>2.67979750088637E-2</c:v>
                </c:pt>
                <c:pt idx="1641">
                  <c:v>2.4660554496259601E-2</c:v>
                </c:pt>
                <c:pt idx="1642">
                  <c:v>2.2693615762453798E-2</c:v>
                </c:pt>
                <c:pt idx="1643">
                  <c:v>2.08835610915401E-2</c:v>
                </c:pt>
                <c:pt idx="1644">
                  <c:v>1.9217877328550102E-2</c:v>
                </c:pt>
                <c:pt idx="1645">
                  <c:v>1.7685049374304901E-2</c:v>
                </c:pt>
                <c:pt idx="1646">
                  <c:v>1.6274480579963099E-2</c:v>
                </c:pt>
                <c:pt idx="1647">
                  <c:v>1.49764194909411E-2</c:v>
                </c:pt>
                <c:pt idx="1648">
                  <c:v>1.37818924337769E-2</c:v>
                </c:pt>
                <c:pt idx="1649">
                  <c:v>1.2682641479900199E-2</c:v>
                </c:pt>
                <c:pt idx="1650">
                  <c:v>1.1671067357446E-2</c:v>
                </c:pt>
                <c:pt idx="1651">
                  <c:v>1.0740176916450499E-2</c:v>
                </c:pt>
                <c:pt idx="1652">
                  <c:v>9.8835347842511304E-3</c:v>
                </c:pt>
                <c:pt idx="1653">
                  <c:v>9.0952188768772899E-3</c:v>
                </c:pt>
                <c:pt idx="1654">
                  <c:v>8.36977945887535E-3</c:v>
                </c:pt>
                <c:pt idx="1655">
                  <c:v>7.7022014685438301E-3</c:v>
                </c:pt>
                <c:pt idx="1656">
                  <c:v>7.0878698481273896E-3</c:v>
                </c:pt>
                <c:pt idx="1657">
                  <c:v>6.5225376392928098E-3</c:v>
                </c:pt>
                <c:pt idx="1658">
                  <c:v>6.0022966233263097E-3</c:v>
                </c:pt>
                <c:pt idx="1659">
                  <c:v>5.5235503030842698E-3</c:v>
                </c:pt>
                <c:pt idx="1660">
                  <c:v>5.0829890399176599E-3</c:v>
                </c:pt>
                <c:pt idx="1661">
                  <c:v>4.6775671736883004E-3</c:v>
                </c:pt>
                <c:pt idx="1662">
                  <c:v>4.3044819677047199E-3</c:v>
                </c:pt>
                <c:pt idx="1663">
                  <c:v>3.9611542330209304E-3</c:v>
                </c:pt>
                <c:pt idx="1664">
                  <c:v>3.6452104981511599E-3</c:v>
                </c:pt>
                <c:pt idx="1665">
                  <c:v>3.3544666009376299E-3</c:v>
                </c:pt>
                <c:pt idx="1666">
                  <c:v>3.0869125891394402E-3</c:v>
                </c:pt>
                <c:pt idx="1667">
                  <c:v>2.8406988253584201E-3</c:v>
                </c:pt>
                <c:pt idx="1668">
                  <c:v>2.61412320024335E-3</c:v>
                </c:pt>
                <c:pt idx="1669">
                  <c:v>2.4056193655757701E-3</c:v>
                </c:pt>
                <c:pt idx="1670">
                  <c:v>2.2137459058909101E-3</c:v>
                </c:pt>
                <c:pt idx="1671">
                  <c:v>2.0371763737759099E-3</c:v>
                </c:pt>
                <c:pt idx="1672">
                  <c:v>1.8746901199578299E-3</c:v>
                </c:pt>
                <c:pt idx="1673">
                  <c:v>1.72516385478859E-3</c:v>
                </c:pt>
                <c:pt idx="1674">
                  <c:v>1.58756388279039E-3</c:v>
                </c:pt>
                <c:pt idx="1675">
                  <c:v>1.4609389565777499E-3</c:v>
                </c:pt>
                <c:pt idx="1676">
                  <c:v>1.3444137007545499E-3</c:v>
                </c:pt>
                <c:pt idx="1677">
                  <c:v>1.23718256032442E-3</c:v>
                </c:pt>
                <c:pt idx="1678">
                  <c:v>1.13850423177912E-3</c:v>
                </c:pt>
                <c:pt idx="1679">
                  <c:v>1.0476965383662299E-3</c:v>
                </c:pt>
                <c:pt idx="1680">
                  <c:v>9.6413171410815002E-4</c:v>
                </c:pt>
                <c:pt idx="1681">
                  <c:v>8.87232063970212E-4</c:v>
                </c:pt>
                <c:pt idx="1682">
                  <c:v>8.1646597017608503E-4</c:v>
                </c:pt>
                <c:pt idx="1683">
                  <c:v>7.5134421706152005E-4</c:v>
                </c:pt>
                <c:pt idx="1684">
                  <c:v>6.9141660905970299E-4</c:v>
                </c:pt>
                <c:pt idx="1685">
                  <c:v>6.3626885843785503E-4</c:v>
                </c:pt>
                <c:pt idx="1686">
                  <c:v>5.8551972126960302E-4</c:v>
                </c:pt>
                <c:pt idx="1687">
                  <c:v>5.3881836184368104E-4</c:v>
                </c:pt>
                <c:pt idx="1688">
                  <c:v>4.9584192728877703E-4</c:v>
                </c:pt>
                <c:pt idx="1689">
                  <c:v>4.5629331564757701E-4</c:v>
                </c:pt>
                <c:pt idx="1690">
                  <c:v>4.1989912197038198E-4</c:v>
                </c:pt>
                <c:pt idx="1691">
                  <c:v>3.8640774822937902E-4</c:v>
                </c:pt>
                <c:pt idx="1692">
                  <c:v>3.5558766398713999E-4</c:v>
                </c:pt>
                <c:pt idx="1693">
                  <c:v>3.2722580579510599E-4</c:v>
                </c:pt>
                <c:pt idx="1694">
                  <c:v>3.0112610425689303E-4</c:v>
                </c:pt>
                <c:pt idx="1695">
                  <c:v>2.7710812857379297E-4</c:v>
                </c:pt>
                <c:pt idx="1696">
                  <c:v>2.5500583920203901E-4</c:v>
                </c:pt>
                <c:pt idx="1697">
                  <c:v>2.3466643999878E-4</c:v>
                </c:pt>
                <c:pt idx="1698">
                  <c:v>2.1594932192149101E-4</c:v>
                </c:pt>
                <c:pt idx="1699">
                  <c:v>1.9872509097847201E-4</c:v>
                </c:pt>
                <c:pt idx="1700">
                  <c:v>1.82874673710526E-4</c:v>
                </c:pt>
                <c:pt idx="1701">
                  <c:v>1.68288494019883E-4</c:v>
                </c:pt>
                <c:pt idx="1702">
                  <c:v>1.54865715655683E-4</c:v>
                </c:pt>
                <c:pt idx="1703">
                  <c:v>1.4251354511921299E-4</c:v>
                </c:pt>
                <c:pt idx="1704">
                  <c:v>1.31146590169782E-4</c:v>
                </c:pt>
                <c:pt idx="1705">
                  <c:v>1.20686269496513E-4</c:v>
                </c:pt>
                <c:pt idx="1706">
                  <c:v>1.11060269475012E-4</c:v>
                </c:pt>
                <c:pt idx="1707">
                  <c:v>1.02202044253416E-4</c:v>
                </c:pt>
                <c:pt idx="1708" formatCode="0.00E+00">
                  <c:v>9.4050355711835701E-5</c:v>
                </c:pt>
                <c:pt idx="1709" formatCode="0.00E+00">
                  <c:v>8.6548850114875805E-5</c:v>
                </c:pt>
                <c:pt idx="1710" formatCode="0.00E+00">
                  <c:v>7.9645668530571804E-5</c:v>
                </c:pt>
                <c:pt idx="1711" formatCode="0.00E+00">
                  <c:v>7.32930883225152E-5</c:v>
                </c:pt>
                <c:pt idx="1712" formatCode="0.00E+00">
                  <c:v>6.7447193236755E-5</c:v>
                </c:pt>
                <c:pt idx="1713" formatCode="0.00E+00">
                  <c:v>6.2067569802740893E-5</c:v>
                </c:pt>
                <c:pt idx="1714" formatCode="0.00E+00">
                  <c:v>5.7117027949486003E-5</c:v>
                </c:pt>
                <c:pt idx="1715" formatCode="0.00E+00">
                  <c:v>5.25613439055302E-5</c:v>
                </c:pt>
                <c:pt idx="1716" formatCode="0.00E+00">
                  <c:v>4.8369023605337503E-5</c:v>
                </c:pt>
                <c:pt idx="1717" formatCode="0.00E+00">
                  <c:v>4.4511084966523198E-5</c:v>
                </c:pt>
                <c:pt idx="1718" formatCode="0.00E+00">
                  <c:v>4.0960857532762303E-5</c:v>
                </c:pt>
                <c:pt idx="1719" formatCode="0.00E+00">
                  <c:v>3.7693798097285599E-5</c:v>
                </c:pt>
                <c:pt idx="1720" formatCode="0.00E+00">
                  <c:v>3.4687321032341602E-5</c:v>
                </c:pt>
                <c:pt idx="1721" formatCode="0.00E+00">
                  <c:v>3.1920642151669302E-5</c:v>
                </c:pt>
                <c:pt idx="1722" formatCode="0.00E+00">
                  <c:v>2.93746350265823E-5</c:v>
                </c:pt>
                <c:pt idx="1723" formatCode="0.00E+00">
                  <c:v>2.7031698762356898E-5</c:v>
                </c:pt>
                <c:pt idx="1724" formatCode="0.00E+00">
                  <c:v>2.4875636320844701E-5</c:v>
                </c:pt>
                <c:pt idx="1725" formatCode="0.00E+00">
                  <c:v>2.28915425481374E-5</c:v>
                </c:pt>
                <c:pt idx="1726" formatCode="0.00E+00">
                  <c:v>2.1065701133204001E-5</c:v>
                </c:pt>
                <c:pt idx="1727" formatCode="0.00E+00">
                  <c:v>1.9385489785159799E-5</c:v>
                </c:pt>
                <c:pt idx="1728" formatCode="0.00E+00">
                  <c:v>1.7839292973648102E-5</c:v>
                </c:pt>
                <c:pt idx="1729" formatCode="0.00E+00">
                  <c:v>1.64164216290925E-5</c:v>
                </c:pt>
                <c:pt idx="1730" formatCode="0.00E+00">
                  <c:v>1.51070392477009E-5</c:v>
                </c:pt>
                <c:pt idx="1731" formatCode="0.00E+00">
                  <c:v>1.3902093890371901E-5</c:v>
                </c:pt>
                <c:pt idx="1732" formatCode="0.00E+00">
                  <c:v>1.27932556054045E-5</c:v>
                </c:pt>
                <c:pt idx="1733" formatCode="0.00E+00">
                  <c:v>1.17728588424053E-5</c:v>
                </c:pt>
                <c:pt idx="1734" formatCode="0.00E+00">
                  <c:v>1.0833849459292399E-5</c:v>
                </c:pt>
                <c:pt idx="1735" formatCode="0.00E+00">
                  <c:v>9.9697359560483605E-6</c:v>
                </c:pt>
                <c:pt idx="1736" formatCode="0.00E+00">
                  <c:v>9.1745445980948094E-6</c:v>
                </c:pt>
                <c:pt idx="1737" formatCode="0.00E+00">
                  <c:v>8.4427781190499502E-6</c:v>
                </c:pt>
                <c:pt idx="1738" formatCode="0.00E+00">
                  <c:v>7.7693777173758497E-6</c:v>
                </c:pt>
                <c:pt idx="1739" formatCode="0.00E+00">
                  <c:v>7.1496880841929303E-6</c:v>
                </c:pt>
                <c:pt idx="1740" formatCode="0.00E+00">
                  <c:v>6.5794252204944602E-6</c:v>
                </c:pt>
                <c:pt idx="1741" formatCode="0.00E+00">
                  <c:v>6.0546468212767103E-6</c:v>
                </c:pt>
                <c:pt idx="1742" formatCode="0.00E+00">
                  <c:v>5.5717250218463803E-6</c:v>
                </c:pt>
                <c:pt idx="1743" formatCode="0.00E+00">
                  <c:v>5.1273213178969403E-6</c:v>
                </c:pt>
                <c:pt idx="1744" formatCode="0.00E+00">
                  <c:v>4.7183634859727098E-6</c:v>
                </c:pt>
                <c:pt idx="1745" formatCode="0.00E+00">
                  <c:v>4.3420243447687903E-6</c:v>
                </c:pt>
                <c:pt idx="1746" formatCode="0.00E+00">
                  <c:v>3.9957022104409102E-6</c:v>
                </c:pt>
                <c:pt idx="1747" formatCode="0.00E+00">
                  <c:v>3.6770029108099298E-6</c:v>
                </c:pt>
                <c:pt idx="1748" formatCode="0.00E+00">
                  <c:v>3.3837232341227801E-6</c:v>
                </c:pt>
                <c:pt idx="1749" formatCode="0.00E+00">
                  <c:v>3.1138356979489898E-6</c:v>
                </c:pt>
                <c:pt idx="1750" formatCode="0.00E+00">
                  <c:v>2.8654745329179299E-6</c:v>
                </c:pt>
                <c:pt idx="1751" formatCode="0.00E+00">
                  <c:v>2.63692278440046E-6</c:v>
                </c:pt>
                <c:pt idx="1752" formatCode="0.00E+00">
                  <c:v>2.4266004429673399E-6</c:v>
                </c:pt>
                <c:pt idx="1753" formatCode="0.00E+00">
                  <c:v>2.2330535215683698E-6</c:v>
                </c:pt>
                <c:pt idx="1754" formatCode="0.00E+00">
                  <c:v>2.0549440039214499E-6</c:v>
                </c:pt>
                <c:pt idx="1755" formatCode="0.00E+00">
                  <c:v>1.89104059462349E-6</c:v>
                </c:pt>
                <c:pt idx="1756" formatCode="0.00E+00">
                  <c:v>1.74021020703718E-6</c:v>
                </c:pt>
                <c:pt idx="1757" formatCode="0.00E+00">
                  <c:v>1.60141013010846E-6</c:v>
                </c:pt>
                <c:pt idx="1758" formatCode="0.00E+00">
                  <c:v>1.47368081996269E-6</c:v>
                </c:pt>
                <c:pt idx="1759" formatCode="0.00E+00">
                  <c:v>1.3561392664468901E-6</c:v>
                </c:pt>
                <c:pt idx="1760" formatCode="0.00E+00">
                  <c:v>1.2479728887600499E-6</c:v>
                </c:pt>
                <c:pt idx="1761" formatCode="0.00E+00">
                  <c:v>1.14843391797113E-6</c:v>
                </c:pt>
                <c:pt idx="1762" formatCode="0.00E+00">
                  <c:v>1.05683422759043E-6</c:v>
                </c:pt>
                <c:pt idx="1763" formatCode="0.00E+00">
                  <c:v>9.7254057645721803E-7</c:v>
                </c:pt>
                <c:pt idx="1764" formatCode="0.00E+00">
                  <c:v>8.9497023105716998E-7</c:v>
                </c:pt>
                <c:pt idx="1765" formatCode="0.00E+00">
                  <c:v>8.2358693700607702E-7</c:v>
                </c:pt>
                <c:pt idx="1766" formatCode="0.00E+00">
                  <c:v>7.5789721185008303E-7</c:v>
                </c:pt>
                <c:pt idx="1767" formatCode="0.00E+00">
                  <c:v>6.9744693355413105E-7</c:v>
                </c:pt>
                <c:pt idx="1768" formatCode="0.00E+00">
                  <c:v>6.4181820109437302E-7</c:v>
                </c:pt>
                <c:pt idx="1769" formatCode="0.00E+00">
                  <c:v>5.9062644545134596E-7</c:v>
                </c:pt>
                <c:pt idx="1770" formatCode="0.00E+00">
                  <c:v>5.4351777103185897E-7</c:v>
                </c:pt>
                <c:pt idx="1771" formatCode="0.00E+00">
                  <c:v>5.0016650914046395E-7</c:v>
                </c:pt>
                <c:pt idx="1772" formatCode="0.00E+00">
                  <c:v>4.60272966587314E-7</c:v>
                </c:pt>
                <c:pt idx="1773" formatCode="0.00E+00">
                  <c:v>4.2356135386824001E-7</c:v>
                </c:pt>
                <c:pt idx="1774" formatCode="0.00E+00">
                  <c:v>3.8977787859427399E-7</c:v>
                </c:pt>
                <c:pt idx="1775" formatCode="0.00E+00">
                  <c:v>3.5868899099022501E-7</c:v>
                </c:pt>
                <c:pt idx="1776" formatCode="0.00E+00">
                  <c:v>3.3007976933321001E-7</c:v>
                </c:pt>
                <c:pt idx="1777" formatCode="0.00E+00">
                  <c:v>3.0375243416944999E-7</c:v>
                </c:pt>
                <c:pt idx="1778" formatCode="0.00E+00">
                  <c:v>2.7952498103791999E-7</c:v>
                </c:pt>
                <c:pt idx="1779" formatCode="0.00E+00">
                  <c:v>2.5722992224866099E-7</c:v>
                </c:pt>
                <c:pt idx="1780" formatCode="0.00E+00">
                  <c:v>2.36713129017532E-7</c:v>
                </c:pt>
                <c:pt idx="1781" formatCode="0.00E+00">
                  <c:v>2.1783276595288201E-7</c:v>
                </c:pt>
                <c:pt idx="1782" formatCode="0.00E+00">
                  <c:v>2.0045831052813599E-7</c:v>
                </c:pt>
                <c:pt idx="1783" formatCode="0.00E+00">
                  <c:v>1.8446965076175199E-7</c:v>
                </c:pt>
                <c:pt idx="1784" formatCode="0.00E+00">
                  <c:v>1.69756254866702E-7</c:v>
                </c:pt>
                <c:pt idx="1785" formatCode="0.00E+00">
                  <c:v>1.5621640712914301E-7</c:v>
                </c:pt>
                <c:pt idx="1786" formatCode="0.00E+00">
                  <c:v>1.4375650473380601E-7</c:v>
                </c:pt>
                <c:pt idx="1787" formatCode="0.00E+00">
                  <c:v>1.32290410674958E-7</c:v>
                </c:pt>
                <c:pt idx="1788" formatCode="0.00E+00">
                  <c:v>1.21738858279527E-7</c:v>
                </c:pt>
                <c:pt idx="1789" formatCode="0.00E+00">
                  <c:v>1.12028903225775E-7</c:v>
                </c:pt>
                <c:pt idx="1790" formatCode="0.00E+00">
                  <c:v>1.03093419269241E-7</c:v>
                </c:pt>
                <c:pt idx="1791" formatCode="0.00E+00">
                  <c:v>9.4870634189857894E-8</c:v>
                </c:pt>
                <c:pt idx="1792" formatCode="0.00E+00">
                  <c:v>8.7303702752162401E-8</c:v>
                </c:pt>
                <c:pt idx="1793" formatCode="0.00E+00">
                  <c:v>8.0340313726423106E-8</c:v>
                </c:pt>
                <c:pt idx="1794" formatCode="0.00E+00">
                  <c:v>7.3932328253972296E-8</c:v>
                </c:pt>
                <c:pt idx="1795" formatCode="0.00E+00">
                  <c:v>6.8035447056704694E-8</c:v>
                </c:pt>
                <c:pt idx="1796" formatCode="0.00E+00">
                  <c:v>6.2608904190123001E-8</c:v>
                </c:pt>
                <c:pt idx="1797" formatCode="0.00E+00">
                  <c:v>5.7615185222799298E-8</c:v>
                </c:pt>
                <c:pt idx="1798" formatCode="0.00E+00">
                  <c:v>5.3019767893991603E-8</c:v>
                </c:pt>
                <c:pt idx="1799" formatCode="0.00E+00">
                  <c:v>4.8790883456542999E-8</c:v>
                </c:pt>
                <c:pt idx="1800">
                  <c:v>0.82560805141872995</c:v>
                </c:pt>
                <c:pt idx="1801">
                  <c:v>0.66156966665545702</c:v>
                </c:pt>
                <c:pt idx="1802">
                  <c:v>0.56246213387514699</c:v>
                </c:pt>
                <c:pt idx="1803">
                  <c:v>0.49437997355371099</c:v>
                </c:pt>
                <c:pt idx="1804">
                  <c:v>0.442174118713482</c:v>
                </c:pt>
                <c:pt idx="1805">
                  <c:v>0.39896676292287703</c:v>
                </c:pt>
                <c:pt idx="1806">
                  <c:v>0.361545184587521</c:v>
                </c:pt>
                <c:pt idx="1807">
                  <c:v>0.328329012584758</c:v>
                </c:pt>
                <c:pt idx="1808">
                  <c:v>0.29847241555077297</c:v>
                </c:pt>
                <c:pt idx="1809">
                  <c:v>0.27146687702209499</c:v>
                </c:pt>
                <c:pt idx="1810">
                  <c:v>0.246964827811541</c:v>
                </c:pt>
                <c:pt idx="1811">
                  <c:v>0.22470077607726699</c:v>
                </c:pt>
                <c:pt idx="1812">
                  <c:v>0.204455528823516</c:v>
                </c:pt>
                <c:pt idx="1813">
                  <c:v>0.186039505004573</c:v>
                </c:pt>
                <c:pt idx="1814">
                  <c:v>0.16928454918806399</c:v>
                </c:pt>
                <c:pt idx="1815">
                  <c:v>0.15403956818474099</c:v>
                </c:pt>
                <c:pt idx="1816">
                  <c:v>0.14016792130427</c:v>
                </c:pt>
                <c:pt idx="1817">
                  <c:v>0.12754564563286799</c:v>
                </c:pt>
                <c:pt idx="1818">
                  <c:v>0.11606010570616</c:v>
                </c:pt>
                <c:pt idx="1819">
                  <c:v>0.10560888144837099</c:v>
                </c:pt>
                <c:pt idx="1820">
                  <c:v>9.6098807698878894E-2</c:v>
                </c:pt>
                <c:pt idx="1821">
                  <c:v>8.7445122914991097E-2</c:v>
                </c:pt>
                <c:pt idx="1822">
                  <c:v>7.9570704537352793E-2</c:v>
                </c:pt>
                <c:pt idx="1823">
                  <c:v>7.2405377621674302E-2</c:v>
                </c:pt>
                <c:pt idx="1824">
                  <c:v>6.5885287673154699E-2</c:v>
                </c:pt>
                <c:pt idx="1825">
                  <c:v>5.9952330814755803E-2</c:v>
                </c:pt>
                <c:pt idx="1826">
                  <c:v>5.4553635646925801E-2</c:v>
                </c:pt>
                <c:pt idx="1827">
                  <c:v>4.96410919325267E-2</c:v>
                </c:pt>
                <c:pt idx="1828">
                  <c:v>4.51709217971306E-2</c:v>
                </c:pt>
                <c:pt idx="1829">
                  <c:v>4.1103289575068903E-2</c:v>
                </c:pt>
                <c:pt idx="1830">
                  <c:v>3.7401946803066001E-2</c:v>
                </c:pt>
                <c:pt idx="1831">
                  <c:v>3.4033909188427899E-2</c:v>
                </c:pt>
                <c:pt idx="1832">
                  <c:v>3.0969162668959702E-2</c:v>
                </c:pt>
                <c:pt idx="1833">
                  <c:v>2.81803959433535E-2</c:v>
                </c:pt>
                <c:pt idx="1834">
                  <c:v>2.5642757087700498E-2</c:v>
                </c:pt>
                <c:pt idx="1835">
                  <c:v>2.3333632088873499E-2</c:v>
                </c:pt>
                <c:pt idx="1836">
                  <c:v>2.12324433210394E-2</c:v>
                </c:pt>
                <c:pt idx="1837">
                  <c:v>1.9320466169365499E-2</c:v>
                </c:pt>
                <c:pt idx="1838">
                  <c:v>1.7580662166744299E-2</c:v>
                </c:pt>
                <c:pt idx="1839">
                  <c:v>1.59975271565303E-2</c:v>
                </c:pt>
                <c:pt idx="1840">
                  <c:v>1.4556953128196101E-2</c:v>
                </c:pt>
                <c:pt idx="1841">
                  <c:v>1.324610249466E-2</c:v>
                </c:pt>
                <c:pt idx="1842">
                  <c:v>1.2053293690915699E-2</c:v>
                </c:pt>
                <c:pt idx="1843">
                  <c:v>1.0967897074481901E-2</c:v>
                </c:pt>
                <c:pt idx="1844">
                  <c:v>9.9802401999956099E-3</c:v>
                </c:pt>
                <c:pt idx="1845">
                  <c:v>9.0815216238080403E-3</c:v>
                </c:pt>
                <c:pt idx="1846">
                  <c:v>8.2637324704599099E-3</c:v>
                </c:pt>
                <c:pt idx="1847">
                  <c:v>7.5195850620789102E-3</c:v>
                </c:pt>
                <c:pt idx="1848">
                  <c:v>6.8424479746853999E-3</c:v>
                </c:pt>
                <c:pt idx="1849">
                  <c:v>6.2262869426644102E-3</c:v>
                </c:pt>
                <c:pt idx="1850">
                  <c:v>5.6656110847778498E-3</c:v>
                </c:pt>
                <c:pt idx="1851">
                  <c:v>5.15542397251313E-3</c:v>
                </c:pt>
                <c:pt idx="1852">
                  <c:v>4.6911791047170503E-3</c:v>
                </c:pt>
                <c:pt idx="1853">
                  <c:v>4.2687393917295799E-3</c:v>
                </c:pt>
                <c:pt idx="1854">
                  <c:v>3.88434028796326E-3</c:v>
                </c:pt>
                <c:pt idx="1855">
                  <c:v>3.5345562443860499E-3</c:v>
                </c:pt>
                <c:pt idx="1856">
                  <c:v>3.2162701819513201E-3</c:v>
                </c:pt>
                <c:pt idx="1857">
                  <c:v>2.9266457139391099E-3</c:v>
                </c:pt>
                <c:pt idx="1858">
                  <c:v>2.66310186966992E-3</c:v>
                </c:pt>
                <c:pt idx="1859">
                  <c:v>2.4232900943427899E-3</c:v>
                </c:pt>
                <c:pt idx="1860">
                  <c:v>2.2050733200332799E-3</c:v>
                </c:pt>
                <c:pt idx="1861">
                  <c:v>2.0065069213437599E-3</c:v>
                </c:pt>
                <c:pt idx="1862">
                  <c:v>1.82582138599349E-3</c:v>
                </c:pt>
                <c:pt idx="1863">
                  <c:v>1.66140654591844E-3</c:v>
                </c:pt>
                <c:pt idx="1864">
                  <c:v>1.5117972283574101E-3</c:v>
                </c:pt>
                <c:pt idx="1865">
                  <c:v>1.3756601990548201E-3</c:v>
                </c:pt>
                <c:pt idx="1866">
                  <c:v>1.2517822812254499E-3</c:v>
                </c:pt>
                <c:pt idx="1867">
                  <c:v>1.1390595444039299E-3</c:v>
                </c:pt>
                <c:pt idx="1868">
                  <c:v>1.0364874668360999E-3</c:v>
                </c:pt>
                <c:pt idx="1869">
                  <c:v>9.43151983745058E-4</c:v>
                </c:pt>
                <c:pt idx="1870">
                  <c:v>8.5822134169896897E-4</c:v>
                </c:pt>
                <c:pt idx="1871">
                  <c:v>7.8093868649135097E-4</c:v>
                </c:pt>
                <c:pt idx="1872">
                  <c:v>7.1061531848127103E-4</c:v>
                </c:pt>
                <c:pt idx="1873">
                  <c:v>6.4662455528873496E-4</c:v>
                </c:pt>
                <c:pt idx="1874">
                  <c:v>5.8839614715310202E-4</c:v>
                </c:pt>
                <c:pt idx="1875">
                  <c:v>5.3541119518732601E-4</c:v>
                </c:pt>
                <c:pt idx="1876">
                  <c:v>4.8719752724235598E-4</c:v>
                </c:pt>
                <c:pt idx="1877">
                  <c:v>4.4332549017399498E-4</c:v>
                </c:pt>
                <c:pt idx="1878">
                  <c:v>4.0340412101526601E-4</c:v>
                </c:pt>
                <c:pt idx="1879">
                  <c:v>3.6707766293390698E-4</c:v>
                </c:pt>
                <c:pt idx="1880">
                  <c:v>3.3402239492719501E-4</c:v>
                </c:pt>
                <c:pt idx="1881">
                  <c:v>3.0394374700208301E-4</c:v>
                </c:pt>
                <c:pt idx="1882">
                  <c:v>2.7657367513277597E-4</c:v>
                </c:pt>
                <c:pt idx="1883">
                  <c:v>2.5166827260284598E-4</c:v>
                </c:pt>
                <c:pt idx="1884">
                  <c:v>2.2900559644548101E-4</c:v>
                </c:pt>
                <c:pt idx="1885">
                  <c:v>2.0838368961236201E-4</c:v>
                </c:pt>
                <c:pt idx="1886">
                  <c:v>1.8961878124580599E-4</c:v>
                </c:pt>
                <c:pt idx="1887">
                  <c:v>1.7254364901604999E-4</c:v>
                </c:pt>
                <c:pt idx="1888">
                  <c:v>1.57006128929713E-4</c:v>
                </c:pt>
                <c:pt idx="1889">
                  <c:v>1.42867759329701E-4</c:v>
                </c:pt>
                <c:pt idx="1890">
                  <c:v>1.3000254700265199E-4</c:v>
                </c:pt>
                <c:pt idx="1891">
                  <c:v>1.18295844398137E-4</c:v>
                </c:pt>
                <c:pt idx="1892">
                  <c:v>1.0764332795404899E-4</c:v>
                </c:pt>
                <c:pt idx="1893" formatCode="0.00E+00">
                  <c:v>9.7950068423582402E-5</c:v>
                </c:pt>
                <c:pt idx="1894" formatCode="0.00E+00">
                  <c:v>8.9129684919069804E-5</c:v>
                </c:pt>
                <c:pt idx="1895" formatCode="0.00E+00">
                  <c:v>8.1103575134002095E-5</c:v>
                </c:pt>
                <c:pt idx="1896" formatCode="0.00E+00">
                  <c:v>7.3800214883395804E-5</c:v>
                </c:pt>
                <c:pt idx="1897" formatCode="0.00E+00">
                  <c:v>6.7154520720406696E-5</c:v>
                </c:pt>
                <c:pt idx="1898" formatCode="0.00E+00">
                  <c:v>6.1107269949185004E-5</c:v>
                </c:pt>
                <c:pt idx="1899" formatCode="0.00E+00">
                  <c:v>5.5604572865455097E-5</c:v>
                </c:pt>
                <c:pt idx="1900" formatCode="0.00E+00">
                  <c:v>5.0597392521721402E-5</c:v>
                </c:pt>
                <c:pt idx="1901" formatCode="0.00E+00">
                  <c:v>4.6041107737519103E-5</c:v>
                </c:pt>
                <c:pt idx="1902" formatCode="0.00E+00">
                  <c:v>4.1895115460501699E-5</c:v>
                </c:pt>
                <c:pt idx="1903" formatCode="0.00E+00">
                  <c:v>3.8122468934830703E-5</c:v>
                </c:pt>
                <c:pt idx="1904" formatCode="0.00E+00">
                  <c:v>3.4689548452427902E-5</c:v>
                </c:pt>
                <c:pt idx="1905" formatCode="0.00E+00">
                  <c:v>3.1565761753008701E-5</c:v>
                </c:pt>
                <c:pt idx="1906" formatCode="0.00E+00">
                  <c:v>2.8723271403031701E-5</c:v>
                </c:pt>
                <c:pt idx="1907" formatCode="0.00E+00">
                  <c:v>2.61367467241174E-5</c:v>
                </c:pt>
                <c:pt idx="1908" formatCode="0.00E+00">
                  <c:v>2.3783138060261498E-5</c:v>
                </c:pt>
                <c:pt idx="1909" formatCode="0.00E+00">
                  <c:v>2.1641471372239301E-5</c:v>
                </c:pt>
                <c:pt idx="1910" formatCode="0.00E+00">
                  <c:v>1.96926613287424E-5</c:v>
                </c:pt>
                <c:pt idx="1911" formatCode="0.00E+00">
                  <c:v>1.79193412286191E-5</c:v>
                </c:pt>
                <c:pt idx="1912" formatCode="0.00E+00">
                  <c:v>1.6305708238582399E-5</c:v>
                </c:pt>
                <c:pt idx="1913" formatCode="0.00E+00">
                  <c:v>1.4837382567230901E-5</c:v>
                </c:pt>
                <c:pt idx="1914" formatCode="0.00E+00">
                  <c:v>1.3501279320419499E-5</c:v>
                </c:pt>
                <c:pt idx="1915" formatCode="0.00E+00">
                  <c:v>1.2285491896028301E-5</c:v>
                </c:pt>
                <c:pt idx="1916" formatCode="0.00E+00">
                  <c:v>1.1179185879008101E-5</c:v>
                </c:pt>
                <c:pt idx="1917" formatCode="0.00E+00">
                  <c:v>1.01725024911551E-5</c:v>
                </c:pt>
                <c:pt idx="1918" formatCode="0.00E+00">
                  <c:v>9.2564707352140694E-6</c:v>
                </c:pt>
                <c:pt idx="1919" formatCode="0.00E+00">
                  <c:v>8.4229274503864195E-6</c:v>
                </c:pt>
                <c:pt idx="1920" formatCode="0.00E+00">
                  <c:v>7.6644445668236006E-6</c:v>
                </c:pt>
                <c:pt idx="1921" formatCode="0.00E+00">
                  <c:v>6.9742629108382897E-6</c:v>
                </c:pt>
                <c:pt idx="1922" formatCode="0.00E+00">
                  <c:v>6.3462319709427799E-6</c:v>
                </c:pt>
                <c:pt idx="1923" formatCode="0.00E+00">
                  <c:v>5.7747550879430996E-6</c:v>
                </c:pt>
                <c:pt idx="1924" formatCode="0.00E+00">
                  <c:v>5.2547395806539703E-6</c:v>
                </c:pt>
                <c:pt idx="1925" formatCode="0.00E+00">
                  <c:v>4.7815513627828402E-6</c:v>
                </c:pt>
                <c:pt idx="1926" formatCode="0.00E+00">
                  <c:v>4.3509736465541601E-6</c:v>
                </c:pt>
                <c:pt idx="1927" formatCode="0.00E+00">
                  <c:v>3.9591693650637798E-6</c:v>
                </c:pt>
                <c:pt idx="1928" formatCode="0.00E+00">
                  <c:v>3.60264697849265E-6</c:v>
                </c:pt>
                <c:pt idx="1929" formatCode="0.00E+00">
                  <c:v>3.2782293594639298E-6</c:v>
                </c:pt>
                <c:pt idx="1930" formatCode="0.00E+00">
                  <c:v>2.98302548026722E-6</c:v>
                </c:pt>
                <c:pt idx="1931" formatCode="0.00E+00">
                  <c:v>2.7144046496425101E-6</c:v>
                </c:pt>
                <c:pt idx="1932" formatCode="0.00E+00">
                  <c:v>2.4699730695363901E-6</c:v>
                </c:pt>
                <c:pt idx="1933" formatCode="0.00E+00">
                  <c:v>2.24755250291753E-6</c:v>
                </c:pt>
                <c:pt idx="1934" formatCode="0.00E+00">
                  <c:v>2.0451608625510301E-6</c:v>
                </c:pt>
                <c:pt idx="1935" formatCode="0.00E+00">
                  <c:v>1.8609945477495899E-6</c:v>
                </c:pt>
                <c:pt idx="1936" formatCode="0.00E+00">
                  <c:v>1.6934123716966499E-6</c:v>
                </c:pt>
                <c:pt idx="1937" formatCode="0.00E+00">
                  <c:v>1.5409209361107401E-6</c:v>
                </c:pt>
                <c:pt idx="1938" formatCode="0.00E+00">
                  <c:v>1.4021613229183E-6</c:v>
                </c:pt>
                <c:pt idx="1939" formatCode="0.00E+00">
                  <c:v>1.2758969843386601E-6</c:v>
                </c:pt>
                <c:pt idx="1940" formatCode="0.00E+00">
                  <c:v>1.16100272346432E-6</c:v>
                </c:pt>
                <c:pt idx="1941" formatCode="0.00E+00">
                  <c:v>1.0564546671377599E-6</c:v>
                </c:pt>
                <c:pt idx="1942" formatCode="0.00E+00">
                  <c:v>9.6132114176858705E-7</c:v>
                </c:pt>
                <c:pt idx="1943" formatCode="0.00E+00">
                  <c:v>8.7475437078148799E-7</c:v>
                </c:pt>
                <c:pt idx="1944" formatCode="0.00E+00">
                  <c:v>7.9598291970730296E-7</c:v>
                </c:pt>
                <c:pt idx="1945" formatCode="0.00E+00">
                  <c:v>7.2430482159206196E-7</c:v>
                </c:pt>
                <c:pt idx="1946" formatCode="0.00E+00">
                  <c:v>6.59081321461546E-7</c:v>
                </c:pt>
                <c:pt idx="1947" formatCode="0.00E+00">
                  <c:v>5.9973118409551397E-7</c:v>
                </c:pt>
                <c:pt idx="1948" formatCode="0.00E+00">
                  <c:v>5.4572551438569797E-7</c:v>
                </c:pt>
                <c:pt idx="1949" formatCode="0.00E+00">
                  <c:v>4.9658304411948601E-7</c:v>
                </c:pt>
                <c:pt idx="1950" formatCode="0.00E+00">
                  <c:v>4.5186584318777502E-7</c:v>
                </c:pt>
                <c:pt idx="1951" formatCode="0.00E+00">
                  <c:v>4.1117541699766399E-7</c:v>
                </c:pt>
                <c:pt idx="1952" formatCode="0.00E+00">
                  <c:v>3.7414915531233599E-7</c:v>
                </c:pt>
                <c:pt idx="1953" formatCode="0.00E+00">
                  <c:v>3.4045710087218102E-7</c:v>
                </c:pt>
                <c:pt idx="1954" formatCode="0.00E+00">
                  <c:v>3.0979900900091298E-7</c:v>
                </c:pt>
                <c:pt idx="1955" formatCode="0.00E+00">
                  <c:v>2.8190167199355999E-7</c:v>
                </c:pt>
                <c:pt idx="1956" formatCode="0.00E+00">
                  <c:v>2.5651648444275802E-7</c:v>
                </c:pt>
                <c:pt idx="1957" formatCode="0.00E+00">
                  <c:v>2.33417227806917E-7</c:v>
                </c:pt>
                <c:pt idx="1958" formatCode="0.00E+00">
                  <c:v>2.1239805447756499E-7</c:v>
                </c:pt>
                <c:pt idx="1959" formatCode="0.00E+00">
                  <c:v>1.93271653381009E-7</c:v>
                </c:pt>
                <c:pt idx="1960" formatCode="0.00E+00">
                  <c:v>1.7586758076719899E-7</c:v>
                </c:pt>
                <c:pt idx="1961" formatCode="0.00E+00">
                  <c:v>1.6003074131069801E-7</c:v>
                </c:pt>
                <c:pt idx="1962" formatCode="0.00E+00">
                  <c:v>1.4562000598820999E-7</c:v>
                </c:pt>
                <c:pt idx="1963" formatCode="0.00E+00">
                  <c:v>1.32506954415944E-7</c:v>
                </c:pt>
                <c:pt idx="1964" formatCode="0.00E+00">
                  <c:v>1.2057473043924101E-7</c:v>
                </c:pt>
                <c:pt idx="1965" formatCode="0.00E+00">
                  <c:v>1.0971700077612101E-7</c:v>
                </c:pt>
                <c:pt idx="1966" formatCode="0.00E+00">
                  <c:v>9.9837007434765794E-8</c:v>
                </c:pt>
                <c:pt idx="1967" formatCode="0.00E+00">
                  <c:v>9.0846705460607101E-8</c:v>
                </c:pt>
                <c:pt idx="1968" formatCode="0.00E+00">
                  <c:v>8.2665978329117504E-8</c:v>
                </c:pt>
                <c:pt idx="1969" formatCode="0.00E+00">
                  <c:v>7.5221923992316299E-8</c:v>
                </c:pt>
                <c:pt idx="1970" formatCode="0.00E+00">
                  <c:v>6.8448205216640701E-8</c:v>
                </c:pt>
                <c:pt idx="1971" formatCode="0.00E+00">
                  <c:v>6.2284458422758999E-8</c:v>
                </c:pt>
                <c:pt idx="1972" formatCode="0.00E+00">
                  <c:v>5.6675755759235999E-8</c:v>
                </c:pt>
                <c:pt idx="1973" formatCode="0.00E+00">
                  <c:v>5.1572115616354801E-8</c:v>
                </c:pt>
                <c:pt idx="1974" formatCode="0.00E+00">
                  <c:v>4.6928057218067901E-8</c:v>
                </c:pt>
                <c:pt idx="1975" formatCode="0.00E+00">
                  <c:v>4.2702195322851399E-8</c:v>
                </c:pt>
                <c:pt idx="1976" formatCode="0.00E+00">
                  <c:v>3.8856871421663897E-8</c:v>
                </c:pt>
                <c:pt idx="1977" formatCode="0.00E+00">
                  <c:v>3.5357818146453498E-8</c:v>
                </c:pt>
                <c:pt idx="1978" formatCode="0.00E+00">
                  <c:v>3.2173853898609799E-8</c:v>
                </c:pt>
                <c:pt idx="1979" formatCode="0.00E+00">
                  <c:v>2.9276604976060001E-8</c:v>
                </c:pt>
                <c:pt idx="1980" formatCode="0.00E+00">
                  <c:v>2.6640252722764399E-8</c:v>
                </c:pt>
                <c:pt idx="1981" formatCode="0.00E+00">
                  <c:v>2.42413034473462E-8</c:v>
                </c:pt>
                <c:pt idx="1982" formatCode="0.00E+00">
                  <c:v>2.2058379060502399E-8</c:v>
                </c:pt>
                <c:pt idx="1983" formatCode="0.00E+00">
                  <c:v>2.00720265654724E-8</c:v>
                </c:pt>
                <c:pt idx="1984" formatCode="0.00E+00">
                  <c:v>1.8264544703850698E-8</c:v>
                </c:pt>
                <c:pt idx="1985" formatCode="0.00E+00">
                  <c:v>1.66198262119084E-8</c:v>
                </c:pt>
                <c:pt idx="1986" formatCode="0.00E+00">
                  <c:v>1.5123214281700799E-8</c:v>
                </c:pt>
                <c:pt idx="1987" formatCode="0.00E+00">
                  <c:v>1.3761371947822399E-8</c:v>
                </c:pt>
                <c:pt idx="1988" formatCode="0.00E+00">
                  <c:v>1.2522163235857699E-8</c:v>
                </c:pt>
                <c:pt idx="1989" formatCode="0.00E+00">
                  <c:v>1.1394545013390201E-8</c:v>
                </c:pt>
                <c:pt idx="1990" formatCode="0.00E+00">
                  <c:v>1.03684685798046E-8</c:v>
                </c:pt>
                <c:pt idx="1991" formatCode="0.00E+00">
                  <c:v>9.4347901179083203E-9</c:v>
                </c:pt>
                <c:pt idx="1992" formatCode="0.00E+00">
                  <c:v>8.5851892093651895E-9</c:v>
                </c:pt>
                <c:pt idx="1993" formatCode="0.00E+00">
                  <c:v>7.8120946877979803E-9</c:v>
                </c:pt>
                <c:pt idx="1994" formatCode="0.00E+00">
                  <c:v>7.1086171688036803E-9</c:v>
                </c:pt>
                <c:pt idx="1995" formatCode="0.00E+00">
                  <c:v>6.4684876556269899E-9</c:v>
                </c:pt>
                <c:pt idx="1996" formatCode="0.00E+00">
                  <c:v>5.8860016733803496E-9</c:v>
                </c:pt>
                <c:pt idx="1997" formatCode="0.00E+00">
                  <c:v>5.3559684339659103E-9</c:v>
                </c:pt>
                <c:pt idx="1998" formatCode="0.00E+00">
                  <c:v>4.8736645786858098E-9</c:v>
                </c:pt>
                <c:pt idx="1999" formatCode="0.00E+00">
                  <c:v>4.4347920863209303E-9</c:v>
                </c:pt>
                <c:pt idx="2000">
                  <c:v>0.75132881517230399</c:v>
                </c:pt>
                <c:pt idx="2001">
                  <c:v>0.54053335855719897</c:v>
                </c:pt>
                <c:pt idx="2002">
                  <c:v>0.43465503856137599</c:v>
                </c:pt>
                <c:pt idx="2003">
                  <c:v>0.36857240272101799</c:v>
                </c:pt>
                <c:pt idx="2004">
                  <c:v>0.32080299651614702</c:v>
                </c:pt>
                <c:pt idx="2005">
                  <c:v>0.28299400482847398</c:v>
                </c:pt>
                <c:pt idx="2006">
                  <c:v>0.25141533799274901</c:v>
                </c:pt>
                <c:pt idx="2007">
                  <c:v>0.22420895653683601</c:v>
                </c:pt>
                <c:pt idx="2008">
                  <c:v>0.20035519715067901</c:v>
                </c:pt>
                <c:pt idx="2009">
                  <c:v>0.179236483423732</c:v>
                </c:pt>
                <c:pt idx="2010">
                  <c:v>0.16043911392462901</c:v>
                </c:pt>
                <c:pt idx="2011">
                  <c:v>0.14365916965786499</c:v>
                </c:pt>
                <c:pt idx="2012">
                  <c:v>0.128656459230267</c:v>
                </c:pt>
                <c:pt idx="2013">
                  <c:v>0.11523127943441699</c:v>
                </c:pt>
                <c:pt idx="2014">
                  <c:v>0.10321220308859599</c:v>
                </c:pt>
                <c:pt idx="2015">
                  <c:v>9.2449275923956395E-2</c:v>
                </c:pt>
                <c:pt idx="2016">
                  <c:v>8.2809916434475703E-2</c:v>
                </c:pt>
                <c:pt idx="2017">
                  <c:v>7.4176205513651797E-2</c:v>
                </c:pt>
                <c:pt idx="2018">
                  <c:v>6.6442923431552295E-2</c:v>
                </c:pt>
                <c:pt idx="2019">
                  <c:v>5.9516015995038897E-2</c:v>
                </c:pt>
                <c:pt idx="2020">
                  <c:v>5.3311329098752899E-2</c:v>
                </c:pt>
                <c:pt idx="2021">
                  <c:v>4.7753527619418097E-2</c:v>
                </c:pt>
                <c:pt idx="2022">
                  <c:v>4.2775152345201101E-2</c:v>
                </c:pt>
                <c:pt idx="2023">
                  <c:v>3.8315787460041099E-2</c:v>
                </c:pt>
                <c:pt idx="2024">
                  <c:v>3.4321320732496802E-2</c:v>
                </c:pt>
                <c:pt idx="2025">
                  <c:v>3.07432836883158E-2</c:v>
                </c:pt>
                <c:pt idx="2026">
                  <c:v>2.7538261951542901E-2</c:v>
                </c:pt>
                <c:pt idx="2027">
                  <c:v>2.4667367725425202E-2</c:v>
                </c:pt>
                <c:pt idx="2028">
                  <c:v>2.2095767590159101E-2</c:v>
                </c:pt>
                <c:pt idx="2029">
                  <c:v>1.9792259684023501E-2</c:v>
                </c:pt>
                <c:pt idx="2030">
                  <c:v>1.7728895039116E-2</c:v>
                </c:pt>
                <c:pt idx="2031">
                  <c:v>1.5880638429625799E-2</c:v>
                </c:pt>
                <c:pt idx="2032">
                  <c:v>1.42250645946178E-2</c:v>
                </c:pt>
                <c:pt idx="2033">
                  <c:v>1.27420861384165E-2</c:v>
                </c:pt>
                <c:pt idx="2034">
                  <c:v>1.1413709801772901E-2</c:v>
                </c:pt>
                <c:pt idx="2035">
                  <c:v>1.02238181440118E-2</c:v>
                </c:pt>
                <c:pt idx="2036">
                  <c:v>9.1579739860094701E-3</c:v>
                </c:pt>
                <c:pt idx="2037">
                  <c:v>8.2032452406674405E-3</c:v>
                </c:pt>
                <c:pt idx="2038">
                  <c:v>7.3480480052232197E-3</c:v>
                </c:pt>
                <c:pt idx="2039">
                  <c:v>6.5820060114663804E-3</c:v>
                </c:pt>
                <c:pt idx="2040">
                  <c:v>5.8958247284746296E-3</c:v>
                </c:pt>
                <c:pt idx="2041">
                  <c:v>5.28117859030185E-3</c:v>
                </c:pt>
                <c:pt idx="2042">
                  <c:v>4.7306099803144002E-3</c:v>
                </c:pt>
                <c:pt idx="2043">
                  <c:v>4.2374387465261001E-3</c:v>
                </c:pt>
                <c:pt idx="2044">
                  <c:v>3.7956811500608201E-3</c:v>
                </c:pt>
                <c:pt idx="2045">
                  <c:v>3.39997726332723E-3</c:v>
                </c:pt>
                <c:pt idx="2046">
                  <c:v>3.04552593701355E-3</c:v>
                </c:pt>
                <c:pt idx="2047">
                  <c:v>2.7280265468440702E-3</c:v>
                </c:pt>
                <c:pt idx="2048">
                  <c:v>2.4436268132997899E-3</c:v>
                </c:pt>
                <c:pt idx="2049">
                  <c:v>2.1888760611899999E-3</c:v>
                </c:pt>
                <c:pt idx="2050">
                  <c:v>1.9606833519643899E-3</c:v>
                </c:pt>
                <c:pt idx="2051">
                  <c:v>1.7562799807771599E-3</c:v>
                </c:pt>
                <c:pt idx="2052">
                  <c:v>1.57318588327292E-3</c:v>
                </c:pt>
                <c:pt idx="2053">
                  <c:v>1.4091795445018199E-3</c:v>
                </c:pt>
                <c:pt idx="2054">
                  <c:v>1.26227104486282E-3</c:v>
                </c:pt>
                <c:pt idx="2055">
                  <c:v>1.13067791603685E-3</c:v>
                </c:pt>
                <c:pt idx="2056">
                  <c:v>1.01280351396508E-3</c:v>
                </c:pt>
                <c:pt idx="2057">
                  <c:v>9.0721764646775399E-4</c:v>
                </c:pt>
                <c:pt idx="2058">
                  <c:v>8.1263922045482398E-4</c:v>
                </c:pt>
                <c:pt idx="2059">
                  <c:v>7.2792069818374797E-4</c:v>
                </c:pt>
                <c:pt idx="2060">
                  <c:v>6.5203417396929796E-4</c:v>
                </c:pt>
                <c:pt idx="2061">
                  <c:v>5.8405890241151599E-4</c:v>
                </c:pt>
                <c:pt idx="2062">
                  <c:v>5.2317012681946898E-4</c:v>
                </c:pt>
                <c:pt idx="2063">
                  <c:v>4.68629072283964E-4</c:v>
                </c:pt>
                <c:pt idx="2064">
                  <c:v>4.1977398198332302E-4</c:v>
                </c:pt>
                <c:pt idx="2065">
                  <c:v>3.76012087964021E-4</c:v>
                </c:pt>
                <c:pt idx="2066">
                  <c:v>3.36812418976171E-4</c:v>
                </c:pt>
                <c:pt idx="2067">
                  <c:v>3.0169935809998402E-4</c:v>
                </c:pt>
                <c:pt idx="2068">
                  <c:v>2.7024687199666999E-4</c:v>
                </c:pt>
                <c:pt idx="2069">
                  <c:v>2.42073341766214E-4</c:v>
                </c:pt>
                <c:pt idx="2070">
                  <c:v>2.16836932693838E-4</c:v>
                </c:pt>
                <c:pt idx="2071">
                  <c:v>1.94231446705439E-4</c:v>
                </c:pt>
                <c:pt idx="2072">
                  <c:v>1.7398260720905299E-4</c:v>
                </c:pt>
                <c:pt idx="2073">
                  <c:v>1.5584473124563301E-4</c:v>
                </c:pt>
                <c:pt idx="2074">
                  <c:v>1.3959774857173101E-4</c:v>
                </c:pt>
                <c:pt idx="2075">
                  <c:v>1.2504453150604801E-4</c:v>
                </c:pt>
                <c:pt idx="2076">
                  <c:v>1.12008503142388E-4</c:v>
                </c:pt>
                <c:pt idx="2077">
                  <c:v>1.00331494909009E-4</c:v>
                </c:pt>
                <c:pt idx="2078" formatCode="0.00E+00">
                  <c:v>8.9871827479738004E-5</c:v>
                </c:pt>
                <c:pt idx="2079" formatCode="0.00E+00">
                  <c:v>8.0502591752199294E-5</c:v>
                </c:pt>
                <c:pt idx="2080" formatCode="0.00E+00">
                  <c:v>7.2110109035919805E-5</c:v>
                </c:pt>
                <c:pt idx="2081" formatCode="0.00E+00">
                  <c:v>6.45925517675047E-5</c:v>
                </c:pt>
                <c:pt idx="2082" formatCode="0.00E+00">
                  <c:v>5.7858708017755299E-5</c:v>
                </c:pt>
                <c:pt idx="2083" formatCode="0.00E+00">
                  <c:v>5.1826874800261203E-5</c:v>
                </c:pt>
                <c:pt idx="2084" formatCode="0.00E+00">
                  <c:v>4.6423866753776898E-5</c:v>
                </c:pt>
                <c:pt idx="2085" formatCode="0.00E+00">
                  <c:v>4.15841281705368E-5</c:v>
                </c:pt>
                <c:pt idx="2086" formatCode="0.00E+00">
                  <c:v>3.7248937596585501E-5</c:v>
                </c:pt>
                <c:pt idx="2087" formatCode="0.00E+00">
                  <c:v>3.3365695353386799E-5</c:v>
                </c:pt>
                <c:pt idx="2088" formatCode="0.00E+00">
                  <c:v>2.98872853360808E-5</c:v>
                </c:pt>
                <c:pt idx="2089" formatCode="0.00E+00">
                  <c:v>2.6771503344965898E-5</c:v>
                </c:pt>
                <c:pt idx="2090" formatCode="0.00E+00">
                  <c:v>2.3980545014046E-5</c:v>
                </c:pt>
                <c:pt idx="2091" formatCode="0.00E+00">
                  <c:v>2.1480547123582501E-5</c:v>
                </c:pt>
                <c:pt idx="2092" formatCode="0.00E+00">
                  <c:v>1.9241176731312199E-5</c:v>
                </c:pt>
                <c:pt idx="2093" formatCode="0.00E+00">
                  <c:v>1.72352631371824E-5</c:v>
                </c:pt>
                <c:pt idx="2094" formatCode="0.00E+00">
                  <c:v>1.5438468216161901E-5</c:v>
                </c:pt>
                <c:pt idx="2095" formatCode="0.00E+00">
                  <c:v>1.3828991119215799E-5</c:v>
                </c:pt>
                <c:pt idx="2096" formatCode="0.00E+00">
                  <c:v>1.2387303759523601E-5</c:v>
                </c:pt>
                <c:pt idx="2097" formatCode="0.00E+00">
                  <c:v>1.10959138745481E-5</c:v>
                </c:pt>
                <c:pt idx="2098" formatCode="0.00E+00">
                  <c:v>9.9391527891395802E-6</c:v>
                </c:pt>
                <c:pt idx="2099" formatCode="0.00E+00">
                  <c:v>8.9029853045686702E-6</c:v>
                </c:pt>
                <c:pt idx="2100" formatCode="0.00E+00">
                  <c:v>7.9748394068331097E-6</c:v>
                </c:pt>
                <c:pt idx="2101" formatCode="0.00E+00">
                  <c:v>7.1434537280593103E-6</c:v>
                </c:pt>
                <c:pt idx="2102" formatCode="0.00E+00">
                  <c:v>6.3987409102183598E-6</c:v>
                </c:pt>
                <c:pt idx="2103" formatCode="0.00E+00">
                  <c:v>5.7316652133232697E-6</c:v>
                </c:pt>
                <c:pt idx="2104" formatCode="0.00E+00">
                  <c:v>5.13413288310482E-6</c:v>
                </c:pt>
                <c:pt idx="2105" formatCode="0.00E+00">
                  <c:v>4.59889394797621E-6</c:v>
                </c:pt>
                <c:pt idx="2106" formatCode="0.00E+00">
                  <c:v>4.1194542537711101E-6</c:v>
                </c:pt>
                <c:pt idx="2107" formatCode="0.00E+00">
                  <c:v>3.68999666895572E-6</c:v>
                </c:pt>
                <c:pt idx="2108" formatCode="0.00E+00">
                  <c:v>3.3053105042833401E-6</c:v>
                </c:pt>
                <c:pt idx="2109" formatCode="0.00E+00">
                  <c:v>2.96072829052651E-6</c:v>
                </c:pt>
                <c:pt idx="2110" formatCode="0.00E+00">
                  <c:v>2.6520691471994301E-6</c:v>
                </c:pt>
                <c:pt idx="2111" formatCode="0.00E+00">
                  <c:v>2.37558805515258E-6</c:v>
                </c:pt>
                <c:pt idx="2112" formatCode="0.00E+00">
                  <c:v>2.12793041755455E-6</c:v>
                </c:pt>
                <c:pt idx="2113" formatCode="0.00E+00">
                  <c:v>1.90609135794086E-6</c:v>
                </c:pt>
                <c:pt idx="2114" formatCode="0.00E+00">
                  <c:v>1.7073792614855199E-6</c:v>
                </c:pt>
                <c:pt idx="2115" formatCode="0.00E+00">
                  <c:v>1.5293831171345501E-6</c:v>
                </c:pt>
                <c:pt idx="2116" formatCode="0.00E+00">
                  <c:v>1.3699432643577499E-6</c:v>
                </c:pt>
                <c:pt idx="2117" formatCode="0.00E+00">
                  <c:v>1.22712518958326E-6</c:v>
                </c:pt>
                <c:pt idx="2118" formatCode="0.00E+00">
                  <c:v>1.09919605438237E-6</c:v>
                </c:pt>
                <c:pt idx="2119" formatCode="0.00E+00">
                  <c:v>9.8460367061660699E-7</c:v>
                </c:pt>
                <c:pt idx="2120" formatCode="0.00E+00">
                  <c:v>8.8195766744852104E-7</c:v>
                </c:pt>
                <c:pt idx="2121" formatCode="0.00E+00">
                  <c:v>7.9001262171215597E-7</c:v>
                </c:pt>
                <c:pt idx="2122" formatCode="0.00E+00">
                  <c:v>7.0765294696067905E-7</c:v>
                </c:pt>
                <c:pt idx="2123" formatCode="0.00E+00">
                  <c:v>6.3387935784726403E-7</c:v>
                </c:pt>
                <c:pt idx="2124" formatCode="0.00E+00">
                  <c:v>5.6779674560895299E-7</c:v>
                </c:pt>
                <c:pt idx="2125" formatCode="0.00E+00">
                  <c:v>5.08603317544537E-7</c:v>
                </c:pt>
                <c:pt idx="2126" formatCode="0.00E+00">
                  <c:v>4.55580868713647E-7</c:v>
                </c:pt>
                <c:pt idx="2127" formatCode="0.00E+00">
                  <c:v>4.0808606782181802E-7</c:v>
                </c:pt>
                <c:pt idx="2128" formatCode="0.00E+00">
                  <c:v>3.6554265156148899E-7</c:v>
                </c:pt>
                <c:pt idx="2129" formatCode="0.00E+00">
                  <c:v>3.2743443270145498E-7</c:v>
                </c:pt>
                <c:pt idx="2130" formatCode="0.00E+00">
                  <c:v>2.9329903709058399E-7</c:v>
                </c:pt>
                <c:pt idx="2131" formatCode="0.00E+00">
                  <c:v>2.6272229358571499E-7</c:v>
                </c:pt>
                <c:pt idx="2132" formatCode="0.00E+00">
                  <c:v>2.3533320883566801E-7</c:v>
                </c:pt>
                <c:pt idx="2133" formatCode="0.00E+00">
                  <c:v>2.1079946594948301E-7</c:v>
                </c:pt>
                <c:pt idx="2134" formatCode="0.00E+00">
                  <c:v>1.88823392433394E-7</c:v>
                </c:pt>
                <c:pt idx="2135" formatCode="0.00E+00">
                  <c:v>1.6913834847475401E-7</c:v>
                </c:pt>
                <c:pt idx="2136" formatCode="0.00E+00">
                  <c:v>1.5150549175128499E-7</c:v>
                </c:pt>
                <c:pt idx="2137" formatCode="0.00E+00">
                  <c:v>1.35710879512489E-7</c:v>
                </c:pt>
                <c:pt idx="2138" formatCode="0.00E+00">
                  <c:v>1.21562872772214E-7</c:v>
                </c:pt>
                <c:pt idx="2139" formatCode="0.00E+00">
                  <c:v>1.08889811116976E-7</c:v>
                </c:pt>
                <c:pt idx="2140" formatCode="0.00E+00">
                  <c:v>9.7537929918030604E-8</c:v>
                </c:pt>
                <c:pt idx="2141" formatCode="0.00E+00">
                  <c:v>8.7369494676361604E-8</c:v>
                </c:pt>
                <c:pt idx="2142" formatCode="0.00E+00">
                  <c:v>7.8261129864226002E-8</c:v>
                </c:pt>
                <c:pt idx="2143" formatCode="0.00E+00">
                  <c:v>7.0102321986787905E-8</c:v>
                </c:pt>
                <c:pt idx="2144" formatCode="0.00E+00">
                  <c:v>6.2794078701203101E-8</c:v>
                </c:pt>
                <c:pt idx="2145" formatCode="0.00E+00">
                  <c:v>5.6247727723998001E-8</c:v>
                </c:pt>
                <c:pt idx="2146" formatCode="0.00E+00">
                  <c:v>5.0383840953659901E-8</c:v>
                </c:pt>
                <c:pt idx="2147" formatCode="0.00E+00">
                  <c:v>4.5131270754616401E-8</c:v>
                </c:pt>
                <c:pt idx="2148" formatCode="0.00E+00">
                  <c:v>4.0426286709658602E-8</c:v>
                </c:pt>
                <c:pt idx="2149" formatCode="0.00E+00">
                  <c:v>3.6211802366862103E-8</c:v>
                </c:pt>
                <c:pt idx="2150" formatCode="0.00E+00">
                  <c:v>3.24366825989831E-8</c:v>
                </c:pt>
                <c:pt idx="2151" formatCode="0.00E+00">
                  <c:v>2.9055123171389001E-8</c:v>
                </c:pt>
                <c:pt idx="2152" formatCode="0.00E+00">
                  <c:v>2.6026094990708199E-8</c:v>
                </c:pt>
                <c:pt idx="2153" formatCode="0.00E+00">
                  <c:v>2.3312846291161801E-8</c:v>
                </c:pt>
                <c:pt idx="2154" formatCode="0.00E+00">
                  <c:v>2.08824567185116E-8</c:v>
                </c:pt>
                <c:pt idx="2155" formatCode="0.00E+00">
                  <c:v>1.87054379012413E-8</c:v>
                </c:pt>
                <c:pt idx="2156" formatCode="0.00E+00">
                  <c:v>1.6755375662626302E-8</c:v>
                </c:pt>
                <c:pt idx="2157" formatCode="0.00E+00">
                  <c:v>1.5008609532583999E-8</c:v>
                </c:pt>
                <c:pt idx="2158" formatCode="0.00E+00">
                  <c:v>1.34439456707629E-8</c:v>
                </c:pt>
                <c:pt idx="2159" formatCode="0.00E+00">
                  <c:v>1.20423997177111E-8</c:v>
                </c:pt>
                <c:pt idx="2160" formatCode="0.00E+00">
                  <c:v>1.078696645409E-8</c:v>
                </c:pt>
                <c:pt idx="2161" formatCode="0.00E+00">
                  <c:v>9.6624134731660593E-9</c:v>
                </c:pt>
                <c:pt idx="2162" formatCode="0.00E+00">
                  <c:v>8.6550963631690401E-9</c:v>
                </c:pt>
                <c:pt idx="2163" formatCode="0.00E+00">
                  <c:v>7.7527931570906495E-9</c:v>
                </c:pt>
                <c:pt idx="2164" formatCode="0.00E+00">
                  <c:v>6.9445560412713803E-9</c:v>
                </c:pt>
                <c:pt idx="2165" formatCode="0.00E+00">
                  <c:v>6.22057852352876E-9</c:v>
                </c:pt>
                <c:pt idx="2166" formatCode="0.00E+00">
                  <c:v>5.5720764491524002E-9</c:v>
                </c:pt>
                <c:pt idx="2167" formatCode="0.00E+00">
                  <c:v>4.99118142111097E-9</c:v>
                </c:pt>
                <c:pt idx="2168" formatCode="0.00E+00">
                  <c:v>4.47084533131862E-9</c:v>
                </c:pt>
                <c:pt idx="2169" formatCode="0.00E+00">
                  <c:v>4.0047548446204E-9</c:v>
                </c:pt>
                <c:pt idx="2170" formatCode="0.00E+00">
                  <c:v>3.5872547979154501E-9</c:v>
                </c:pt>
                <c:pt idx="2171" formatCode="0.00E+00">
                  <c:v>3.2132795850046802E-9</c:v>
                </c:pt>
                <c:pt idx="2172" formatCode="0.00E+00">
                  <c:v>2.8782916946428902E-9</c:v>
                </c:pt>
                <c:pt idx="2173" formatCode="0.00E+00">
                  <c:v>2.57822665606553E-9</c:v>
                </c:pt>
                <c:pt idx="2174" formatCode="0.00E+00">
                  <c:v>2.3094437240043398E-9</c:v>
                </c:pt>
                <c:pt idx="2175" formatCode="0.00E+00">
                  <c:v>2.0686817048436599E-9</c:v>
                </c:pt>
                <c:pt idx="2176" formatCode="0.00E+00">
                  <c:v>1.85301938794801E-9</c:v>
                </c:pt>
                <c:pt idx="2177" formatCode="0.00E+00">
                  <c:v>1.6598401020667E-9</c:v>
                </c:pt>
                <c:pt idx="2178" formatCode="0.00E+00">
                  <c:v>1.4867999667719001E-9</c:v>
                </c:pt>
                <c:pt idx="2179" formatCode="0.00E+00">
                  <c:v>1.3317994537187599E-9</c:v>
                </c:pt>
                <c:pt idx="2180" formatCode="0.00E+00">
                  <c:v>1.19295791267508E-9</c:v>
                </c:pt>
                <c:pt idx="2181" formatCode="0.00E+00">
                  <c:v>1.0685907532401101E-9</c:v>
                </c:pt>
                <c:pt idx="2182" formatCode="0.00E+00">
                  <c:v>9.5718900539391302E-10</c:v>
                </c:pt>
                <c:pt idx="2183" formatCode="0.00E+00">
                  <c:v>8.5740101088177599E-10</c:v>
                </c:pt>
                <c:pt idx="2184" formatCode="0.00E+00">
                  <c:v>7.68016023291616E-10</c:v>
                </c:pt>
                <c:pt idx="2185" formatCode="0.00E+00">
                  <c:v>6.8794951784119304E-10</c:v>
                </c:pt>
                <c:pt idx="2186" formatCode="0.00E+00">
                  <c:v>6.16230032635957E-10</c:v>
                </c:pt>
                <c:pt idx="2187" formatCode="0.00E+00">
                  <c:v>5.5198738174008204E-10</c:v>
                </c:pt>
                <c:pt idx="2188" formatCode="0.00E+00">
                  <c:v>4.9444209704765999E-10</c:v>
                </c:pt>
                <c:pt idx="2189" formatCode="0.00E+00">
                  <c:v>4.42895970850299E-10</c:v>
                </c:pt>
                <c:pt idx="2190" formatCode="0.00E+00">
                  <c:v>3.9672358435232699E-10</c:v>
                </c:pt>
                <c:pt idx="2191" formatCode="0.00E+00">
                  <c:v>3.5536471934750699E-10</c:v>
                </c:pt>
                <c:pt idx="2192" formatCode="0.00E+00">
                  <c:v>3.1831756098669498E-10</c:v>
                </c:pt>
                <c:pt idx="2193" formatCode="0.00E+00">
                  <c:v>2.8513260916436898E-10</c:v>
                </c:pt>
                <c:pt idx="2194" formatCode="0.00E+00">
                  <c:v>2.5540722464972302E-10</c:v>
                </c:pt>
                <c:pt idx="2195" formatCode="0.00E+00">
                  <c:v>2.2878074378953201E-10</c:v>
                </c:pt>
                <c:pt idx="2196" formatCode="0.00E+00">
                  <c:v>2.0493010250854801E-10</c:v>
                </c:pt>
                <c:pt idx="2197" formatCode="0.00E+00">
                  <c:v>1.83565916512618E-10</c:v>
                </c:pt>
                <c:pt idx="2198" formatCode="0.00E+00">
                  <c:v>1.6442897013488701E-10</c:v>
                </c:pt>
                <c:pt idx="2199" formatCode="0.00E+00">
                  <c:v>1.47287071223602E-10</c:v>
                </c:pt>
                <c:pt idx="2200">
                  <c:v>0.72523083465770599</c:v>
                </c:pt>
                <c:pt idx="2201">
                  <c:v>0.55662855137846801</c:v>
                </c:pt>
                <c:pt idx="2202">
                  <c:v>0.461811017782575</c:v>
                </c:pt>
                <c:pt idx="2203">
                  <c:v>0.39733316662974399</c:v>
                </c:pt>
                <c:pt idx="2204">
                  <c:v>0.34896208273293999</c:v>
                </c:pt>
                <c:pt idx="2205">
                  <c:v>0.31002505516602702</c:v>
                </c:pt>
                <c:pt idx="2206">
                  <c:v>0.27717171490095699</c:v>
                </c:pt>
                <c:pt idx="2207">
                  <c:v>0.248643453980011</c:v>
                </c:pt>
                <c:pt idx="2208">
                  <c:v>0.22345816943505301</c:v>
                </c:pt>
                <c:pt idx="2209">
                  <c:v>0.20101929346071101</c:v>
                </c:pt>
                <c:pt idx="2210">
                  <c:v>0.180927339827714</c:v>
                </c:pt>
                <c:pt idx="2211">
                  <c:v>0.162888469643482</c:v>
                </c:pt>
                <c:pt idx="2212">
                  <c:v>0.14666960863680401</c:v>
                </c:pt>
                <c:pt idx="2213">
                  <c:v>0.13207595369198299</c:v>
                </c:pt>
                <c:pt idx="2214">
                  <c:v>0.118939294677693</c:v>
                </c:pt>
                <c:pt idx="2215">
                  <c:v>0.107111602810464</c:v>
                </c:pt>
                <c:pt idx="2216">
                  <c:v>9.6461221152315896E-2</c:v>
                </c:pt>
                <c:pt idx="2217">
                  <c:v>8.6870374054532504E-2</c:v>
                </c:pt>
                <c:pt idx="2218">
                  <c:v>7.8233374149647095E-2</c:v>
                </c:pt>
                <c:pt idx="2219">
                  <c:v>7.0455222922733304E-2</c:v>
                </c:pt>
                <c:pt idx="2220">
                  <c:v>6.3450453455201297E-2</c:v>
                </c:pt>
                <c:pt idx="2221">
                  <c:v>5.7142137533878597E-2</c:v>
                </c:pt>
                <c:pt idx="2222">
                  <c:v>5.1461015071371803E-2</c:v>
                </c:pt>
                <c:pt idx="2223">
                  <c:v>4.6344721372594197E-2</c:v>
                </c:pt>
                <c:pt idx="2224">
                  <c:v>4.17370966310254E-2</c:v>
                </c:pt>
                <c:pt idx="2225">
                  <c:v>3.7587566661418999E-2</c:v>
                </c:pt>
                <c:pt idx="2226">
                  <c:v>3.3850586438050403E-2</c:v>
                </c:pt>
                <c:pt idx="2227">
                  <c:v>3.0485139548995299E-2</c:v>
                </c:pt>
                <c:pt idx="2228">
                  <c:v>2.7454287698400599E-2</c:v>
                </c:pt>
                <c:pt idx="2229">
                  <c:v>2.4724765133156201E-2</c:v>
                </c:pt>
                <c:pt idx="2230">
                  <c:v>2.2266613456826699E-2</c:v>
                </c:pt>
                <c:pt idx="2231">
                  <c:v>2.00528527816741E-2</c:v>
                </c:pt>
                <c:pt idx="2232">
                  <c:v>1.80591855898155E-2</c:v>
                </c:pt>
                <c:pt idx="2233">
                  <c:v>1.62637300438042E-2</c:v>
                </c:pt>
                <c:pt idx="2234">
                  <c:v>1.4646779815043399E-2</c:v>
                </c:pt>
                <c:pt idx="2235">
                  <c:v>1.31905877918394E-2</c:v>
                </c:pt>
                <c:pt idx="2236">
                  <c:v>1.18791712921139E-2</c:v>
                </c:pt>
                <c:pt idx="2237">
                  <c:v>1.06981366423649E-2</c:v>
                </c:pt>
                <c:pt idx="2238">
                  <c:v>9.6345211972747296E-3</c:v>
                </c:pt>
                <c:pt idx="2239">
                  <c:v>8.6766510659132094E-3</c:v>
                </c:pt>
                <c:pt idx="2240">
                  <c:v>7.8140129829320799E-3</c:v>
                </c:pt>
                <c:pt idx="2241">
                  <c:v>7.0371389184246402E-3</c:v>
                </c:pt>
                <c:pt idx="2242">
                  <c:v>6.3375021599550397E-3</c:v>
                </c:pt>
                <c:pt idx="2243">
                  <c:v>5.7074237261816197E-3</c:v>
                </c:pt>
                <c:pt idx="2244">
                  <c:v>5.1399880848986999E-3</c:v>
                </c:pt>
                <c:pt idx="2245">
                  <c:v>4.6289672504443904E-3</c:v>
                </c:pt>
                <c:pt idx="2246">
                  <c:v>4.1687524273921403E-3</c:v>
                </c:pt>
                <c:pt idx="2247">
                  <c:v>3.7542924502695801E-3</c:v>
                </c:pt>
                <c:pt idx="2248">
                  <c:v>3.3810383436391001E-3</c:v>
                </c:pt>
                <c:pt idx="2249">
                  <c:v>3.0448933940500902E-3</c:v>
                </c:pt>
                <c:pt idx="2250">
                  <c:v>2.7421681858688699E-3</c:v>
                </c:pt>
                <c:pt idx="2251">
                  <c:v>2.4695401074746699E-3</c:v>
                </c:pt>
                <c:pt idx="2252">
                  <c:v>2.2240168833749501E-3</c:v>
                </c:pt>
                <c:pt idx="2253">
                  <c:v>2.0029037319806201E-3</c:v>
                </c:pt>
                <c:pt idx="2254">
                  <c:v>1.8037737885758501E-3</c:v>
                </c:pt>
                <c:pt idx="2255">
                  <c:v>1.62444146885476E-3</c:v>
                </c:pt>
                <c:pt idx="2256">
                  <c:v>1.46293848067193E-3</c:v>
                </c:pt>
                <c:pt idx="2257">
                  <c:v>1.31749222071975E-3</c:v>
                </c:pt>
                <c:pt idx="2258">
                  <c:v>1.18650631902156E-3</c:v>
                </c:pt>
                <c:pt idx="2259">
                  <c:v>1.0685431177035801E-3</c:v>
                </c:pt>
                <c:pt idx="2260">
                  <c:v>9.6230789173819904E-4</c:v>
                </c:pt>
                <c:pt idx="2261">
                  <c:v>8.6663463847090605E-4</c:v>
                </c:pt>
                <c:pt idx="2262">
                  <c:v>7.8047327996134399E-4</c:v>
                </c:pt>
                <c:pt idx="2263">
                  <c:v>7.0287813767562404E-4</c:v>
                </c:pt>
                <c:pt idx="2264">
                  <c:v>6.3299755303195297E-4</c:v>
                </c:pt>
                <c:pt idx="2265">
                  <c:v>5.7006453987811499E-4</c:v>
                </c:pt>
                <c:pt idx="2266">
                  <c:v>5.1338836630548902E-4</c:v>
                </c:pt>
                <c:pt idx="2267">
                  <c:v>4.6234697340440101E-4</c:v>
                </c:pt>
                <c:pt idx="2268">
                  <c:v>4.1638014775155702E-4</c:v>
                </c:pt>
                <c:pt idx="2269">
                  <c:v>3.7498337269305498E-4</c:v>
                </c:pt>
                <c:pt idx="2270">
                  <c:v>3.3770229093669E-4</c:v>
                </c:pt>
                <c:pt idx="2271">
                  <c:v>3.0412771767680401E-4</c:v>
                </c:pt>
                <c:pt idx="2272">
                  <c:v>2.7389114951737701E-4</c:v>
                </c:pt>
                <c:pt idx="2273">
                  <c:v>2.4666071990080802E-4</c:v>
                </c:pt>
                <c:pt idx="2274">
                  <c:v>2.2213755665049199E-4</c:v>
                </c:pt>
                <c:pt idx="2275">
                  <c:v>2.0005250164879999E-4</c:v>
                </c:pt>
                <c:pt idx="2276">
                  <c:v>1.80163156646725E-4</c:v>
                </c:pt>
                <c:pt idx="2277">
                  <c:v>1.6225122278098201E-4</c:v>
                </c:pt>
                <c:pt idx="2278">
                  <c:v>1.4612010459799199E-4</c:v>
                </c:pt>
                <c:pt idx="2279">
                  <c:v>1.3159275228729199E-4</c:v>
                </c:pt>
                <c:pt idx="2280">
                  <c:v>1.1850971844146E-4</c:v>
                </c:pt>
                <c:pt idx="2281">
                  <c:v>1.06727408014175E-4</c:v>
                </c:pt>
                <c:pt idx="2282" formatCode="0.00E+00">
                  <c:v>9.6116502268553706E-5</c:v>
                </c:pt>
                <c:pt idx="2283" formatCode="0.00E+00">
                  <c:v>8.6560539417521106E-5</c:v>
                </c:pt>
                <c:pt idx="2284" formatCode="0.00E+00">
                  <c:v>7.7954636377811795E-5</c:v>
                </c:pt>
                <c:pt idx="2285" formatCode="0.00E+00">
                  <c:v>7.0204337607984003E-5</c:v>
                </c:pt>
                <c:pt idx="2286" formatCode="0.00E+00">
                  <c:v>6.3224578395681396E-5</c:v>
                </c:pt>
                <c:pt idx="2287" formatCode="0.00E+00">
                  <c:v>5.6938751215524102E-5</c:v>
                </c:pt>
                <c:pt idx="2288" formatCode="0.00E+00">
                  <c:v>5.1277864910282999E-5</c:v>
                </c:pt>
                <c:pt idx="2289" formatCode="0.00E+00">
                  <c:v>4.6179787466788099E-5</c:v>
                </c:pt>
                <c:pt idx="2290" formatCode="0.00E+00">
                  <c:v>4.1588564075530997E-5</c:v>
                </c:pt>
                <c:pt idx="2291" formatCode="0.00E+00">
                  <c:v>3.74538029892072E-5</c:v>
                </c:pt>
                <c:pt idx="2292" formatCode="0.00E+00">
                  <c:v>3.3730122439589003E-5</c:v>
                </c:pt>
                <c:pt idx="2293" formatCode="0.00E+00">
                  <c:v>3.0376652542266798E-5</c:v>
                </c:pt>
                <c:pt idx="2294" formatCode="0.00E+00">
                  <c:v>2.7356586722335301E-5</c:v>
                </c:pt>
                <c:pt idx="2295" formatCode="0.00E+00">
                  <c:v>2.4636777737617298E-5</c:v>
                </c:pt>
                <c:pt idx="2296" formatCode="0.00E+00">
                  <c:v>2.2187373865511899E-5</c:v>
                </c:pt>
                <c:pt idx="2297" formatCode="0.00E+00">
                  <c:v>1.9981491260375099E-5</c:v>
                </c:pt>
                <c:pt idx="2298" formatCode="0.00E+00">
                  <c:v>1.7994918885333001E-5</c:v>
                </c:pt>
                <c:pt idx="2299" formatCode="0.00E+00">
                  <c:v>1.62058527799609E-5</c:v>
                </c:pt>
                <c:pt idx="2300" formatCode="0.00E+00">
                  <c:v>1.4594656747234699E-5</c:v>
                </c:pt>
                <c:pt idx="2301" formatCode="0.00E+00">
                  <c:v>1.3143646833136199E-5</c:v>
                </c:pt>
                <c:pt idx="2302" formatCode="0.00E+00">
                  <c:v>1.18368972334305E-5</c:v>
                </c:pt>
                <c:pt idx="2303" formatCode="0.00E+00">
                  <c:v>1.0660065497314E-5</c:v>
                </c:pt>
                <c:pt idx="2304" formatCode="0.00E+00">
                  <c:v>9.6002351094240401E-6</c:v>
                </c:pt>
                <c:pt idx="2305" formatCode="0.00E+00">
                  <c:v>8.64577372244483E-6</c:v>
                </c:pt>
                <c:pt idx="2306" formatCode="0.00E+00">
                  <c:v>7.7862054843156808E-6</c:v>
                </c:pt>
                <c:pt idx="2307" formatCode="0.00E+00">
                  <c:v>7.0120960587486103E-6</c:v>
                </c:pt>
                <c:pt idx="2308" formatCode="0.00E+00">
                  <c:v>6.3149490770778401E-6</c:v>
                </c:pt>
                <c:pt idx="2309" formatCode="0.00E+00">
                  <c:v>5.68711288493146E-6</c:v>
                </c:pt>
                <c:pt idx="2310" formatCode="0.00E+00">
                  <c:v>5.1216965602072197E-6</c:v>
                </c:pt>
                <c:pt idx="2311" formatCode="0.00E+00">
                  <c:v>4.6124942805939597E-6</c:v>
                </c:pt>
                <c:pt idx="2312" formatCode="0.00E+00">
                  <c:v>4.1539172105211799E-6</c:v>
                </c:pt>
                <c:pt idx="2313" formatCode="0.00E+00">
                  <c:v>3.7409321599510299E-6</c:v>
                </c:pt>
                <c:pt idx="2314" formatCode="0.00E+00">
                  <c:v>3.36900634175133E-6</c:v>
                </c:pt>
                <c:pt idx="2315" formatCode="0.00E+00">
                  <c:v>3.03405762132539E-6</c:v>
                </c:pt>
                <c:pt idx="2316" formatCode="0.00E+00">
                  <c:v>2.7324097124546601E-6</c:v>
                </c:pt>
                <c:pt idx="2317" formatCode="0.00E+00">
                  <c:v>2.4607518275988202E-6</c:v>
                </c:pt>
                <c:pt idx="2318" formatCode="0.00E+00">
                  <c:v>2.2161023397882501E-6</c:v>
                </c:pt>
                <c:pt idx="2319" formatCode="0.00E+00">
                  <c:v>1.9957760572739998E-6</c:v>
                </c:pt>
                <c:pt idx="2320" formatCode="0.00E+00">
                  <c:v>1.79735475175246E-6</c:v>
                </c:pt>
                <c:pt idx="2321" formatCode="0.00E+00">
                  <c:v>1.61866061669245E-6</c:v>
                </c:pt>
                <c:pt idx="2322" formatCode="0.00E+00">
                  <c:v>1.4577323644520099E-6</c:v>
                </c:pt>
                <c:pt idx="2323" formatCode="0.00E+00">
                  <c:v>1.3128036998348699E-6</c:v>
                </c:pt>
                <c:pt idx="2324" formatCode="0.00E+00">
                  <c:v>1.1822839338193701E-6</c:v>
                </c:pt>
                <c:pt idx="2325" formatCode="0.00E+00">
                  <c:v>1.0647405246825701E-6</c:v>
                </c:pt>
                <c:pt idx="2326" formatCode="0.00E+00">
                  <c:v>9.5888335489681308E-7</c:v>
                </c:pt>
                <c:pt idx="2327" formatCode="0.00E+00">
                  <c:v>8.6355057122699798E-7</c:v>
                </c:pt>
                <c:pt idx="2328" formatCode="0.00E+00">
                  <c:v>7.7769583261430303E-7</c:v>
                </c:pt>
                <c:pt idx="2329" formatCode="0.00E+00">
                  <c:v>7.00376825883276E-7</c:v>
                </c:pt>
                <c:pt idx="2330" formatCode="0.00E+00">
                  <c:v>6.3074492322451303E-7</c:v>
                </c:pt>
                <c:pt idx="2331" formatCode="0.00E+00">
                  <c:v>5.68035867936899E-7</c:v>
                </c:pt>
                <c:pt idx="2332" formatCode="0.00E+00">
                  <c:v>5.1156138619917801E-7</c:v>
                </c:pt>
                <c:pt idx="2333" formatCode="0.00E+00">
                  <c:v>4.6070163280445401E-7</c:v>
                </c:pt>
                <c:pt idx="2334" formatCode="0.00E+00">
                  <c:v>4.1489838794449501E-7</c:v>
                </c:pt>
                <c:pt idx="2335" formatCode="0.00E+00">
                  <c:v>3.7364893037400099E-7</c:v>
                </c:pt>
                <c:pt idx="2336" formatCode="0.00E+00">
                  <c:v>3.3650051970872698E-7</c:v>
                </c:pt>
                <c:pt idx="2337" formatCode="0.00E+00">
                  <c:v>3.0304542729696598E-7</c:v>
                </c:pt>
                <c:pt idx="2338" formatCode="0.00E+00">
                  <c:v>2.7291646112491498E-7</c:v>
                </c:pt>
                <c:pt idx="2339" formatCode="0.00E+00">
                  <c:v>2.45782935638748E-7</c:v>
                </c:pt>
                <c:pt idx="2340" formatCode="0.00E+00">
                  <c:v>2.21347042249503E-7</c:v>
                </c:pt>
                <c:pt idx="2341" formatCode="0.00E+00">
                  <c:v>1.9934058068463701E-7</c:v>
                </c:pt>
                <c:pt idx="2342" formatCode="0.00E+00">
                  <c:v>1.7952201531067801E-7</c:v>
                </c:pt>
                <c:pt idx="2343" formatCode="0.00E+00">
                  <c:v>1.6167382411809701E-7</c:v>
                </c:pt>
                <c:pt idx="2344" formatCode="0.00E+00">
                  <c:v>1.4560011127178199E-7</c:v>
                </c:pt>
                <c:pt idx="2345" formatCode="0.00E+00">
                  <c:v>1.31124457023234E-7</c:v>
                </c:pt>
                <c:pt idx="2346" formatCode="0.00E+00">
                  <c:v>1.18087981385837E-7</c:v>
                </c:pt>
                <c:pt idx="2347" formatCode="0.00E+00">
                  <c:v>1.06347600320746E-7</c:v>
                </c:pt>
                <c:pt idx="2348" formatCode="0.00E+00">
                  <c:v>9.5774455293869496E-8</c:v>
                </c:pt>
                <c:pt idx="2349" formatCode="0.00E+00">
                  <c:v>8.6252498967275895E-8</c:v>
                </c:pt>
                <c:pt idx="2350" formatCode="0.00E+00">
                  <c:v>7.7677221502048494E-8</c:v>
                </c:pt>
                <c:pt idx="2351" formatCode="0.00E+00">
                  <c:v>6.9954503492907402E-8</c:v>
                </c:pt>
                <c:pt idx="2352" formatCode="0.00E+00">
                  <c:v>6.29995829447909E-8</c:v>
                </c:pt>
                <c:pt idx="2353" formatCode="0.00E+00">
                  <c:v>5.6736124953270598E-8</c:v>
                </c:pt>
                <c:pt idx="2354" formatCode="0.00E+00">
                  <c:v>5.1095383877922699E-8</c:v>
                </c:pt>
                <c:pt idx="2355" formatCode="0.00E+00">
                  <c:v>4.6015448812948602E-8</c:v>
                </c:pt>
                <c:pt idx="2356" formatCode="0.00E+00">
                  <c:v>4.1440564073577603E-8</c:v>
                </c:pt>
                <c:pt idx="2357" formatCode="0.00E+00">
                  <c:v>3.7320517240137098E-8</c:v>
                </c:pt>
                <c:pt idx="2358" formatCode="0.00E+00">
                  <c:v>3.3610088043165E-8</c:v>
                </c:pt>
                <c:pt idx="2359" formatCode="0.00E+00">
                  <c:v>3.0268552040709999E-8</c:v>
                </c:pt>
                <c:pt idx="2360" formatCode="0.00E+00">
                  <c:v>2.7259233640344101E-8</c:v>
                </c:pt>
                <c:pt idx="2361" formatCode="0.00E+00">
                  <c:v>2.4549103560007498E-8</c:v>
                </c:pt>
                <c:pt idx="2362" formatCode="0.00E+00">
                  <c:v>2.2108416309548401E-8</c:v>
                </c:pt>
                <c:pt idx="2363" formatCode="0.00E+00">
                  <c:v>1.9910383714074699E-8</c:v>
                </c:pt>
                <c:pt idx="2364" formatCode="0.00E+00">
                  <c:v>1.7930880895818801E-8</c:v>
                </c:pt>
                <c:pt idx="2365" formatCode="0.00E+00">
                  <c:v>1.6148181487469699E-8</c:v>
                </c:pt>
                <c:pt idx="2366" formatCode="0.00E+00">
                  <c:v>1.45427191707612E-8</c:v>
                </c:pt>
                <c:pt idx="2367" formatCode="0.00E+00">
                  <c:v>1.30968729230429E-8</c:v>
                </c:pt>
                <c:pt idx="2368" formatCode="0.00E+00">
                  <c:v>1.17947736147721E-8</c:v>
                </c:pt>
                <c:pt idx="2369" formatCode="0.00E+00">
                  <c:v>1.06221298352036E-8</c:v>
                </c:pt>
                <c:pt idx="2370" formatCode="0.00E+00">
                  <c:v>9.5660710345988695E-9</c:v>
                </c:pt>
                <c:pt idx="2371" formatCode="0.00E+00">
                  <c:v>8.6150062613349197E-9</c:v>
                </c:pt>
                <c:pt idx="2372" formatCode="0.00E+00">
                  <c:v>7.7584969434582797E-9</c:v>
                </c:pt>
                <c:pt idx="2373" formatCode="0.00E+00">
                  <c:v>6.9871423183764499E-9</c:v>
                </c:pt>
                <c:pt idx="2374" formatCode="0.00E+00">
                  <c:v>6.2924762532014096E-9</c:v>
                </c:pt>
                <c:pt idx="2375" formatCode="0.00E+00">
                  <c:v>5.6668743232790098E-9</c:v>
                </c:pt>
                <c:pt idx="2376" formatCode="0.00E+00">
                  <c:v>5.1034701290292199E-9</c:v>
                </c:pt>
                <c:pt idx="2377" formatCode="0.00E+00">
                  <c:v>4.5960799326184398E-9</c:v>
                </c:pt>
                <c:pt idx="2378" formatCode="0.00E+00">
                  <c:v>4.13913478730131E-9</c:v>
                </c:pt>
                <c:pt idx="2379" formatCode="0.00E+00">
                  <c:v>3.7276194145055598E-9</c:v>
                </c:pt>
                <c:pt idx="2380" formatCode="0.00E+00">
                  <c:v>3.3570171577955101E-9</c:v>
                </c:pt>
                <c:pt idx="2381" formatCode="0.00E+00">
                  <c:v>3.023260409547E-9</c:v>
                </c:pt>
                <c:pt idx="2382" formatCode="0.00E+00">
                  <c:v>2.72268596623332E-9</c:v>
                </c:pt>
                <c:pt idx="2383" formatCode="0.00E+00">
                  <c:v>2.4519948223165498E-9</c:v>
                </c:pt>
                <c:pt idx="2384" formatCode="0.00E+00">
                  <c:v>2.2082159614554601E-9</c:v>
                </c:pt>
                <c:pt idx="2385" formatCode="0.00E+00">
                  <c:v>1.9886737476141099E-9</c:v>
                </c:pt>
                <c:pt idx="2386" formatCode="0.00E+00">
                  <c:v>1.7909585581669601E-9</c:v>
                </c:pt>
                <c:pt idx="2387" formatCode="0.00E+00">
                  <c:v>1.6129003366789899E-9</c:v>
                </c:pt>
                <c:pt idx="2388" formatCode="0.00E+00">
                  <c:v>1.45254477508502E-9</c:v>
                </c:pt>
                <c:pt idx="2389" formatCode="0.00E+00">
                  <c:v>1.30813186385162E-9</c:v>
                </c:pt>
                <c:pt idx="2390" formatCode="0.00E+00">
                  <c:v>1.1780765746954299E-9</c:v>
                </c:pt>
                <c:pt idx="2391" formatCode="0.00E+00">
                  <c:v>1.0609514638377101E-9</c:v>
                </c:pt>
                <c:pt idx="2392" formatCode="0.00E+00">
                  <c:v>9.554710048541439E-10</c:v>
                </c:pt>
                <c:pt idx="2393" formatCode="0.00E+00">
                  <c:v>8.6047747916264295E-10</c:v>
                </c:pt>
                <c:pt idx="2394" formatCode="0.00E+00">
                  <c:v>7.7492826928759098E-10</c:v>
                </c:pt>
                <c:pt idx="2395" formatCode="0.00E+00">
                  <c:v>6.9788441543576598E-10</c:v>
                </c:pt>
                <c:pt idx="2396" formatCode="0.00E+00">
                  <c:v>6.2850030978463204E-10</c:v>
                </c:pt>
                <c:pt idx="2397" formatCode="0.00E+00">
                  <c:v>5.6601441537095898E-10</c:v>
                </c:pt>
                <c:pt idx="2398" formatCode="0.00E+00">
                  <c:v>5.0974090771333102E-10</c:v>
                </c:pt>
                <c:pt idx="2399" formatCode="0.00E+00">
                  <c:v>4.5906214742979399E-10</c:v>
                </c:pt>
                <c:pt idx="2600">
                  <c:v>0.84871592783762995</c:v>
                </c:pt>
                <c:pt idx="2601">
                  <c:v>0.68533831365907105</c:v>
                </c:pt>
                <c:pt idx="2602">
                  <c:v>0.58643348787329597</c:v>
                </c:pt>
                <c:pt idx="2603">
                  <c:v>0.51866576510417395</c:v>
                </c:pt>
                <c:pt idx="2604">
                  <c:v>0.46686178148183699</c:v>
                </c:pt>
                <c:pt idx="2605">
                  <c:v>0.42402639583288898</c:v>
                </c:pt>
                <c:pt idx="2606">
                  <c:v>0.386860788739124</c:v>
                </c:pt>
                <c:pt idx="2607">
                  <c:v>0.35374307938396299</c:v>
                </c:pt>
                <c:pt idx="2608">
                  <c:v>0.323817934696499</c:v>
                </c:pt>
                <c:pt idx="2609">
                  <c:v>0.29658565685434202</c:v>
                </c:pt>
                <c:pt idx="2610">
                  <c:v>0.27171627108156599</c:v>
                </c:pt>
                <c:pt idx="2611">
                  <c:v>0.248965006602866</c:v>
                </c:pt>
                <c:pt idx="2612">
                  <c:v>0.22813350299895199</c:v>
                </c:pt>
                <c:pt idx="2613">
                  <c:v>0.209051668566232</c:v>
                </c:pt>
                <c:pt idx="2614">
                  <c:v>0.191568894725752</c:v>
                </c:pt>
                <c:pt idx="2615">
                  <c:v>0.17554953508804</c:v>
                </c:pt>
                <c:pt idx="2616">
                  <c:v>0.160870352155529</c:v>
                </c:pt>
                <c:pt idx="2617">
                  <c:v>0.14741889334209801</c:v>
                </c:pt>
                <c:pt idx="2618">
                  <c:v>0.135092325124785</c:v>
                </c:pt>
                <c:pt idx="2619">
                  <c:v>0.123796509832545</c:v>
                </c:pt>
                <c:pt idx="2620">
                  <c:v>0.113445224994108</c:v>
                </c:pt>
                <c:pt idx="2621">
                  <c:v>0.10395947739457</c:v>
                </c:pt>
                <c:pt idx="2622">
                  <c:v>9.5266887741876194E-2</c:v>
                </c:pt>
                <c:pt idx="2623">
                  <c:v>8.7301132753204294E-2</c:v>
                </c:pt>
                <c:pt idx="2624">
                  <c:v>8.0001436579137594E-2</c:v>
                </c:pt>
                <c:pt idx="2625">
                  <c:v>7.3312105962805602E-2</c:v>
                </c:pt>
                <c:pt idx="2626">
                  <c:v>6.7182104811777998E-2</c:v>
                </c:pt>
                <c:pt idx="2627">
                  <c:v>6.1564664587614899E-2</c:v>
                </c:pt>
                <c:pt idx="2628">
                  <c:v>5.6416927383264398E-2</c:v>
                </c:pt>
                <c:pt idx="2629">
                  <c:v>5.1699618894356598E-2</c:v>
                </c:pt>
                <c:pt idx="2630">
                  <c:v>4.7376748757455803E-2</c:v>
                </c:pt>
                <c:pt idx="2631">
                  <c:v>4.3415335954659198E-2</c:v>
                </c:pt>
                <c:pt idx="2632">
                  <c:v>3.9785157183068798E-2</c:v>
                </c:pt>
                <c:pt idx="2633">
                  <c:v>3.6458516266429E-2</c:v>
                </c:pt>
                <c:pt idx="2634">
                  <c:v>3.3410032848359403E-2</c:v>
                </c:pt>
                <c:pt idx="2635">
                  <c:v>3.0616448754445202E-2</c:v>
                </c:pt>
                <c:pt idx="2636">
                  <c:v>2.8056450545572601E-2</c:v>
                </c:pt>
                <c:pt idx="2637">
                  <c:v>2.5710506908573402E-2</c:v>
                </c:pt>
                <c:pt idx="2638">
                  <c:v>2.3560719643508799E-2</c:v>
                </c:pt>
                <c:pt idx="2639">
                  <c:v>2.1590687110688001E-2</c:v>
                </c:pt>
                <c:pt idx="2640">
                  <c:v>1.97853790955883E-2</c:v>
                </c:pt>
                <c:pt idx="2641">
                  <c:v>1.81310221369652E-2</c:v>
                </c:pt>
                <c:pt idx="2642">
                  <c:v>1.6614994443267101E-2</c:v>
                </c:pt>
                <c:pt idx="2643">
                  <c:v>1.52257295956294E-2</c:v>
                </c:pt>
                <c:pt idx="2644">
                  <c:v>1.3952628302753799E-2</c:v>
                </c:pt>
                <c:pt idx="2645">
                  <c:v>1.27859775344158E-2</c:v>
                </c:pt>
                <c:pt idx="2646">
                  <c:v>1.17168764166333E-2</c:v>
                </c:pt>
                <c:pt idx="2647">
                  <c:v>1.07371683231203E-2</c:v>
                </c:pt>
                <c:pt idx="2648">
                  <c:v>9.8393786449226008E-3</c:v>
                </c:pt>
                <c:pt idx="2649">
                  <c:v>9.0166577634524601E-3</c:v>
                </c:pt>
                <c:pt idx="2650">
                  <c:v>8.2627287918410203E-3</c:v>
                </c:pt>
                <c:pt idx="2651">
                  <c:v>7.5718396859034203E-3</c:v>
                </c:pt>
                <c:pt idx="2652">
                  <c:v>6.93871935935194E-3</c:v>
                </c:pt>
                <c:pt idx="2653">
                  <c:v>6.35853746844101E-3</c:v>
                </c:pt>
                <c:pt idx="2654">
                  <c:v>5.8268675592241101E-3</c:v>
                </c:pt>
                <c:pt idx="2655">
                  <c:v>5.3396532962575799E-3</c:v>
                </c:pt>
                <c:pt idx="2656">
                  <c:v>4.8931775150954397E-3</c:v>
                </c:pt>
                <c:pt idx="2657">
                  <c:v>4.4840338624638201E-3</c:v>
                </c:pt>
                <c:pt idx="2658">
                  <c:v>4.1091008077457896E-3</c:v>
                </c:pt>
                <c:pt idx="2659">
                  <c:v>3.76551782749909E-3</c:v>
                </c:pt>
                <c:pt idx="2660">
                  <c:v>3.4506635813084398E-3</c:v>
                </c:pt>
                <c:pt idx="2661">
                  <c:v>3.1621359124666699E-3</c:v>
                </c:pt>
                <c:pt idx="2662">
                  <c:v>2.8977335209014899E-3</c:v>
                </c:pt>
                <c:pt idx="2663">
                  <c:v>2.6554391685226601E-3</c:v>
                </c:pt>
                <c:pt idx="2664">
                  <c:v>2.4334042888562802E-3</c:v>
                </c:pt>
                <c:pt idx="2665">
                  <c:v>2.2299348835464099E-3</c:v>
                </c:pt>
                <c:pt idx="2666">
                  <c:v>2.0434785981224301E-3</c:v>
                </c:pt>
                <c:pt idx="2667">
                  <c:v>1.8726128784278099E-3</c:v>
                </c:pt>
                <c:pt idx="2668">
                  <c:v>1.7160341173504999E-3</c:v>
                </c:pt>
                <c:pt idx="2669">
                  <c:v>1.57254770905093E-3</c:v>
                </c:pt>
                <c:pt idx="2670">
                  <c:v>1.44105893480686E-3</c:v>
                </c:pt>
                <c:pt idx="2671">
                  <c:v>1.3205646109395201E-3</c:v>
                </c:pt>
                <c:pt idx="2672">
                  <c:v>1.21014543509948E-3</c:v>
                </c:pt>
                <c:pt idx="2673">
                  <c:v>1.1089589725187499E-3</c:v>
                </c:pt>
                <c:pt idx="2674">
                  <c:v>1.0162332287182801E-3</c:v>
                </c:pt>
                <c:pt idx="2675">
                  <c:v>9.3126075963439797E-4</c:v>
                </c:pt>
                <c:pt idx="2676">
                  <c:v>8.5339327422765201E-4</c:v>
                </c:pt>
                <c:pt idx="2677">
                  <c:v>7.8203668839531802E-4</c:v>
                </c:pt>
                <c:pt idx="2678">
                  <c:v>7.1664659245154695E-4</c:v>
                </c:pt>
                <c:pt idx="2679">
                  <c:v>6.5672409759476497E-4</c:v>
                </c:pt>
                <c:pt idx="2680">
                  <c:v>6.0181202967321502E-4</c:v>
                </c:pt>
                <c:pt idx="2681">
                  <c:v>5.5149144120926995E-4</c:v>
                </c:pt>
                <c:pt idx="2682">
                  <c:v>5.0537841507127695E-4</c:v>
                </c:pt>
                <c:pt idx="2683">
                  <c:v>4.6312113540677503E-4</c:v>
                </c:pt>
                <c:pt idx="2684">
                  <c:v>4.2439720349000498E-4</c:v>
                </c:pt>
                <c:pt idx="2685">
                  <c:v>3.8891117800516001E-4</c:v>
                </c:pt>
                <c:pt idx="2686">
                  <c:v>3.5639232099917399E-4</c:v>
                </c:pt>
                <c:pt idx="2687">
                  <c:v>3.2659253230693497E-4</c:v>
                </c:pt>
                <c:pt idx="2688">
                  <c:v>2.9928445668980401E-4</c:v>
                </c:pt>
                <c:pt idx="2689">
                  <c:v>2.74259749245986E-4</c:v>
                </c:pt>
                <c:pt idx="2690">
                  <c:v>2.51327485858818E-4</c:v>
                </c:pt>
                <c:pt idx="2691">
                  <c:v>2.30312706555642E-4</c:v>
                </c:pt>
                <c:pt idx="2692">
                  <c:v>2.1105508066388801E-4</c:v>
                </c:pt>
                <c:pt idx="2693">
                  <c:v>1.9340768358031799E-4</c:v>
                </c:pt>
                <c:pt idx="2694">
                  <c:v>1.7723587582085099E-4</c:v>
                </c:pt>
                <c:pt idx="2695">
                  <c:v>1.6241627579878E-4</c:v>
                </c:pt>
                <c:pt idx="2696">
                  <c:v>1.48835818494271E-4</c:v>
                </c:pt>
                <c:pt idx="2697">
                  <c:v>1.3639089283332801E-4</c:v>
                </c:pt>
                <c:pt idx="2698">
                  <c:v>1.2498655119492201E-4</c:v>
                </c:pt>
                <c:pt idx="2699">
                  <c:v>1.14535785015285E-4</c:v>
                </c:pt>
                <c:pt idx="2700">
                  <c:v>1.04958860962639E-4</c:v>
                </c:pt>
                <c:pt idx="2701" formatCode="0.00E+00">
                  <c:v>9.6182712617759203E-5</c:v>
                </c:pt>
                <c:pt idx="2702" formatCode="0.00E+00">
                  <c:v>8.8140383019242794E-5</c:v>
                </c:pt>
                <c:pt idx="2703" formatCode="0.00E+00">
                  <c:v>8.0770513820426501E-5</c:v>
                </c:pt>
                <c:pt idx="2704" formatCode="0.00E+00">
                  <c:v>7.4016877160511195E-5</c:v>
                </c:pt>
                <c:pt idx="2705" formatCode="0.00E+00">
                  <c:v>6.7827946678342406E-5</c:v>
                </c:pt>
                <c:pt idx="2706" formatCode="0.00E+00">
                  <c:v>6.2156504395926399E-5</c:v>
                </c:pt>
                <c:pt idx="2707" formatCode="0.00E+00">
                  <c:v>5.6959280472431299E-5</c:v>
                </c:pt>
                <c:pt idx="2708" formatCode="0.00E+00">
                  <c:v>5.2196623080202003E-5</c:v>
                </c:pt>
                <c:pt idx="2709" formatCode="0.00E+00">
                  <c:v>4.7832195884134297E-5</c:v>
                </c:pt>
                <c:pt idx="2710" formatCode="0.00E+00">
                  <c:v>4.3832700816348303E-5</c:v>
                </c:pt>
                <c:pt idx="2711" formatCode="0.00E+00">
                  <c:v>4.0167624031092998E-5</c:v>
                </c:pt>
                <c:pt idx="2712" formatCode="0.00E+00">
                  <c:v>3.6809003101663199E-5</c:v>
                </c:pt>
                <c:pt idx="2713" formatCode="0.00E+00">
                  <c:v>3.3731213683175402E-5</c:v>
                </c:pt>
                <c:pt idx="2714" formatCode="0.00E+00">
                  <c:v>3.0910774013562798E-5</c:v>
                </c:pt>
                <c:pt idx="2715" formatCode="0.00E+00">
                  <c:v>2.83261657612433E-5</c:v>
                </c:pt>
                <c:pt idx="2716" formatCode="0.00E+00">
                  <c:v>2.5957669852633799E-5</c:v>
                </c:pt>
                <c:pt idx="2717" formatCode="0.00E+00">
                  <c:v>2.3787216026965699E-5</c:v>
                </c:pt>
                <c:pt idx="2718" formatCode="0.00E+00">
                  <c:v>2.17982449705947E-5</c:v>
                </c:pt>
                <c:pt idx="2719" formatCode="0.00E+00">
                  <c:v>1.9975581978967301E-5</c:v>
                </c:pt>
                <c:pt idx="2720" formatCode="0.00E+00">
                  <c:v>1.8305321182357401E-5</c:v>
                </c:pt>
                <c:pt idx="2721" formatCode="0.00E+00">
                  <c:v>1.6774719452083001E-5</c:v>
                </c:pt>
                <c:pt idx="2722" formatCode="0.00E+00">
                  <c:v>1.5372099177767901E-5</c:v>
                </c:pt>
                <c:pt idx="2723" formatCode="0.00E+00">
                  <c:v>1.40867591738942E-5</c:v>
                </c:pt>
                <c:pt idx="2724" formatCode="0.00E+00">
                  <c:v>1.29088930359156E-5</c:v>
                </c:pt>
                <c:pt idx="2725" formatCode="0.00E+00">
                  <c:v>1.1829514323033999E-5</c:v>
                </c:pt>
                <c:pt idx="2726" formatCode="0.00E+00">
                  <c:v>1.08403879968271E-5</c:v>
                </c:pt>
                <c:pt idx="2727" formatCode="0.00E+00">
                  <c:v>9.9339675926454106E-6</c:v>
                </c:pt>
                <c:pt idx="2728" formatCode="0.00E+00">
                  <c:v>9.1033376444286693E-6</c:v>
                </c:pt>
                <c:pt idx="2729" formatCode="0.00E+00">
                  <c:v>8.34216092368021E-6</c:v>
                </c:pt>
                <c:pt idx="2730" formatCode="0.00E+00">
                  <c:v>7.6446300900601903E-6</c:v>
                </c:pt>
                <c:pt idx="2731" formatCode="0.00E+00">
                  <c:v>7.0054233847208301E-6</c:v>
                </c:pt>
                <c:pt idx="2732" formatCode="0.00E+00">
                  <c:v>6.4196640283489599E-6</c:v>
                </c:pt>
                <c:pt idx="2733" formatCode="0.00E+00">
                  <c:v>5.8828830141463203E-6</c:v>
                </c:pt>
                <c:pt idx="2734" formatCode="0.00E+00">
                  <c:v>5.3909850118795104E-6</c:v>
                </c:pt>
                <c:pt idx="2735" formatCode="0.00E+00">
                  <c:v>4.9402171228670803E-6</c:v>
                </c:pt>
                <c:pt idx="2736" formatCode="0.00E+00">
                  <c:v>4.5271402475222697E-6</c:v>
                </c:pt>
                <c:pt idx="2737" formatCode="0.00E+00">
                  <c:v>4.1486028470023296E-6</c:v>
                </c:pt>
                <c:pt idx="2738" formatCode="0.00E+00">
                  <c:v>3.80171689878074E-6</c:v>
                </c:pt>
                <c:pt idx="2739" formatCode="0.00E+00">
                  <c:v>3.4838358626973498E-6</c:v>
                </c:pt>
                <c:pt idx="2740" formatCode="0.00E+00">
                  <c:v>3.1925344893799701E-6</c:v>
                </c:pt>
                <c:pt idx="2741" formatCode="0.00E+00">
                  <c:v>2.9255903169873499E-6</c:v>
                </c:pt>
                <c:pt idx="2742" formatCode="0.00E+00">
                  <c:v>2.6809667151042798E-6</c:v>
                </c:pt>
                <c:pt idx="2743" formatCode="0.00E+00">
                  <c:v>2.4567973464235798E-6</c:v>
                </c:pt>
                <c:pt idx="2744" formatCode="0.00E+00">
                  <c:v>2.25137192766646E-6</c:v>
                </c:pt>
                <c:pt idx="2745" formatCode="0.00E+00">
                  <c:v>2.0631231811053501E-6</c:v>
                </c:pt>
                <c:pt idx="2746" formatCode="0.00E+00">
                  <c:v>1.8906148771367501E-6</c:v>
                </c:pt>
                <c:pt idx="2747" formatCode="0.00E+00">
                  <c:v>1.7325308766758901E-6</c:v>
                </c:pt>
                <c:pt idx="2748" formatCode="0.00E+00">
                  <c:v>1.5876650897729201E-6</c:v>
                </c:pt>
                <c:pt idx="2749" formatCode="0.00E+00">
                  <c:v>1.4549122738406499E-6</c:v>
                </c:pt>
                <c:pt idx="2750" formatCode="0.00E+00">
                  <c:v>1.33325960128966E-6</c:v>
                </c:pt>
                <c:pt idx="2751" formatCode="0.00E+00">
                  <c:v>1.2217789322366899E-6</c:v>
                </c:pt>
                <c:pt idx="2752" formatCode="0.00E+00">
                  <c:v>1.11961973333137E-6</c:v>
                </c:pt>
                <c:pt idx="2753" formatCode="0.00E+00">
                  <c:v>1.0260025886763E-6</c:v>
                </c:pt>
                <c:pt idx="2754" formatCode="0.00E+00">
                  <c:v>9.4021325333224097E-7</c:v>
                </c:pt>
                <c:pt idx="2755" formatCode="0.00E+00">
                  <c:v>8.6159720404029003E-7</c:v>
                </c:pt>
                <c:pt idx="2756" formatCode="0.00E+00">
                  <c:v>7.8955464558605102E-7</c:v>
                </c:pt>
                <c:pt idx="2757" formatCode="0.00E+00">
                  <c:v>7.2353593470733196E-7</c:v>
                </c:pt>
                <c:pt idx="2758" formatCode="0.00E+00">
                  <c:v>6.6303738663235703E-7</c:v>
                </c:pt>
                <c:pt idx="2759" formatCode="0.00E+00">
                  <c:v>6.0759743225481897E-7</c:v>
                </c:pt>
                <c:pt idx="2760" formatCode="0.00E+00">
                  <c:v>5.5679309662722097E-7</c:v>
                </c:pt>
                <c:pt idx="2761" formatCode="0.00E+00">
                  <c:v>5.1023677190543405E-7</c:v>
                </c:pt>
                <c:pt idx="2762" formatCode="0.00E+00">
                  <c:v>4.6757326012391199E-7</c:v>
                </c:pt>
                <c:pt idx="2763" formatCode="0.00E+00">
                  <c:v>4.2847706323961802E-7</c:v>
                </c:pt>
                <c:pt idx="2764" formatCode="0.00E+00">
                  <c:v>3.9264989976927597E-7</c:v>
                </c:pt>
                <c:pt idx="2765" formatCode="0.00E+00">
                  <c:v>3.59818429073305E-7</c:v>
                </c:pt>
                <c:pt idx="2766" formatCode="0.00E+00">
                  <c:v>3.29732165924042E-7</c:v>
                </c:pt>
                <c:pt idx="2767" formatCode="0.00E+00">
                  <c:v>3.0216156944759902E-7</c:v>
                </c:pt>
                <c:pt idx="2768" formatCode="0.00E+00">
                  <c:v>2.7689629185909897E-7</c:v>
                </c:pt>
                <c:pt idx="2769" formatCode="0.00E+00">
                  <c:v>2.5374357363012002E-7</c:v>
                </c:pt>
                <c:pt idx="2770" formatCode="0.00E+00">
                  <c:v>2.32526772844424E-7</c:v>
                </c:pt>
                <c:pt idx="2771" formatCode="0.00E+00">
                  <c:v>2.13084017521791E-7</c:v>
                </c:pt>
                <c:pt idx="2772" formatCode="0.00E+00">
                  <c:v>1.95266970627962E-7</c:v>
                </c:pt>
                <c:pt idx="2773" formatCode="0.00E+00">
                  <c:v>1.7893969834843299E-7</c:v>
                </c:pt>
                <c:pt idx="2774" formatCode="0.00E+00">
                  <c:v>1.63977632991675E-7</c:v>
                </c:pt>
                <c:pt idx="2775" formatCode="0.00E+00">
                  <c:v>1.50266622609336E-7</c:v>
                </c:pt>
                <c:pt idx="2776" formatCode="0.00E+00">
                  <c:v>1.37702060082566E-7</c:v>
                </c:pt>
                <c:pt idx="2777" formatCode="0.00E+00">
                  <c:v>1.26188085029899E-7</c:v>
                </c:pt>
                <c:pt idx="2778" formatCode="0.00E+00">
                  <c:v>1.15636852447708E-7</c:v>
                </c:pt>
                <c:pt idx="2779" formatCode="0.00E+00">
                  <c:v>1.05967862503378E-7</c:v>
                </c:pt>
                <c:pt idx="2780" formatCode="0.00E+00">
                  <c:v>9.7107346367913097E-8</c:v>
                </c:pt>
                <c:pt idx="2781" formatCode="0.00E+00">
                  <c:v>8.8987703402220196E-8</c:v>
                </c:pt>
                <c:pt idx="2782" formatCode="0.00E+00">
                  <c:v>8.1546985403136299E-8</c:v>
                </c:pt>
                <c:pt idx="2783" formatCode="0.00E+00">
                  <c:v>7.4728423974288403E-8</c:v>
                </c:pt>
                <c:pt idx="2784" formatCode="0.00E+00">
                  <c:v>6.8479997415897205E-8</c:v>
                </c:pt>
                <c:pt idx="2785" formatCode="0.00E+00">
                  <c:v>6.2754033829146597E-8</c:v>
                </c:pt>
                <c:pt idx="2786" formatCode="0.00E+00">
                  <c:v>5.75068474070279E-8</c:v>
                </c:pt>
                <c:pt idx="2787" formatCode="0.00E+00">
                  <c:v>5.2698405136774202E-8</c:v>
                </c:pt>
                <c:pt idx="2788" formatCode="0.00E+00">
                  <c:v>4.8292021371009599E-8</c:v>
                </c:pt>
                <c:pt idx="2789" formatCode="0.00E+00">
                  <c:v>4.4254077937372798E-8</c:v>
                </c:pt>
                <c:pt idx="2790" formatCode="0.00E+00">
                  <c:v>4.0553767651207402E-8</c:v>
                </c:pt>
                <c:pt idx="2791" formatCode="0.00E+00">
                  <c:v>3.7162859274472402E-8</c:v>
                </c:pt>
                <c:pt idx="2792" formatCode="0.00E+00">
                  <c:v>3.4055482127641801E-8</c:v>
                </c:pt>
                <c:pt idx="2793" formatCode="0.00E+00">
                  <c:v>3.1207928711308802E-8</c:v>
                </c:pt>
                <c:pt idx="2794" formatCode="0.00E+00">
                  <c:v>2.8598473831607201E-8</c:v>
                </c:pt>
                <c:pt idx="2795" formatCode="0.00E+00">
                  <c:v>2.62072088494854E-8</c:v>
                </c:pt>
                <c:pt idx="2796" formatCode="0.00E+00">
                  <c:v>2.4015889789247101E-8</c:v>
                </c:pt>
                <c:pt idx="2797" formatCode="0.00E+00">
                  <c:v>2.20077981475158E-8</c:v>
                </c:pt>
                <c:pt idx="2798" formatCode="0.00E+00">
                  <c:v>2.0167613340674899E-8</c:v>
                </c:pt>
                <c:pt idx="2799" formatCode="0.00E+00">
                  <c:v>1.8481295817631802E-8</c:v>
                </c:pt>
                <c:pt idx="2800">
                  <c:v>0.89733091323230696</c:v>
                </c:pt>
                <c:pt idx="2801">
                  <c:v>0.73061486243324303</c:v>
                </c:pt>
                <c:pt idx="2802">
                  <c:v>0.63089218961236404</c:v>
                </c:pt>
                <c:pt idx="2803">
                  <c:v>0.56267288025241702</c:v>
                </c:pt>
                <c:pt idx="2804">
                  <c:v>0.510211093417138</c:v>
                </c:pt>
                <c:pt idx="2805">
                  <c:v>0.46644154342240801</c:v>
                </c:pt>
                <c:pt idx="2806">
                  <c:v>0.42812230461247502</c:v>
                </c:pt>
                <c:pt idx="2807">
                  <c:v>0.39370120063840103</c:v>
                </c:pt>
                <c:pt idx="2808">
                  <c:v>0.36237812353314502</c:v>
                </c:pt>
                <c:pt idx="2809">
                  <c:v>0.33369252302833602</c:v>
                </c:pt>
                <c:pt idx="2810">
                  <c:v>0.30734154753149501</c:v>
                </c:pt>
                <c:pt idx="2811">
                  <c:v>0.283099516300238</c:v>
                </c:pt>
                <c:pt idx="2812">
                  <c:v>0.26078193696741298</c:v>
                </c:pt>
                <c:pt idx="2813">
                  <c:v>0.24022913100826501</c:v>
                </c:pt>
                <c:pt idx="2814">
                  <c:v>0.22129851389855401</c:v>
                </c:pt>
                <c:pt idx="2815">
                  <c:v>0.203860717100741</c:v>
                </c:pt>
                <c:pt idx="2816">
                  <c:v>0.187797435382725</c:v>
                </c:pt>
                <c:pt idx="2817">
                  <c:v>0.17300006713824101</c:v>
                </c:pt>
                <c:pt idx="2818">
                  <c:v>0.15936873555307901</c:v>
                </c:pt>
                <c:pt idx="2819">
                  <c:v>0.14681150707680601</c:v>
                </c:pt>
                <c:pt idx="2820">
                  <c:v>0.135243724241604</c:v>
                </c:pt>
                <c:pt idx="2821">
                  <c:v>0.12458741421955701</c:v>
                </c:pt>
                <c:pt idx="2822">
                  <c:v>0.114770754154597</c:v>
                </c:pt>
                <c:pt idx="2823">
                  <c:v>0.10572758308939401</c:v>
                </c:pt>
                <c:pt idx="2824">
                  <c:v>9.7396954310347103E-2</c:v>
                </c:pt>
                <c:pt idx="2825">
                  <c:v>8.9722723825912301E-2</c:v>
                </c:pt>
                <c:pt idx="2826">
                  <c:v>8.2653171648190998E-2</c:v>
                </c:pt>
                <c:pt idx="2827">
                  <c:v>7.6140653081007301E-2</c:v>
                </c:pt>
                <c:pt idx="2828">
                  <c:v>7.0141277557052101E-2</c:v>
                </c:pt>
                <c:pt idx="2829">
                  <c:v>6.46146128125209E-2</c:v>
                </c:pt>
                <c:pt idx="2830">
                  <c:v>5.95234123848703E-2</c:v>
                </c:pt>
                <c:pt idx="2831">
                  <c:v>5.4833364588101598E-2</c:v>
                </c:pt>
                <c:pt idx="2832">
                  <c:v>5.0512861269827902E-2</c:v>
                </c:pt>
                <c:pt idx="2833">
                  <c:v>4.6532784789930497E-2</c:v>
                </c:pt>
                <c:pt idx="2834">
                  <c:v>4.28663117843983E-2</c:v>
                </c:pt>
                <c:pt idx="2835">
                  <c:v>3.9488732391497E-2</c:v>
                </c:pt>
                <c:pt idx="2836">
                  <c:v>3.6377283721810698E-2</c:v>
                </c:pt>
                <c:pt idx="2837">
                  <c:v>3.35109964497778E-2</c:v>
                </c:pt>
                <c:pt idx="2838">
                  <c:v>3.0870553492809E-2</c:v>
                </c:pt>
                <c:pt idx="2839">
                  <c:v>2.8438159825557498E-2</c:v>
                </c:pt>
                <c:pt idx="2840">
                  <c:v>2.6197422551959702E-2</c:v>
                </c:pt>
                <c:pt idx="2841">
                  <c:v>2.4133240426799901E-2</c:v>
                </c:pt>
                <c:pt idx="2842">
                  <c:v>2.2231702082240401E-2</c:v>
                </c:pt>
                <c:pt idx="2843">
                  <c:v>2.0479992273421899E-2</c:v>
                </c:pt>
                <c:pt idx="2844">
                  <c:v>1.8866305511285202E-2</c:v>
                </c:pt>
                <c:pt idx="2845">
                  <c:v>1.7379766500550502E-2</c:v>
                </c:pt>
                <c:pt idx="2846">
                  <c:v>1.6010356846653199E-2</c:v>
                </c:pt>
                <c:pt idx="2847">
                  <c:v>1.47488475376845E-2</c:v>
                </c:pt>
                <c:pt idx="2848">
                  <c:v>1.3586736746304E-2</c:v>
                </c:pt>
                <c:pt idx="2849">
                  <c:v>1.2516192532447E-2</c:v>
                </c:pt>
                <c:pt idx="2850">
                  <c:v>1.15300000606767E-2</c:v>
                </c:pt>
                <c:pt idx="2851">
                  <c:v>1.0621512976455701E-2</c:v>
                </c:pt>
                <c:pt idx="2852">
                  <c:v>9.7846086136443404E-3</c:v>
                </c:pt>
                <c:pt idx="2853">
                  <c:v>9.0136467313482599E-3</c:v>
                </c:pt>
                <c:pt idx="2854">
                  <c:v>8.3034315020276191E-3</c:v>
                </c:pt>
                <c:pt idx="2855">
                  <c:v>7.6491764946895798E-3</c:v>
                </c:pt>
                <c:pt idx="2856">
                  <c:v>7.0464724171716104E-3</c:v>
                </c:pt>
                <c:pt idx="2857">
                  <c:v>6.49125740011775E-3</c:v>
                </c:pt>
                <c:pt idx="2858">
                  <c:v>5.9797896223790998E-3</c:v>
                </c:pt>
                <c:pt idx="2859">
                  <c:v>5.5086220933503703E-3</c:v>
                </c:pt>
                <c:pt idx="2860">
                  <c:v>5.0745794222899297E-3</c:v>
                </c:pt>
                <c:pt idx="2861">
                  <c:v>4.6747364180624602E-3</c:v>
                </c:pt>
                <c:pt idx="2862">
                  <c:v>4.30639837507914E-3</c:v>
                </c:pt>
                <c:pt idx="2863">
                  <c:v>3.9670829125742803E-3</c:v>
                </c:pt>
                <c:pt idx="2864">
                  <c:v>3.6545032448257E-3</c:v>
                </c:pt>
                <c:pt idx="2865">
                  <c:v>3.3665527695702002E-3</c:v>
                </c:pt>
                <c:pt idx="2866">
                  <c:v>3.1012908707490701E-3</c:v>
                </c:pt>
                <c:pt idx="2867">
                  <c:v>2.8569298399024998E-3</c:v>
                </c:pt>
                <c:pt idx="2868">
                  <c:v>2.6318228280709098E-3</c:v>
                </c:pt>
                <c:pt idx="2869">
                  <c:v>2.42445274700605E-3</c:v>
                </c:pt>
                <c:pt idx="2870">
                  <c:v>2.2334220448926201E-3</c:v>
                </c:pt>
                <c:pt idx="2871">
                  <c:v>2.0574432876747902E-3</c:v>
                </c:pt>
                <c:pt idx="2872">
                  <c:v>1.89533048251146E-3</c:v>
                </c:pt>
                <c:pt idx="2873">
                  <c:v>1.7459910848852201E-3</c:v>
                </c:pt>
                <c:pt idx="2874">
                  <c:v>1.6084186354979001E-3</c:v>
                </c:pt>
                <c:pt idx="2875">
                  <c:v>1.48168597732961E-3</c:v>
                </c:pt>
                <c:pt idx="2876">
                  <c:v>1.3649390071482101E-3</c:v>
                </c:pt>
                <c:pt idx="2877">
                  <c:v>1.25739091935828E-3</c:v>
                </c:pt>
                <c:pt idx="2878">
                  <c:v>1.1583169033962499E-3</c:v>
                </c:pt>
                <c:pt idx="2879">
                  <c:v>1.0670492589354901E-3</c:v>
                </c:pt>
                <c:pt idx="2880">
                  <c:v>9.8297289598068193E-4</c:v>
                </c:pt>
                <c:pt idx="2881">
                  <c:v>9.05521189524634E-4</c:v>
                </c:pt>
                <c:pt idx="2882">
                  <c:v>8.3417216083059103E-4</c:v>
                </c:pt>
                <c:pt idx="2883">
                  <c:v>7.6844495960394802E-4</c:v>
                </c:pt>
                <c:pt idx="2884">
                  <c:v>7.0789662334540401E-4</c:v>
                </c:pt>
                <c:pt idx="2885">
                  <c:v>6.5211909204544304E-4</c:v>
                </c:pt>
                <c:pt idx="2886">
                  <c:v>6.0073645810099696E-4</c:v>
                </c:pt>
                <c:pt idx="2887">
                  <c:v>5.5340243292030804E-4</c:v>
                </c:pt>
                <c:pt idx="2888">
                  <c:v>5.09798013142442E-4</c:v>
                </c:pt>
                <c:pt idx="2889">
                  <c:v>4.6962933074312597E-4</c:v>
                </c:pt>
                <c:pt idx="2890">
                  <c:v>4.3262567253790401E-4</c:v>
                </c:pt>
                <c:pt idx="2891">
                  <c:v>3.9853765573523702E-4</c:v>
                </c:pt>
                <c:pt idx="2892">
                  <c:v>3.67135547243841E-4</c:v>
                </c:pt>
                <c:pt idx="2893">
                  <c:v>3.3820771540739802E-4</c:v>
                </c:pt>
                <c:pt idx="2894">
                  <c:v>3.1155920373224097E-4</c:v>
                </c:pt>
                <c:pt idx="2895">
                  <c:v>2.8701041699578201E-4</c:v>
                </c:pt>
                <c:pt idx="2896">
                  <c:v>2.6439591088083198E-4</c:v>
                </c:pt>
                <c:pt idx="2897">
                  <c:v>2.4356327697866201E-4</c:v>
                </c:pt>
                <c:pt idx="2898">
                  <c:v>2.2437211564638201E-4</c:v>
                </c:pt>
                <c:pt idx="2899">
                  <c:v>2.0669308979630601E-4</c:v>
                </c:pt>
                <c:pt idx="2900">
                  <c:v>1.9040705324040999E-4</c:v>
                </c:pt>
                <c:pt idx="2901">
                  <c:v>1.7540424771541699E-4</c:v>
                </c:pt>
                <c:pt idx="2902">
                  <c:v>1.6158356317696399E-4</c:v>
                </c:pt>
                <c:pt idx="2903">
                  <c:v>1.4885185637764401E-4</c:v>
                </c:pt>
                <c:pt idx="2904">
                  <c:v>1.3712332313655501E-4</c:v>
                </c:pt>
                <c:pt idx="2905">
                  <c:v>1.26318920069821E-4</c:v>
                </c:pt>
                <c:pt idx="2906">
                  <c:v>1.1636583188489E-4</c:v>
                </c:pt>
                <c:pt idx="2907">
                  <c:v>1.07196980648488E-4</c:v>
                </c:pt>
                <c:pt idx="2908" formatCode="0.00E+00">
                  <c:v>9.8750573720982697E-5</c:v>
                </c:pt>
                <c:pt idx="2909" formatCode="0.00E+00">
                  <c:v>9.0969687310505197E-5</c:v>
                </c:pt>
                <c:pt idx="2910" formatCode="0.00E+00">
                  <c:v>8.3801882840227999E-5</c:v>
                </c:pt>
                <c:pt idx="2911" formatCode="0.00E+00">
                  <c:v>7.7198853543341897E-5</c:v>
                </c:pt>
                <c:pt idx="2912" formatCode="0.00E+00">
                  <c:v>7.1116098903991403E-5</c:v>
                </c:pt>
                <c:pt idx="2913" formatCode="0.00E+00">
                  <c:v>6.5512624750092201E-5</c:v>
                </c:pt>
                <c:pt idx="2914" formatCode="0.00E+00">
                  <c:v>6.0350666976834402E-5</c:v>
                </c:pt>
                <c:pt idx="2915" formatCode="0.00E+00">
                  <c:v>5.5595437038929398E-5</c:v>
                </c:pt>
                <c:pt idx="2916" formatCode="0.00E+00">
                  <c:v>5.1214887496371703E-5</c:v>
                </c:pt>
                <c:pt idx="2917" formatCode="0.00E+00">
                  <c:v>4.7179496033628401E-5</c:v>
                </c:pt>
                <c:pt idx="2918" formatCode="0.00E+00">
                  <c:v>4.3462066496677398E-5</c:v>
                </c:pt>
                <c:pt idx="2919" formatCode="0.00E+00">
                  <c:v>4.0037545606998698E-5</c:v>
                </c:pt>
                <c:pt idx="2920" formatCode="0.00E+00">
                  <c:v>3.68828541172805E-5</c:v>
                </c:pt>
                <c:pt idx="2921" formatCode="0.00E+00">
                  <c:v>3.3976731270930001E-5</c:v>
                </c:pt>
                <c:pt idx="2922" formatCode="0.00E+00">
                  <c:v>3.1299591517135803E-5</c:v>
                </c:pt>
                <c:pt idx="2923" formatCode="0.00E+00">
                  <c:v>2.88333925158288E-5</c:v>
                </c:pt>
                <c:pt idx="2924" formatCode="0.00E+00">
                  <c:v>2.65615135429707E-5</c:v>
                </c:pt>
                <c:pt idx="2925" formatCode="0.00E+00">
                  <c:v>2.44686434766948E-5</c:v>
                </c:pt>
                <c:pt idx="2926" formatCode="0.00E+00">
                  <c:v>2.2540677609391901E-5</c:v>
                </c:pt>
                <c:pt idx="2927" formatCode="0.00E+00">
                  <c:v>2.0764622590314999E-5</c:v>
                </c:pt>
                <c:pt idx="2928" formatCode="0.00E+00">
                  <c:v>1.9128508858072999E-5</c:v>
                </c:pt>
                <c:pt idx="2929" formatCode="0.00E+00">
                  <c:v>1.76213099728593E-5</c:v>
                </c:pt>
                <c:pt idx="2930" formatCode="0.00E+00">
                  <c:v>1.6232868304763001E-5</c:v>
                </c:pt>
                <c:pt idx="2931" formatCode="0.00E+00">
                  <c:v>1.4953826577345001E-5</c:v>
                </c:pt>
                <c:pt idx="2932" formatCode="0.00E+00">
                  <c:v>1.37755648051243E-5</c:v>
                </c:pt>
                <c:pt idx="2933" formatCode="0.00E+00">
                  <c:v>1.2690142199968599E-5</c:v>
                </c:pt>
                <c:pt idx="2934" formatCode="0.00E+00">
                  <c:v>1.16902436548751E-5</c:v>
                </c:pt>
                <c:pt idx="2935" formatCode="0.00E+00">
                  <c:v>1.07691304444709E-5</c:v>
                </c:pt>
                <c:pt idx="2936" formatCode="0.00E+00">
                  <c:v>9.9205948099863907E-6</c:v>
                </c:pt>
                <c:pt idx="2937" formatCode="0.00E+00">
                  <c:v>9.1389181226288196E-6</c:v>
                </c:pt>
                <c:pt idx="2938" formatCode="0.00E+00">
                  <c:v>8.4188323434034205E-6</c:v>
                </c:pt>
                <c:pt idx="2939" formatCode="0.00E+00">
                  <c:v>7.7554845196433105E-6</c:v>
                </c:pt>
                <c:pt idx="2940" formatCode="0.00E+00">
                  <c:v>7.1444040789760601E-6</c:v>
                </c:pt>
                <c:pt idx="2941" formatCode="0.00E+00">
                  <c:v>6.5814727003075103E-6</c:v>
                </c:pt>
                <c:pt idx="2942" formatCode="0.00E+00">
                  <c:v>6.0628965587709199E-6</c:v>
                </c:pt>
                <c:pt idx="2943" formatCode="0.00E+00">
                  <c:v>5.5851807575892197E-6</c:v>
                </c:pt>
                <c:pt idx="2944" formatCode="0.00E+00">
                  <c:v>5.1451057745357001E-6</c:v>
                </c:pt>
                <c:pt idx="2945" formatCode="0.00E+00">
                  <c:v>4.7397057642566E-6</c:v>
                </c:pt>
                <c:pt idx="2946" formatCode="0.00E+00">
                  <c:v>4.3662485702258296E-6</c:v>
                </c:pt>
                <c:pt idx="2947" formatCode="0.00E+00">
                  <c:v>4.0222173116244598E-6</c:v>
                </c:pt>
                <c:pt idx="2948" formatCode="0.00E+00">
                  <c:v>3.7052934210510901E-6</c:v>
                </c:pt>
                <c:pt idx="2949" formatCode="0.00E+00">
                  <c:v>3.4133410187476098E-6</c:v>
                </c:pt>
                <c:pt idx="2950" formatCode="0.00E+00">
                  <c:v>3.1443925180316601E-6</c:v>
                </c:pt>
                <c:pt idx="2951" formatCode="0.00E+00">
                  <c:v>2.8966353649250001E-6</c:v>
                </c:pt>
                <c:pt idx="2952" formatCode="0.00E+00">
                  <c:v>2.66839982261073E-6</c:v>
                </c:pt>
                <c:pt idx="2953" formatCode="0.00E+00">
                  <c:v>2.45814771839373E-6</c:v>
                </c:pt>
                <c:pt idx="2954" formatCode="0.00E+00">
                  <c:v>2.2644620773255902E-6</c:v>
                </c:pt>
                <c:pt idx="2955" formatCode="0.00E+00">
                  <c:v>2.0860375726306799E-6</c:v>
                </c:pt>
                <c:pt idx="2956" formatCode="0.00E+00">
                  <c:v>1.9216717285750402E-6</c:v>
                </c:pt>
                <c:pt idx="2957" formatCode="0.00E+00">
                  <c:v>1.7702568164904201E-6</c:v>
                </c:pt>
                <c:pt idx="2958" formatCode="0.00E+00">
                  <c:v>1.6307723893375799E-6</c:v>
                </c:pt>
                <c:pt idx="2959" formatCode="0.00E+00">
                  <c:v>1.50227840449623E-6</c:v>
                </c:pt>
                <c:pt idx="2960" formatCode="0.00E+00">
                  <c:v>1.38390888843321E-6</c:v>
                </c:pt>
                <c:pt idx="2961" formatCode="0.00E+00">
                  <c:v>1.2748661005525699E-6</c:v>
                </c:pt>
                <c:pt idx="2962" formatCode="0.00E+00">
                  <c:v>1.1744151568953101E-6</c:v>
                </c:pt>
                <c:pt idx="2963" formatCode="0.00E+00">
                  <c:v>1.08187907745577E-6</c:v>
                </c:pt>
                <c:pt idx="2964" formatCode="0.00E+00">
                  <c:v>9.9663422373633111E-7</c:v>
                </c:pt>
                <c:pt idx="2965" formatCode="0.00E+00">
                  <c:v>9.1810609579251201E-7</c:v>
                </c:pt>
                <c:pt idx="2966" formatCode="0.00E+00">
                  <c:v>8.4576546044275903E-7</c:v>
                </c:pt>
                <c:pt idx="2967" formatCode="0.00E+00">
                  <c:v>7.7912478454953104E-7</c:v>
                </c:pt>
                <c:pt idx="2968" formatCode="0.00E+00">
                  <c:v>7.1773494933402603E-7</c:v>
                </c:pt>
                <c:pt idx="2969" formatCode="0.00E+00">
                  <c:v>6.6118222358098902E-7</c:v>
                </c:pt>
                <c:pt idx="2970" formatCode="0.00E+00">
                  <c:v>6.0908547533478104E-7</c:v>
                </c:pt>
                <c:pt idx="2971" formatCode="0.00E+00">
                  <c:v>5.6109360329521004E-7</c:v>
                </c:pt>
                <c:pt idx="2972" formatCode="0.00E+00">
                  <c:v>5.1688317060222096E-7</c:v>
                </c:pt>
                <c:pt idx="2973" formatCode="0.00E+00">
                  <c:v>4.7615622506257399E-7</c:v>
                </c:pt>
                <c:pt idx="2974" formatCode="0.00E+00">
                  <c:v>4.3863829112811602E-7</c:v>
                </c:pt>
                <c:pt idx="2975" formatCode="0.00E+00">
                  <c:v>4.0407652009276798E-7</c:v>
                </c:pt>
                <c:pt idx="2976" formatCode="0.00E+00">
                  <c:v>3.72237986041651E-7</c:v>
                </c:pt>
                <c:pt idx="2977" formatCode="0.00E+00">
                  <c:v>3.4290811606804903E-7</c:v>
                </c:pt>
                <c:pt idx="2978" formatCode="0.00E+00">
                  <c:v>3.1588924417880798E-7</c:v>
                </c:pt>
                <c:pt idx="2979" formatCode="0.00E+00">
                  <c:v>2.9099927914233502E-7</c:v>
                </c:pt>
                <c:pt idx="2980" formatCode="0.00E+00">
                  <c:v>2.68070477301296E-7</c:v>
                </c:pt>
                <c:pt idx="2981" formatCode="0.00E+00">
                  <c:v>2.4694831207947799E-7</c:v>
                </c:pt>
                <c:pt idx="2982" formatCode="0.00E+00">
                  <c:v>2.2749043256397599E-7</c:v>
                </c:pt>
                <c:pt idx="2983" formatCode="0.00E+00">
                  <c:v>2.0956570414415E-7</c:v>
                </c:pt>
                <c:pt idx="2984" formatCode="0.00E+00">
                  <c:v>1.93053324741832E-7</c:v>
                </c:pt>
                <c:pt idx="2985" formatCode="0.00E+00">
                  <c:v>1.77842010676707E-7</c:v>
                </c:pt>
                <c:pt idx="2986" formatCode="0.00E+00">
                  <c:v>1.6382924668005199E-7</c:v>
                </c:pt>
                <c:pt idx="2987" formatCode="0.00E+00">
                  <c:v>1.5092059500240901E-7</c:v>
                </c:pt>
                <c:pt idx="2988" formatCode="0.00E+00">
                  <c:v>1.3902905895894899E-7</c:v>
                </c:pt>
                <c:pt idx="2989" formatCode="0.00E+00">
                  <c:v>1.2807449662322301E-7</c:v>
                </c:pt>
                <c:pt idx="2990" formatCode="0.00E+00">
                  <c:v>1.17983080717934E-7</c:v>
                </c:pt>
                <c:pt idx="2991" formatCode="0.00E+00">
                  <c:v>1.08686801062706E-7</c:v>
                </c:pt>
                <c:pt idx="2992" formatCode="0.00E+00">
                  <c:v>1.0012300622566E-7</c:v>
                </c:pt>
                <c:pt idx="2993" formatCode="0.00E+00">
                  <c:v>9.2233981289778999E-8</c:v>
                </c:pt>
                <c:pt idx="2994" formatCode="0.00E+00">
                  <c:v>8.4966558888471103E-8</c:v>
                </c:pt>
                <c:pt idx="2995" formatCode="0.00E+00">
                  <c:v>7.8271760888934401E-8</c:v>
                </c:pt>
                <c:pt idx="2996" formatCode="0.00E+00">
                  <c:v>7.2104468308481695E-8</c:v>
                </c:pt>
                <c:pt idx="2997" formatCode="0.00E+00">
                  <c:v>6.6423117239257995E-8</c:v>
                </c:pt>
                <c:pt idx="2998" formatCode="0.00E+00">
                  <c:v>6.1189418732059395E-8</c:v>
                </c:pt>
                <c:pt idx="2999" formatCode="0.00E+00">
                  <c:v>5.6368100751441697E-8</c:v>
                </c:pt>
                <c:pt idx="3000">
                  <c:v>0.89118235838234505</c:v>
                </c:pt>
                <c:pt idx="3001">
                  <c:v>0.72478249409976903</c:v>
                </c:pt>
                <c:pt idx="3002">
                  <c:v>0.62510933170835203</c:v>
                </c:pt>
                <c:pt idx="3003">
                  <c:v>0.55690032755158703</c:v>
                </c:pt>
                <c:pt idx="3004">
                  <c:v>0.50447321717166405</c:v>
                </c:pt>
                <c:pt idx="3005">
                  <c:v>0.46077315040139399</c:v>
                </c:pt>
                <c:pt idx="3006">
                  <c:v>0.42255395215698099</c:v>
                </c:pt>
                <c:pt idx="3007">
                  <c:v>0.38825669838117399</c:v>
                </c:pt>
                <c:pt idx="3008">
                  <c:v>0.35707530281153399</c:v>
                </c:pt>
                <c:pt idx="3009">
                  <c:v>0.32854451029118198</c:v>
                </c:pt>
                <c:pt idx="3010">
                  <c:v>0.30235783679793299</c:v>
                </c:pt>
                <c:pt idx="3011">
                  <c:v>0.27828675621043802</c:v>
                </c:pt>
                <c:pt idx="3012">
                  <c:v>0.25614449554166402</c:v>
                </c:pt>
                <c:pt idx="3013">
                  <c:v>0.23576951097049101</c:v>
                </c:pt>
                <c:pt idx="3014">
                  <c:v>0.21701767136692601</c:v>
                </c:pt>
                <c:pt idx="3015">
                  <c:v>0.19975831684409601</c:v>
                </c:pt>
                <c:pt idx="3016">
                  <c:v>0.183872062397928</c:v>
                </c:pt>
                <c:pt idx="3017">
                  <c:v>0.169249406196745</c:v>
                </c:pt>
                <c:pt idx="3018">
                  <c:v>0.155789725766661</c:v>
                </c:pt>
                <c:pt idx="3019">
                  <c:v>0.14340047599401801</c:v>
                </c:pt>
                <c:pt idx="3020">
                  <c:v>0.13199650458696699</c:v>
                </c:pt>
                <c:pt idx="3021">
                  <c:v>0.12149944559666701</c:v>
                </c:pt>
                <c:pt idx="3022">
                  <c:v>0.11183717156331199</c:v>
                </c:pt>
                <c:pt idx="3023">
                  <c:v>0.102943293804399</c:v>
                </c:pt>
                <c:pt idx="3024">
                  <c:v>9.4756704455427596E-2</c:v>
                </c:pt>
                <c:pt idx="3025">
                  <c:v>8.7221155815632195E-2</c:v>
                </c:pt>
                <c:pt idx="3026">
                  <c:v>8.0284873536074899E-2</c:v>
                </c:pt>
                <c:pt idx="3027">
                  <c:v>7.3900200740553701E-2</c:v>
                </c:pt>
                <c:pt idx="3028">
                  <c:v>6.8023270523342297E-2</c:v>
                </c:pt>
                <c:pt idx="3029">
                  <c:v>6.2613704524832905E-2</c:v>
                </c:pt>
                <c:pt idx="3030">
                  <c:v>5.7634335492631798E-2</c:v>
                </c:pt>
                <c:pt idx="3031">
                  <c:v>5.3050951912477502E-2</c:v>
                </c:pt>
                <c:pt idx="3032">
                  <c:v>4.8832062950273397E-2</c:v>
                </c:pt>
                <c:pt idx="3033">
                  <c:v>4.49486820884024E-2</c:v>
                </c:pt>
                <c:pt idx="3034">
                  <c:v>4.1374127968962102E-2</c:v>
                </c:pt>
                <c:pt idx="3035">
                  <c:v>3.8083841075226499E-2</c:v>
                </c:pt>
                <c:pt idx="3036">
                  <c:v>3.50552149916631E-2</c:v>
                </c:pt>
                <c:pt idx="3037">
                  <c:v>3.22674410830813E-2</c:v>
                </c:pt>
                <c:pt idx="3038">
                  <c:v>2.9701365525727799E-2</c:v>
                </c:pt>
                <c:pt idx="3039">
                  <c:v>2.7339357708025099E-2</c:v>
                </c:pt>
                <c:pt idx="3040">
                  <c:v>2.5165189096775599E-2</c:v>
                </c:pt>
                <c:pt idx="3041">
                  <c:v>2.31639217365592E-2</c:v>
                </c:pt>
                <c:pt idx="3042">
                  <c:v>2.1321805616243E-2</c:v>
                </c:pt>
                <c:pt idx="3043">
                  <c:v>1.9626184197442501E-2</c:v>
                </c:pt>
                <c:pt idx="3044">
                  <c:v>1.8065407455853801E-2</c:v>
                </c:pt>
                <c:pt idx="3045">
                  <c:v>1.6628751837993401E-2</c:v>
                </c:pt>
                <c:pt idx="3046">
                  <c:v>1.53063465833963E-2</c:v>
                </c:pt>
                <c:pt idx="3047">
                  <c:v>1.4089105906058099E-2</c:v>
                </c:pt>
                <c:pt idx="3048">
                  <c:v>1.2968666569163401E-2</c:v>
                </c:pt>
                <c:pt idx="3049">
                  <c:v>1.19373304241982E-2</c:v>
                </c:pt>
                <c:pt idx="3050">
                  <c:v>1.09880115196516E-2</c:v>
                </c:pt>
                <c:pt idx="3051">
                  <c:v>1.01141874159109E-2</c:v>
                </c:pt>
                <c:pt idx="3052">
                  <c:v>9.3098543718503294E-3</c:v>
                </c:pt>
                <c:pt idx="3053">
                  <c:v>8.5694860952163707E-3</c:v>
                </c:pt>
                <c:pt idx="3054">
                  <c:v>7.8879957733980401E-3</c:v>
                </c:pt>
                <c:pt idx="3055">
                  <c:v>7.2607011237089203E-3</c:v>
                </c:pt>
                <c:pt idx="3056">
                  <c:v>6.6832922230532403E-3</c:v>
                </c:pt>
                <c:pt idx="3057">
                  <c:v>6.1518018959451897E-3</c:v>
                </c:pt>
                <c:pt idx="3058">
                  <c:v>5.6625784574276198E-3</c:v>
                </c:pt>
                <c:pt idx="3059">
                  <c:v>5.2122606236163199E-3</c:v>
                </c:pt>
                <c:pt idx="3060">
                  <c:v>4.79775441748897E-3</c:v>
                </c:pt>
                <c:pt idx="3061">
                  <c:v>4.4162119112463897E-3</c:v>
                </c:pt>
                <c:pt idx="3062">
                  <c:v>4.0650116591923902E-3</c:v>
                </c:pt>
                <c:pt idx="3063">
                  <c:v>3.7417406866932699E-3</c:v>
                </c:pt>
                <c:pt idx="3064">
                  <c:v>3.4441779114693601E-3</c:v>
                </c:pt>
                <c:pt idx="3065">
                  <c:v>3.17027888331211E-3</c:v>
                </c:pt>
                <c:pt idx="3066">
                  <c:v>2.9181617373786801E-3</c:v>
                </c:pt>
                <c:pt idx="3067">
                  <c:v>2.6860942645538801E-3</c:v>
                </c:pt>
                <c:pt idx="3068">
                  <c:v>2.47248201004459E-3</c:v>
                </c:pt>
                <c:pt idx="3069">
                  <c:v>2.2758573184360901E-3</c:v>
                </c:pt>
                <c:pt idx="3070">
                  <c:v>2.0948692499427701E-3</c:v>
                </c:pt>
                <c:pt idx="3071">
                  <c:v>1.92827429857133E-3</c:v>
                </c:pt>
                <c:pt idx="3072">
                  <c:v>1.77492784842411E-3</c:v>
                </c:pt>
                <c:pt idx="3073">
                  <c:v>1.6337763094418499E-3</c:v>
                </c:pt>
                <c:pt idx="3074">
                  <c:v>1.5038498785532801E-3</c:v>
                </c:pt>
                <c:pt idx="3075">
                  <c:v>1.3842558764959299E-3</c:v>
                </c:pt>
                <c:pt idx="3076">
                  <c:v>1.2741726145277801E-3</c:v>
                </c:pt>
                <c:pt idx="3077">
                  <c:v>1.17284374889005E-3</c:v>
                </c:pt>
                <c:pt idx="3078">
                  <c:v>1.07957308423259E-3</c:v>
                </c:pt>
                <c:pt idx="3079">
                  <c:v>9.9371979029810702E-4</c:v>
                </c:pt>
                <c:pt idx="3080">
                  <c:v>9.1469399900059704E-4</c:v>
                </c:pt>
                <c:pt idx="3081">
                  <c:v>8.4195275164713199E-4</c:v>
                </c:pt>
                <c:pt idx="3082">
                  <c:v>7.7499626845777101E-4</c:v>
                </c:pt>
                <c:pt idx="3083">
                  <c:v>7.1336451475271395E-4</c:v>
                </c:pt>
                <c:pt idx="3084">
                  <c:v>6.5663404021422595E-4</c:v>
                </c:pt>
                <c:pt idx="3085">
                  <c:v>6.0441506950695701E-4</c:v>
                </c:pt>
                <c:pt idx="3086">
                  <c:v>5.5634882426734201E-4</c:v>
                </c:pt>
                <c:pt idx="3087">
                  <c:v>5.1210505806240699E-4</c:v>
                </c:pt>
                <c:pt idx="3088">
                  <c:v>4.7137978738152501E-4</c:v>
                </c:pt>
                <c:pt idx="3089">
                  <c:v>4.3389320307157299E-4</c:v>
                </c:pt>
                <c:pt idx="3090">
                  <c:v>3.9938774786567799E-4</c:v>
                </c:pt>
                <c:pt idx="3091">
                  <c:v>3.6762634679692399E-4</c:v>
                </c:pt>
                <c:pt idx="3092">
                  <c:v>3.3839077833881299E-4</c:v>
                </c:pt>
                <c:pt idx="3093">
                  <c:v>3.11480175081145E-4</c:v>
                </c:pt>
                <c:pt idx="3094">
                  <c:v>2.8670964363999298E-4</c:v>
                </c:pt>
                <c:pt idx="3095">
                  <c:v>2.6390899431964402E-4</c:v>
                </c:pt>
                <c:pt idx="3096">
                  <c:v>2.42921571798468E-4</c:v>
                </c:pt>
                <c:pt idx="3097">
                  <c:v>2.23603178804755E-4</c:v>
                </c:pt>
                <c:pt idx="3098">
                  <c:v>2.0582108538747101E-4</c:v>
                </c:pt>
                <c:pt idx="3099">
                  <c:v>1.8945311697498901E-4</c:v>
                </c:pt>
                <c:pt idx="3100">
                  <c:v>1.7438681495615099E-4</c:v>
                </c:pt>
                <c:pt idx="3101">
                  <c:v>1.6051866401630899E-4</c:v>
                </c:pt>
                <c:pt idx="3102">
                  <c:v>1.4775338091964899E-4</c:v>
                </c:pt>
                <c:pt idx="3103">
                  <c:v>1.3600325985125899E-4</c:v>
                </c:pt>
                <c:pt idx="3104">
                  <c:v>1.2518756982101201E-4</c:v>
                </c:pt>
                <c:pt idx="3105">
                  <c:v>1.15231999989048E-4</c:v>
                </c:pt>
                <c:pt idx="3106">
                  <c:v>1.0606814910187E-4</c:v>
                </c:pt>
                <c:pt idx="3107" formatCode="0.00E+00">
                  <c:v>9.7633055531153005E-5</c:v>
                </c:pt>
                <c:pt idx="3108" formatCode="0.00E+00">
                  <c:v>8.9868764686317699E-5</c:v>
                </c:pt>
                <c:pt idx="3109" formatCode="0.00E+00">
                  <c:v>8.2721930828721295E-5</c:v>
                </c:pt>
                <c:pt idx="3110" formatCode="0.00E+00">
                  <c:v>7.6143450551664099E-5</c:v>
                </c:pt>
                <c:pt idx="3111" formatCode="0.00E+00">
                  <c:v>7.0088125407980398E-5</c:v>
                </c:pt>
                <c:pt idx="3112" formatCode="0.00E+00">
                  <c:v>6.4514351367248799E-5</c:v>
                </c:pt>
                <c:pt idx="3113" formatCode="0.00E+00">
                  <c:v>5.9383832968985803E-5</c:v>
                </c:pt>
                <c:pt idx="3114" formatCode="0.00E+00">
                  <c:v>5.4661320207872801E-5</c:v>
                </c:pt>
                <c:pt idx="3115" formatCode="0.00E+00">
                  <c:v>5.03143663432447E-5</c:v>
                </c:pt>
                <c:pt idx="3116" formatCode="0.00E+00">
                  <c:v>4.6313104968833601E-5</c:v>
                </c:pt>
                <c:pt idx="3117" formatCode="0.00E+00">
                  <c:v>4.26300448110915E-5</c:v>
                </c:pt>
                <c:pt idx="3118" formatCode="0.00E+00">
                  <c:v>3.9239880846223403E-5</c:v>
                </c:pt>
                <c:pt idx="3119" formatCode="0.00E+00">
                  <c:v>3.6119320438180599E-5</c:v>
                </c:pt>
                <c:pt idx="3120" formatCode="0.00E+00">
                  <c:v>3.3246923303069498E-5</c:v>
                </c:pt>
                <c:pt idx="3121" formatCode="0.00E+00">
                  <c:v>3.0602954200426799E-5</c:v>
                </c:pt>
                <c:pt idx="3122" formatCode="0.00E+00">
                  <c:v>2.8169247339255499E-5</c:v>
                </c:pt>
                <c:pt idx="3123" formatCode="0.00E+00">
                  <c:v>2.5929081567200001E-5</c:v>
                </c:pt>
                <c:pt idx="3124" formatCode="0.00E+00">
                  <c:v>2.38670654853315E-5</c:v>
                </c:pt>
                <c:pt idx="3125" formatCode="0.00E+00">
                  <c:v>2.1969031699205499E-5</c:v>
                </c:pt>
                <c:pt idx="3126" formatCode="0.00E+00">
                  <c:v>2.0221939479628199E-5</c:v>
                </c:pt>
                <c:pt idx="3127" formatCode="0.00E+00">
                  <c:v>1.8613785164347201E-5</c:v>
                </c:pt>
                <c:pt idx="3128" formatCode="0.00E+00">
                  <c:v>1.7133519685068501E-5</c:v>
                </c:pt>
                <c:pt idx="3129" formatCode="0.00E+00">
                  <c:v>1.5770972653155398E-5</c:v>
                </c:pt>
                <c:pt idx="3130" formatCode="0.00E+00">
                  <c:v>1.4516782482430201E-5</c:v>
                </c:pt>
                <c:pt idx="3131" formatCode="0.00E+00">
                  <c:v>1.3362332068975301E-5</c:v>
                </c:pt>
                <c:pt idx="3132" formatCode="0.00E+00">
                  <c:v>1.22996895860133E-5</c:v>
                </c:pt>
                <c:pt idx="3133" formatCode="0.00E+00">
                  <c:v>1.1321553987086701E-5</c:v>
                </c:pt>
                <c:pt idx="3134" formatCode="0.00E+00">
                  <c:v>1.0421204843110601E-5</c:v>
                </c:pt>
                <c:pt idx="3135" formatCode="0.00E+00">
                  <c:v>9.5924561686445102E-6</c:v>
                </c:pt>
                <c:pt idx="3136" formatCode="0.00E+00">
                  <c:v>8.82961392014062E-6</c:v>
                </c:pt>
                <c:pt idx="3137" formatCode="0.00E+00">
                  <c:v>8.1274368741533308E-6</c:v>
                </c:pt>
                <c:pt idx="3138" formatCode="0.00E+00">
                  <c:v>7.4811006167181602E-6</c:v>
                </c:pt>
                <c:pt idx="3139" formatCode="0.00E+00">
                  <c:v>6.8861643964833799E-6</c:v>
                </c:pt>
                <c:pt idx="3140" formatCode="0.00E+00">
                  <c:v>6.3385406138538899E-6</c:v>
                </c:pt>
                <c:pt idx="3141" formatCode="0.00E+00">
                  <c:v>5.83446673651775E-6</c:v>
                </c:pt>
                <c:pt idx="3142" formatCode="0.00E+00">
                  <c:v>5.3704794483970201E-6</c:v>
                </c:pt>
                <c:pt idx="3143" formatCode="0.00E+00">
                  <c:v>4.9433908544088899E-6</c:v>
                </c:pt>
                <c:pt idx="3144" formatCode="0.00E+00">
                  <c:v>4.5502665775487601E-6</c:v>
                </c:pt>
                <c:pt idx="3145" formatCode="0.00E+00">
                  <c:v>4.1884055978076496E-6</c:v>
                </c:pt>
                <c:pt idx="3146" formatCode="0.00E+00">
                  <c:v>3.8553216944042798E-6</c:v>
                </c:pt>
                <c:pt idx="3147" formatCode="0.00E+00">
                  <c:v>3.5487263638278701E-6</c:v>
                </c:pt>
                <c:pt idx="3148" formatCode="0.00E+00">
                  <c:v>3.2665130963274799E-6</c:v>
                </c:pt>
                <c:pt idx="3149" formatCode="0.00E+00">
                  <c:v>3.00674290281697E-6</c:v>
                </c:pt>
                <c:pt idx="3150" formatCode="0.00E+00">
                  <c:v>2.7676309927562799E-6</c:v>
                </c:pt>
                <c:pt idx="3151" formatCode="0.00E+00">
                  <c:v>2.5475345114771198E-6</c:v>
                </c:pt>
                <c:pt idx="3152" formatCode="0.00E+00">
                  <c:v>2.3449412527006101E-6</c:v>
                </c:pt>
                <c:pt idx="3153" formatCode="0.00E+00">
                  <c:v>2.1584592686945901E-6</c:v>
                </c:pt>
                <c:pt idx="3154" formatCode="0.00E+00">
                  <c:v>1.9868073066853901E-6</c:v>
                </c:pt>
                <c:pt idx="3155" formatCode="0.00E+00">
                  <c:v>1.82880600581627E-6</c:v>
                </c:pt>
                <c:pt idx="3156" formatCode="0.00E+00">
                  <c:v>1.68336979416961E-6</c:v>
                </c:pt>
                <c:pt idx="3157" formatCode="0.00E+00">
                  <c:v>1.54949943018031E-6</c:v>
                </c:pt>
                <c:pt idx="3158" formatCode="0.00E+00">
                  <c:v>1.4262751371949501E-6</c:v>
                </c:pt>
                <c:pt idx="3159" formatCode="0.00E+00">
                  <c:v>1.31285028400672E-6</c:v>
                </c:pt>
                <c:pt idx="3160" formatCode="0.00E+00">
                  <c:v>1.20844556794721E-6</c:v>
                </c:pt>
                <c:pt idx="3161" formatCode="0.00E+00">
                  <c:v>1.11234366056913E-6</c:v>
                </c:pt>
                <c:pt idx="3162" formatCode="0.00E+00">
                  <c:v>1.02388427913236E-6</c:v>
                </c:pt>
                <c:pt idx="3163" formatCode="0.00E+00">
                  <c:v>9.42459650031188E-7</c:v>
                </c:pt>
                <c:pt idx="3164" formatCode="0.00E+00">
                  <c:v>8.6751033299348902E-7</c:v>
                </c:pt>
                <c:pt idx="3165" formatCode="0.00E+00">
                  <c:v>7.9852137736142705E-7</c:v>
                </c:pt>
                <c:pt idx="3166" formatCode="0.00E+00">
                  <c:v>7.3501878404481896E-7</c:v>
                </c:pt>
                <c:pt idx="3167" formatCode="0.00E+00">
                  <c:v>6.7656624883843903E-7</c:v>
                </c:pt>
                <c:pt idx="3168" formatCode="0.00E+00">
                  <c:v>6.2276216472775902E-7</c:v>
                </c:pt>
                <c:pt idx="3169" formatCode="0.00E+00">
                  <c:v>5.7323686258700396E-7</c:v>
                </c:pt>
                <c:pt idx="3170" formatCode="0.00E+00">
                  <c:v>5.2765007131131604E-7</c:v>
                </c:pt>
                <c:pt idx="3171" formatCode="0.00E+00">
                  <c:v>4.8568857993248802E-7</c:v>
                </c:pt>
                <c:pt idx="3172" formatCode="0.00E+00">
                  <c:v>4.4706408565546901E-7</c:v>
                </c:pt>
                <c:pt idx="3173" formatCode="0.00E+00">
                  <c:v>4.1151121303025598E-7</c:v>
                </c:pt>
                <c:pt idx="3174" formatCode="0.00E+00">
                  <c:v>3.7878569064958697E-7</c:v>
                </c:pt>
                <c:pt idx="3175" formatCode="0.00E+00">
                  <c:v>3.4866267284516397E-7</c:v>
                </c:pt>
                <c:pt idx="3176" formatCode="0.00E+00">
                  <c:v>3.2093519485136398E-7</c:v>
                </c:pt>
                <c:pt idx="3177" formatCode="0.00E+00">
                  <c:v>2.9541275082240699E-7</c:v>
                </c:pt>
                <c:pt idx="3178" formatCode="0.00E+00">
                  <c:v>2.7191998493302898E-7</c:v>
                </c:pt>
                <c:pt idx="3179" formatCode="0.00E+00">
                  <c:v>2.5029548656966899E-7</c:v>
                </c:pt>
                <c:pt idx="3180" formatCode="0.00E+00">
                  <c:v>2.3039068133435201E-7</c:v>
                </c:pt>
                <c:pt idx="3181" formatCode="0.00E+00">
                  <c:v>2.1206881024173999E-7</c:v>
                </c:pt>
                <c:pt idx="3182" formatCode="0.00E+00">
                  <c:v>1.95203990095763E-7</c:v>
                </c:pt>
                <c:pt idx="3183" formatCode="0.00E+00">
                  <c:v>1.7968034859002099E-7</c:v>
                </c:pt>
                <c:pt idx="3184" formatCode="0.00E+00">
                  <c:v>1.65391228189511E-7</c:v>
                </c:pt>
                <c:pt idx="3185" formatCode="0.00E+00">
                  <c:v>1.5223845332384999E-7</c:v>
                </c:pt>
                <c:pt idx="3186" formatCode="0.00E+00">
                  <c:v>1.4013165585711401E-7</c:v>
                </c:pt>
                <c:pt idx="3187" formatCode="0.00E+00">
                  <c:v>1.2898765419984901E-7</c:v>
                </c:pt>
                <c:pt idx="3188" formatCode="0.00E+00">
                  <c:v>1.18729881797334E-7</c:v>
                </c:pt>
                <c:pt idx="3189" formatCode="0.00E+00">
                  <c:v>1.09287861067447E-7</c:v>
                </c:pt>
                <c:pt idx="3190" formatCode="0.00E+00">
                  <c:v>1.00596719173738E-7</c:v>
                </c:pt>
                <c:pt idx="3191" formatCode="0.00E+00">
                  <c:v>9.2596742306764598E-8</c:v>
                </c:pt>
                <c:pt idx="3192" formatCode="0.00E+00">
                  <c:v>8.5232965411299398E-8</c:v>
                </c:pt>
                <c:pt idx="3193" formatCode="0.00E+00">
                  <c:v>7.8454794540574697E-8</c:v>
                </c:pt>
                <c:pt idx="3194" formatCode="0.00E+00">
                  <c:v>7.2215659242894106E-8</c:v>
                </c:pt>
                <c:pt idx="3195" formatCode="0.00E+00">
                  <c:v>6.6472692592276205E-8</c:v>
                </c:pt>
                <c:pt idx="3196" formatCode="0.00E+00">
                  <c:v>6.1186436664732593E-8</c:v>
                </c:pt>
                <c:pt idx="3197" formatCode="0.00E+00">
                  <c:v>5.6320571436613202E-8</c:v>
                </c:pt>
                <c:pt idx="3198" formatCode="0.00E+00">
                  <c:v>5.1841665242371997E-8</c:v>
                </c:pt>
                <c:pt idx="3199" formatCode="0.00E+00">
                  <c:v>4.7718945077233501E-8</c:v>
                </c:pt>
                <c:pt idx="3200">
                  <c:v>0.88648466149489902</c:v>
                </c:pt>
                <c:pt idx="3201">
                  <c:v>0.72028041811639198</c:v>
                </c:pt>
                <c:pt idx="3202">
                  <c:v>0.62063253999286405</c:v>
                </c:pt>
                <c:pt idx="3203">
                  <c:v>0.55241895218211301</c:v>
                </c:pt>
                <c:pt idx="3204">
                  <c:v>0.50000143146268194</c:v>
                </c:pt>
                <c:pt idx="3205">
                  <c:v>0.45633526784843897</c:v>
                </c:pt>
                <c:pt idx="3206">
                  <c:v>0.418173595020914</c:v>
                </c:pt>
                <c:pt idx="3207">
                  <c:v>0.383953965914544</c:v>
                </c:pt>
                <c:pt idx="3208">
                  <c:v>0.35286649718121199</c:v>
                </c:pt>
                <c:pt idx="3209">
                  <c:v>0.32444255093730701</c:v>
                </c:pt>
                <c:pt idx="3210">
                  <c:v>0.298372773445503</c:v>
                </c:pt>
                <c:pt idx="3211">
                  <c:v>0.27442622473420902</c:v>
                </c:pt>
                <c:pt idx="3212">
                  <c:v>0.25241409490018302</c:v>
                </c:pt>
                <c:pt idx="3213">
                  <c:v>0.232173113203579</c:v>
                </c:pt>
                <c:pt idx="3214">
                  <c:v>0.213557680321836</c:v>
                </c:pt>
                <c:pt idx="3215">
                  <c:v>0.19643588789410599</c:v>
                </c:pt>
                <c:pt idx="3216">
                  <c:v>0.180687291632149</c:v>
                </c:pt>
                <c:pt idx="3217">
                  <c:v>0.16620149481565899</c:v>
                </c:pt>
                <c:pt idx="3218">
                  <c:v>0.15287712367098799</c:v>
                </c:pt>
                <c:pt idx="3219">
                  <c:v>0.14062100749026099</c:v>
                </c:pt>
                <c:pt idx="3220">
                  <c:v>0.12934747848206599</c:v>
                </c:pt>
                <c:pt idx="3221">
                  <c:v>0.118977751539861</c:v>
                </c:pt>
                <c:pt idx="3222">
                  <c:v>0.109439364211908</c:v>
                </c:pt>
                <c:pt idx="3223">
                  <c:v>0.100665666183853</c:v>
                </c:pt>
                <c:pt idx="3224">
                  <c:v>9.2595351722218402E-2</c:v>
                </c:pt>
                <c:pt idx="3225">
                  <c:v>8.5172030497154397E-2</c:v>
                </c:pt>
                <c:pt idx="3226">
                  <c:v>7.8343833206557995E-2</c:v>
                </c:pt>
                <c:pt idx="3227">
                  <c:v>7.2063048990855694E-2</c:v>
                </c:pt>
                <c:pt idx="3228">
                  <c:v>6.6285791992585205E-2</c:v>
                </c:pt>
                <c:pt idx="3229">
                  <c:v>6.0971694681435297E-2</c:v>
                </c:pt>
                <c:pt idx="3230">
                  <c:v>5.6083625780106103E-2</c:v>
                </c:pt>
                <c:pt idx="3231">
                  <c:v>5.1587430810446699E-2</c:v>
                </c:pt>
                <c:pt idx="3232">
                  <c:v>4.7451693442755398E-2</c:v>
                </c:pt>
                <c:pt idx="3233">
                  <c:v>4.3647515978849798E-2</c:v>
                </c:pt>
                <c:pt idx="3234">
                  <c:v>4.0148317434254503E-2</c:v>
                </c:pt>
                <c:pt idx="3235">
                  <c:v>3.6929647808280099E-2</c:v>
                </c:pt>
                <c:pt idx="3236">
                  <c:v>3.3969017244081301E-2</c:v>
                </c:pt>
                <c:pt idx="3237">
                  <c:v>3.1245738884911702E-2</c:v>
                </c:pt>
                <c:pt idx="3238">
                  <c:v>2.8740784328531901E-2</c:v>
                </c:pt>
                <c:pt idx="3239">
                  <c:v>2.6436650669770599E-2</c:v>
                </c:pt>
                <c:pt idx="3240">
                  <c:v>2.4317238202219298E-2</c:v>
                </c:pt>
                <c:pt idx="3241">
                  <c:v>2.2367737924519002E-2</c:v>
                </c:pt>
                <c:pt idx="3242">
                  <c:v>2.0574528065210599E-2</c:v>
                </c:pt>
                <c:pt idx="3243">
                  <c:v>1.8925078903133798E-2</c:v>
                </c:pt>
                <c:pt idx="3244">
                  <c:v>1.7407865218325599E-2</c:v>
                </c:pt>
                <c:pt idx="3245">
                  <c:v>1.6012285761683599E-2</c:v>
                </c:pt>
                <c:pt idx="3246">
                  <c:v>1.47285891807059E-2</c:v>
                </c:pt>
                <c:pt idx="3247">
                  <c:v>1.3547805883724E-2</c:v>
                </c:pt>
                <c:pt idx="3248">
                  <c:v>1.24616853665457E-2</c:v>
                </c:pt>
                <c:pt idx="3249">
                  <c:v>1.1462638563588E-2</c:v>
                </c:pt>
                <c:pt idx="3250">
                  <c:v>1.0543684820689399E-2</c:v>
                </c:pt>
                <c:pt idx="3251">
                  <c:v>9.6984031190841206E-3</c:v>
                </c:pt>
                <c:pt idx="3252">
                  <c:v>8.9208872097250903E-3</c:v>
                </c:pt>
                <c:pt idx="3253">
                  <c:v>8.2057043444645206E-3</c:v>
                </c:pt>
                <c:pt idx="3254">
                  <c:v>7.5478573157342797E-3</c:v>
                </c:pt>
                <c:pt idx="3255">
                  <c:v>6.94274953948528E-3</c:v>
                </c:pt>
                <c:pt idx="3256">
                  <c:v>6.3861529374093602E-3</c:v>
                </c:pt>
                <c:pt idx="3257">
                  <c:v>5.8741783940265404E-3</c:v>
                </c:pt>
                <c:pt idx="3258">
                  <c:v>5.4032485822123203E-3</c:v>
                </c:pt>
                <c:pt idx="3259">
                  <c:v>4.97007296728816E-3</c:v>
                </c:pt>
                <c:pt idx="3260">
                  <c:v>4.5716248150209403E-3</c:v>
                </c:pt>
                <c:pt idx="3261">
                  <c:v>4.20512004287914E-3</c:v>
                </c:pt>
                <c:pt idx="3262">
                  <c:v>3.8679977667727401E-3</c:v>
                </c:pt>
                <c:pt idx="3263">
                  <c:v>3.5579024073508301E-3</c:v>
                </c:pt>
                <c:pt idx="3264">
                  <c:v>3.27266723082795E-3</c:v>
                </c:pt>
                <c:pt idx="3265">
                  <c:v>3.01029920933381E-3</c:v>
                </c:pt>
                <c:pt idx="3266">
                  <c:v>2.76896509500088E-3</c:v>
                </c:pt>
                <c:pt idx="3267">
                  <c:v>2.5469786104850298E-3</c:v>
                </c:pt>
                <c:pt idx="3268">
                  <c:v>2.3427886664155301E-3</c:v>
                </c:pt>
                <c:pt idx="3269">
                  <c:v>2.1549685234458398E-3</c:v>
                </c:pt>
                <c:pt idx="3270">
                  <c:v>1.98220582317717E-3</c:v>
                </c:pt>
                <c:pt idx="3271">
                  <c:v>1.82329341829769E-3</c:v>
                </c:pt>
                <c:pt idx="3272">
                  <c:v>1.6771209378646499E-3</c:v>
                </c:pt>
                <c:pt idx="3273">
                  <c:v>1.5426670287934799E-3</c:v>
                </c:pt>
                <c:pt idx="3274">
                  <c:v>1.4189922193426001E-3</c:v>
                </c:pt>
                <c:pt idx="3275">
                  <c:v>1.3052323547289601E-3</c:v>
                </c:pt>
                <c:pt idx="3276">
                  <c:v>1.2005925590068199E-3</c:v>
                </c:pt>
                <c:pt idx="3277">
                  <c:v>1.1043416810196001E-3</c:v>
                </c:pt>
                <c:pt idx="3278">
                  <c:v>1.0158071856168E-3</c:v>
                </c:pt>
                <c:pt idx="3279">
                  <c:v>9.34370454439466E-4</c:v>
                </c:pt>
                <c:pt idx="3280">
                  <c:v>8.5946246343915898E-4</c:v>
                </c:pt>
                <c:pt idx="3281">
                  <c:v>7.9055980692801695E-4</c:v>
                </c:pt>
                <c:pt idx="3282">
                  <c:v>7.2718104037862398E-4</c:v>
                </c:pt>
                <c:pt idx="3283">
                  <c:v>6.6888331641971205E-4</c:v>
                </c:pt>
                <c:pt idx="3284">
                  <c:v>6.15259290522316E-4</c:v>
                </c:pt>
                <c:pt idx="3285">
                  <c:v>5.6593427475547101E-4</c:v>
                </c:pt>
                <c:pt idx="3286">
                  <c:v>5.2056361972381104E-4</c:v>
                </c:pt>
                <c:pt idx="3287">
                  <c:v>4.7883030639387302E-4</c:v>
                </c:pt>
                <c:pt idx="3288">
                  <c:v>4.4044273098242301E-4</c:v>
                </c:pt>
                <c:pt idx="3289">
                  <c:v>4.0513266742912401E-4</c:v>
                </c:pt>
                <c:pt idx="3290">
                  <c:v>3.7265339321671599E-4</c:v>
                </c:pt>
                <c:pt idx="3291">
                  <c:v>3.4277796544320298E-4</c:v>
                </c:pt>
                <c:pt idx="3292">
                  <c:v>3.1529763510043001E-4</c:v>
                </c:pt>
                <c:pt idx="3293">
                  <c:v>2.9002038847913102E-4</c:v>
                </c:pt>
                <c:pt idx="3294">
                  <c:v>2.66769605508759E-4</c:v>
                </c:pt>
                <c:pt idx="3295">
                  <c:v>2.45382825657513E-4</c:v>
                </c:pt>
                <c:pt idx="3296">
                  <c:v>2.25710612769521E-4</c:v>
                </c:pt>
                <c:pt idx="3297">
                  <c:v>2.0761551090742701E-4</c:v>
                </c:pt>
                <c:pt idx="3298">
                  <c:v>1.9097108390453399E-4</c:v>
                </c:pt>
                <c:pt idx="3299">
                  <c:v>1.75661031915549E-4</c:v>
                </c:pt>
                <c:pt idx="3300">
                  <c:v>1.6157837879299499E-4</c:v>
                </c:pt>
                <c:pt idx="3301">
                  <c:v>1.4862472461122701E-4</c:v>
                </c:pt>
                <c:pt idx="3302">
                  <c:v>1.3670955811521501E-4</c:v>
                </c:pt>
                <c:pt idx="3303">
                  <c:v>1.25749624289938E-4</c:v>
                </c:pt>
                <c:pt idx="3304">
                  <c:v>1.15668342631419E-4</c:v>
                </c:pt>
                <c:pt idx="3305">
                  <c:v>1.06395272054661E-4</c:v>
                </c:pt>
                <c:pt idx="3306" formatCode="0.00E+00">
                  <c:v>9.7865618699635902E-5</c:v>
                </c:pt>
                <c:pt idx="3307" formatCode="0.00E+00">
                  <c:v>9.0019783196211505E-5</c:v>
                </c:pt>
                <c:pt idx="3308" formatCode="0.00E+00">
                  <c:v>8.2802944224610295E-5</c:v>
                </c:pt>
                <c:pt idx="3309" formatCode="0.00E+00">
                  <c:v>7.6164675461609996E-5</c:v>
                </c:pt>
                <c:pt idx="3310" formatCode="0.00E+00">
                  <c:v>7.0058593235966101E-5</c:v>
                </c:pt>
                <c:pt idx="3311" formatCode="0.00E+00">
                  <c:v>6.4442032431116702E-5</c:v>
                </c:pt>
                <c:pt idx="3312" formatCode="0.00E+00">
                  <c:v>5.9275748370596698E-5</c:v>
                </c:pt>
                <c:pt idx="3313" formatCode="0.00E+00">
                  <c:v>5.4523642603141901E-5</c:v>
                </c:pt>
                <c:pt idx="3314" formatCode="0.00E+00">
                  <c:v>5.0152510671460302E-5</c:v>
                </c:pt>
                <c:pt idx="3315" formatCode="0.00E+00">
                  <c:v>4.6131810102247399E-5</c:v>
                </c:pt>
                <c:pt idx="3316" formatCode="0.00E+00">
                  <c:v>4.2433446996320497E-5</c:v>
                </c:pt>
                <c:pt idx="3317" formatCode="0.00E+00">
                  <c:v>3.9031579727712097E-5</c:v>
                </c:pt>
                <c:pt idx="3318" formatCode="0.00E+00">
                  <c:v>3.59024383801026E-5</c:v>
                </c:pt>
                <c:pt idx="3319" formatCode="0.00E+00">
                  <c:v>3.3024158658940797E-5</c:v>
                </c:pt>
                <c:pt idx="3320" formatCode="0.00E+00">
                  <c:v>3.0376629118742899E-5</c:v>
                </c:pt>
                <c:pt idx="3321" formatCode="0.00E+00">
                  <c:v>2.79413506380984E-5</c:v>
                </c:pt>
                <c:pt idx="3322" formatCode="0.00E+00">
                  <c:v>2.5701307160492201E-5</c:v>
                </c:pt>
                <c:pt idx="3323" formatCode="0.00E+00">
                  <c:v>2.36408467977667E-5</c:v>
                </c:pt>
                <c:pt idx="3324" formatCode="0.00E+00">
                  <c:v>2.1745572465457999E-5</c:v>
                </c:pt>
                <c:pt idx="3325" formatCode="0.00E+00">
                  <c:v>2.0002241285839002E-5</c:v>
                </c:pt>
                <c:pt idx="3326" formatCode="0.00E+00">
                  <c:v>1.83986720557691E-5</c:v>
                </c:pt>
                <c:pt idx="3327" formatCode="0.00E+00">
                  <c:v>1.69236601327969E-5</c:v>
                </c:pt>
                <c:pt idx="3328" formatCode="0.00E+00">
                  <c:v>1.55668991448006E-5</c:v>
                </c:pt>
                <c:pt idx="3329" formatCode="0.00E+00">
                  <c:v>1.43189089761251E-5</c:v>
                </c:pt>
                <c:pt idx="3330" formatCode="0.00E+00">
                  <c:v>1.3170969527032301E-5</c:v>
                </c:pt>
                <c:pt idx="3331" formatCode="0.00E+00">
                  <c:v>1.21150597836231E-5</c:v>
                </c:pt>
                <c:pt idx="3332" formatCode="0.00E+00">
                  <c:v>1.11438017724907E-5</c:v>
                </c:pt>
                <c:pt idx="3333" formatCode="0.00E+00">
                  <c:v>1.02504090085E-5</c:v>
                </c:pt>
                <c:pt idx="3334" formatCode="0.00E+00">
                  <c:v>9.4286390754825193E-6</c:v>
                </c:pt>
                <c:pt idx="3335" formatCode="0.00E+00">
                  <c:v>8.6727500085116707E-6</c:v>
                </c:pt>
                <c:pt idx="3336" formatCode="0.00E+00">
                  <c:v>7.9774601729878803E-6</c:v>
                </c:pt>
                <c:pt idx="3337" formatCode="0.00E+00">
                  <c:v>7.33791136019717E-6</c:v>
                </c:pt>
                <c:pt idx="3338" formatCode="0.00E+00">
                  <c:v>6.74963484147906E-6</c:v>
                </c:pt>
                <c:pt idx="3339" formatCode="0.00E+00">
                  <c:v>6.2085201438143204E-6</c:v>
                </c:pt>
                <c:pt idx="3340" formatCode="0.00E+00">
                  <c:v>5.7107863286574E-6</c:v>
                </c:pt>
                <c:pt idx="3341" formatCode="0.00E+00">
                  <c:v>5.2529555733298702E-6</c:v>
                </c:pt>
                <c:pt idx="3342" formatCode="0.00E+00">
                  <c:v>4.83182887037984E-6</c:v>
                </c:pt>
                <c:pt idx="3343" formatCode="0.00E+00">
                  <c:v>4.4444636751109503E-6</c:v>
                </c:pt>
                <c:pt idx="3344" formatCode="0.00E+00">
                  <c:v>4.0881533450972103E-6</c:v>
                </c:pt>
                <c:pt idx="3345" formatCode="0.00E+00">
                  <c:v>3.7604082280214302E-6</c:v>
                </c:pt>
                <c:pt idx="3346" formatCode="0.00E+00">
                  <c:v>3.4589382656914502E-6</c:v>
                </c:pt>
                <c:pt idx="3347" formatCode="0.00E+00">
                  <c:v>3.1816369926835502E-6</c:v>
                </c:pt>
                <c:pt idx="3348" formatCode="0.00E+00">
                  <c:v>2.9265668178061101E-6</c:v>
                </c:pt>
                <c:pt idx="3349" formatCode="0.00E+00">
                  <c:v>2.69194548554071E-6</c:v>
                </c:pt>
                <c:pt idx="3350" formatCode="0.00E+00">
                  <c:v>2.4761336228623601E-6</c:v>
                </c:pt>
                <c:pt idx="3351" formatCode="0.00E+00">
                  <c:v>2.2776232844247E-6</c:v>
                </c:pt>
                <c:pt idx="3352" formatCode="0.00E+00">
                  <c:v>2.0950274160716799E-6</c:v>
                </c:pt>
                <c:pt idx="3353" formatCode="0.00E+00">
                  <c:v>1.9270701630540399E-6</c:v>
                </c:pt>
                <c:pt idx="3354" formatCode="0.00E+00">
                  <c:v>1.77257795523096E-6</c:v>
                </c:pt>
                <c:pt idx="3355" formatCode="0.00E+00">
                  <c:v>1.63047130696645E-6</c:v>
                </c:pt>
                <c:pt idx="3356" formatCode="0.00E+00">
                  <c:v>1.4997572744237799E-6</c:v>
                </c:pt>
                <c:pt idx="3357" formatCode="0.00E+00">
                  <c:v>1.3795225175547E-6</c:v>
                </c:pt>
                <c:pt idx="3358" formatCode="0.00E+00">
                  <c:v>1.2689269183052599E-6</c:v>
                </c:pt>
                <c:pt idx="3359" formatCode="0.00E+00">
                  <c:v>1.16719771044682E-6</c:v>
                </c:pt>
                <c:pt idx="3360" formatCode="0.00E+00">
                  <c:v>1.0736240800154301E-6</c:v>
                </c:pt>
                <c:pt idx="3361" formatCode="0.00E+00">
                  <c:v>9.875521986311269E-7</c:v>
                </c:pt>
                <c:pt idx="3362" formatCode="0.00E+00">
                  <c:v>9.0838065499346703E-7</c:v>
                </c:pt>
                <c:pt idx="3363" formatCode="0.00E+00">
                  <c:v>8.3555625263163999E-7</c:v>
                </c:pt>
                <c:pt idx="3364" formatCode="0.00E+00">
                  <c:v>7.6857014454678004E-7</c:v>
                </c:pt>
                <c:pt idx="3365" formatCode="0.00E+00">
                  <c:v>7.0695427773798499E-7</c:v>
                </c:pt>
                <c:pt idx="3366" formatCode="0.00E+00">
                  <c:v>6.5027812276881495E-7</c:v>
                </c:pt>
                <c:pt idx="3367" formatCode="0.00E+00">
                  <c:v>5.9814566552273801E-7</c:v>
                </c:pt>
                <c:pt idx="3368" formatCode="0.00E+00">
                  <c:v>5.5019264012797696E-7</c:v>
                </c:pt>
                <c:pt idx="3369" formatCode="0.00E+00">
                  <c:v>5.0608398371731804E-7</c:v>
                </c:pt>
                <c:pt idx="3370" formatCode="0.00E+00">
                  <c:v>4.6551149523849702E-7</c:v>
                </c:pt>
                <c:pt idx="3371" formatCode="0.00E+00">
                  <c:v>4.28191681956532E-7</c:v>
                </c:pt>
                <c:pt idx="3372" formatCode="0.00E+00">
                  <c:v>3.93863778600847E-7</c:v>
                </c:pt>
                <c:pt idx="3373" formatCode="0.00E+00">
                  <c:v>3.6228792531631798E-7</c:v>
                </c:pt>
                <c:pt idx="3374" formatCode="0.00E+00">
                  <c:v>3.3324349168705198E-7</c:v>
                </c:pt>
                <c:pt idx="3375" formatCode="0.00E+00">
                  <c:v>3.0652753512228603E-7</c:v>
                </c:pt>
                <c:pt idx="3376" formatCode="0.00E+00">
                  <c:v>2.8195338283269903E-7</c:v>
                </c:pt>
                <c:pt idx="3377" formatCode="0.00E+00">
                  <c:v>2.5934932748892398E-7</c:v>
                </c:pt>
                <c:pt idx="3378" formatCode="0.00E+00">
                  <c:v>2.3855742744845098E-7</c:v>
                </c:pt>
                <c:pt idx="3379" formatCode="0.00E+00">
                  <c:v>2.19432403167707E-7</c:v>
                </c:pt>
                <c:pt idx="3380" formatCode="0.00E+00">
                  <c:v>2.01840622088196E-7</c:v>
                </c:pt>
                <c:pt idx="3381" formatCode="0.00E+00">
                  <c:v>1.8565916490379799E-7</c:v>
                </c:pt>
                <c:pt idx="3382" formatCode="0.00E+00">
                  <c:v>1.7077496668492201E-7</c:v>
                </c:pt>
                <c:pt idx="3383" formatCode="0.00E+00">
                  <c:v>1.5708402685829199E-7</c:v>
                </c:pt>
                <c:pt idx="3384" formatCode="0.00E+00">
                  <c:v>1.44490682522236E-7</c:v>
                </c:pt>
                <c:pt idx="3385" formatCode="0.00E+00">
                  <c:v>1.3290694001991399E-7</c:v>
                </c:pt>
                <c:pt idx="3386" formatCode="0.00E+00">
                  <c:v>1.2225186009996701E-7</c:v>
                </c:pt>
                <c:pt idx="3387" formatCode="0.00E+00">
                  <c:v>1.12450992368514E-7</c:v>
                </c:pt>
                <c:pt idx="3388" formatCode="0.00E+00">
                  <c:v>1.0343585508084201E-7</c:v>
                </c:pt>
                <c:pt idx="3389" formatCode="0.00E+00">
                  <c:v>9.5143456637921298E-8</c:v>
                </c:pt>
                <c:pt idx="3390" formatCode="0.00E+00">
                  <c:v>8.7515855444295004E-8</c:v>
                </c:pt>
                <c:pt idx="3391" formatCode="0.00E+00">
                  <c:v>8.0499755051931799E-8</c:v>
                </c:pt>
                <c:pt idx="3392" formatCode="0.00E+00">
                  <c:v>7.4046131761183894E-8</c:v>
                </c:pt>
                <c:pt idx="3393" formatCode="0.00E+00">
                  <c:v>6.8109892076784104E-8</c:v>
                </c:pt>
                <c:pt idx="3394" formatCode="0.00E+00">
                  <c:v>6.2649557625412497E-8</c:v>
                </c:pt>
                <c:pt idx="3395" formatCode="0.00E+00">
                  <c:v>5.7626975333260401E-8</c:v>
                </c:pt>
                <c:pt idx="3396" formatCode="0.00E+00">
                  <c:v>5.30070508385071E-8</c:v>
                </c:pt>
                <c:pt idx="3397" formatCode="0.00E+00">
                  <c:v>4.8757503275976697E-8</c:v>
                </c:pt>
                <c:pt idx="3398" formatCode="0.00E+00">
                  <c:v>4.4848639720583701E-8</c:v>
                </c:pt>
                <c:pt idx="3399" formatCode="0.00E+00">
                  <c:v>4.1253147713528699E-8</c:v>
                </c:pt>
                <c:pt idx="3400">
                  <c:v>0.88410558569074904</c:v>
                </c:pt>
                <c:pt idx="3401">
                  <c:v>0.71825545713887595</c:v>
                </c:pt>
                <c:pt idx="3402">
                  <c:v>0.61871069834320902</c:v>
                </c:pt>
                <c:pt idx="3403">
                  <c:v>0.55058007160523303</c:v>
                </c:pt>
                <c:pt idx="3404">
                  <c:v>0.49827085679317601</c:v>
                </c:pt>
                <c:pt idx="3405">
                  <c:v>0.45473390283076798</c:v>
                </c:pt>
                <c:pt idx="3406">
                  <c:v>0.41671007113947001</c:v>
                </c:pt>
                <c:pt idx="3407">
                  <c:v>0.38262741051307397</c:v>
                </c:pt>
                <c:pt idx="3408">
                  <c:v>0.351670459127361</c:v>
                </c:pt>
                <c:pt idx="3409">
                  <c:v>0.32336788751252699</c:v>
                </c:pt>
                <c:pt idx="3410">
                  <c:v>0.29740939846069397</c:v>
                </c:pt>
                <c:pt idx="3411">
                  <c:v>0.27356405705489401</c:v>
                </c:pt>
                <c:pt idx="3412">
                  <c:v>0.25164352594678802</c:v>
                </c:pt>
                <c:pt idx="3413">
                  <c:v>0.231485208282042</c:v>
                </c:pt>
                <c:pt idx="3414">
                  <c:v>0.212944241139534</c:v>
                </c:pt>
                <c:pt idx="3415">
                  <c:v>0.195889446604918</c:v>
                </c:pt>
                <c:pt idx="3416">
                  <c:v>0.18020107349537401</c:v>
                </c:pt>
                <c:pt idx="3417">
                  <c:v>0.16576936831906</c:v>
                </c:pt>
                <c:pt idx="3418">
                  <c:v>0.15249354736762499</c:v>
                </c:pt>
                <c:pt idx="3419">
                  <c:v>0.14028097789105201</c:v>
                </c:pt>
                <c:pt idx="3420">
                  <c:v>0.129046480897585</c:v>
                </c:pt>
                <c:pt idx="3421">
                  <c:v>0.11871171457195</c:v>
                </c:pt>
                <c:pt idx="3422">
                  <c:v>0.10920461803076199</c:v>
                </c:pt>
                <c:pt idx="3423">
                  <c:v>0.100458904470223</c:v>
                </c:pt>
                <c:pt idx="3424">
                  <c:v>9.2413597047710794E-2</c:v>
                </c:pt>
                <c:pt idx="3425">
                  <c:v>8.5012602879782101E-2</c:v>
                </c:pt>
                <c:pt idx="3426">
                  <c:v>7.8204321575631494E-2</c:v>
                </c:pt>
                <c:pt idx="3427">
                  <c:v>7.1941285306550695E-2</c:v>
                </c:pt>
                <c:pt idx="3428">
                  <c:v>6.6179827782509498E-2</c:v>
                </c:pt>
                <c:pt idx="3429">
                  <c:v>6.0879779775137401E-2</c:v>
                </c:pt>
                <c:pt idx="3430">
                  <c:v>5.6004189040922803E-2</c:v>
                </c:pt>
                <c:pt idx="3431">
                  <c:v>5.1519062681596499E-2</c:v>
                </c:pt>
                <c:pt idx="3432">
                  <c:v>4.7393130140855499E-2</c:v>
                </c:pt>
                <c:pt idx="3433">
                  <c:v>4.3597625183008498E-2</c:v>
                </c:pt>
                <c:pt idx="3434">
                  <c:v>4.0106085332594299E-2</c:v>
                </c:pt>
                <c:pt idx="3435">
                  <c:v>3.6894167376259203E-2</c:v>
                </c:pt>
                <c:pt idx="3436">
                  <c:v>3.3939477640387197E-2</c:v>
                </c:pt>
                <c:pt idx="3437">
                  <c:v>3.1221415861094198E-2</c:v>
                </c:pt>
                <c:pt idx="3438">
                  <c:v>2.8721031558001701E-2</c:v>
                </c:pt>
                <c:pt idx="3439">
                  <c:v>2.6420891910407099E-2</c:v>
                </c:pt>
                <c:pt idx="3440">
                  <c:v>2.43049602146681E-2</c:v>
                </c:pt>
                <c:pt idx="3441">
                  <c:v>2.2358484075396898E-2</c:v>
                </c:pt>
                <c:pt idx="3442">
                  <c:v>2.0567892550924199E-2</c:v>
                </c:pt>
                <c:pt idx="3443">
                  <c:v>1.8920701535927301E-2</c:v>
                </c:pt>
                <c:pt idx="3444">
                  <c:v>1.7405426721541099E-2</c:v>
                </c:pt>
                <c:pt idx="3445">
                  <c:v>1.6011503526108001E-2</c:v>
                </c:pt>
                <c:pt idx="3446">
                  <c:v>1.47292134383172E-2</c:v>
                </c:pt>
                <c:pt idx="3447">
                  <c:v>1.3549616259194701E-2</c:v>
                </c:pt>
                <c:pt idx="3448">
                  <c:v>1.24644877705301E-2</c:v>
                </c:pt>
                <c:pt idx="3449">
                  <c:v>1.1466262395162999E-2</c:v>
                </c:pt>
                <c:pt idx="3450">
                  <c:v>1.0547980449351299E-2</c:v>
                </c:pt>
                <c:pt idx="3451">
                  <c:v>9.7032396194624299E-3</c:v>
                </c:pt>
                <c:pt idx="3452">
                  <c:v>8.9261503246809201E-3</c:v>
                </c:pt>
                <c:pt idx="3453">
                  <c:v>8.2112946545182201E-3</c:v>
                </c:pt>
                <c:pt idx="3454">
                  <c:v>7.5536885948343799E-3</c:v>
                </c:pt>
                <c:pt idx="3455">
                  <c:v>6.9487472790097796E-3</c:v>
                </c:pt>
                <c:pt idx="3456">
                  <c:v>6.3922530219958701E-3</c:v>
                </c:pt>
                <c:pt idx="3457">
                  <c:v>5.8803259143766296E-3</c:v>
                </c:pt>
                <c:pt idx="3458">
                  <c:v>5.4093967714208104E-3</c:v>
                </c:pt>
                <c:pt idx="3459">
                  <c:v>4.9761822485242099E-3</c:v>
                </c:pt>
                <c:pt idx="3460">
                  <c:v>4.5776619495455301E-3</c:v>
                </c:pt>
                <c:pt idx="3461">
                  <c:v>4.21105736843372E-3</c:v>
                </c:pt>
                <c:pt idx="3462">
                  <c:v>3.8738125173267699E-3</c:v>
                </c:pt>
                <c:pt idx="3463">
                  <c:v>3.5635761060598299E-3</c:v>
                </c:pt>
                <c:pt idx="3464">
                  <c:v>3.2781851488372601E-3</c:v>
                </c:pt>
                <c:pt idx="3465">
                  <c:v>3.0156498837734598E-3</c:v>
                </c:pt>
                <c:pt idx="3466">
                  <c:v>2.7741399001604502E-3</c:v>
                </c:pt>
                <c:pt idx="3467">
                  <c:v>2.55197137674101E-3</c:v>
                </c:pt>
                <c:pt idx="3468">
                  <c:v>2.3475953420116799E-3</c:v>
                </c:pt>
                <c:pt idx="3469">
                  <c:v>2.1595868747058601E-3</c:v>
                </c:pt>
                <c:pt idx="3470">
                  <c:v>1.9866351691622298E-3</c:v>
                </c:pt>
                <c:pt idx="3471">
                  <c:v>1.8275343963135399E-3</c:v>
                </c:pt>
                <c:pt idx="3472">
                  <c:v>1.68117529657826E-3</c:v>
                </c:pt>
                <c:pt idx="3473">
                  <c:v>1.54653744604E-3</c:v>
                </c:pt>
                <c:pt idx="3474">
                  <c:v>1.4226821419943401E-3</c:v>
                </c:pt>
                <c:pt idx="3475">
                  <c:v>1.3087458582604901E-3</c:v>
                </c:pt>
                <c:pt idx="3476">
                  <c:v>1.20393422462794E-3</c:v>
                </c:pt>
                <c:pt idx="3477">
                  <c:v>1.1075164884624901E-3</c:v>
                </c:pt>
                <c:pt idx="3478">
                  <c:v>1.01882041985753E-3</c:v>
                </c:pt>
                <c:pt idx="3479">
                  <c:v>9.3722762480915602E-4</c:v>
                </c:pt>
                <c:pt idx="3480">
                  <c:v>8.6216923373820997E-4</c:v>
                </c:pt>
                <c:pt idx="3481">
                  <c:v>7.9312193529943798E-4</c:v>
                </c:pt>
                <c:pt idx="3482">
                  <c:v>7.2960432782518899E-4</c:v>
                </c:pt>
                <c:pt idx="3483">
                  <c:v>6.7117356296579004E-4</c:v>
                </c:pt>
                <c:pt idx="3484">
                  <c:v>6.1742225812581105E-4</c:v>
                </c:pt>
                <c:pt idx="3485">
                  <c:v>5.6797565616958999E-4</c:v>
                </c:pt>
                <c:pt idx="3486">
                  <c:v>5.2248901259329197E-4</c:v>
                </c:pt>
                <c:pt idx="3487">
                  <c:v>4.8064519194674997E-4</c:v>
                </c:pt>
                <c:pt idx="3488">
                  <c:v>4.4215245674717097E-4</c:v>
                </c:pt>
                <c:pt idx="3489">
                  <c:v>4.0674243346892398E-4</c:v>
                </c:pt>
                <c:pt idx="3490">
                  <c:v>3.7416824142814302E-4</c:v>
                </c:pt>
                <c:pt idx="3491">
                  <c:v>3.4420277151664798E-4</c:v>
                </c:pt>
                <c:pt idx="3492">
                  <c:v>3.1663710278440098E-4</c:v>
                </c:pt>
                <c:pt idx="3493">
                  <c:v>2.9127904583083801E-4</c:v>
                </c:pt>
                <c:pt idx="3494">
                  <c:v>2.6795180284950302E-4</c:v>
                </c:pt>
                <c:pt idx="3495">
                  <c:v>2.4649273498374499E-4</c:v>
                </c:pt>
                <c:pt idx="3496">
                  <c:v>2.2675222839942E-4</c:v>
                </c:pt>
                <c:pt idx="3497">
                  <c:v>2.0859265116877901E-4</c:v>
                </c:pt>
                <c:pt idx="3498">
                  <c:v>1.9188739369289099E-4</c:v>
                </c:pt>
                <c:pt idx="3499">
                  <c:v>1.7651998597236201E-4</c:v>
                </c:pt>
                <c:pt idx="3500">
                  <c:v>1.6238328557191301E-4</c:v>
                </c:pt>
                <c:pt idx="3501">
                  <c:v>1.49378730617269E-4</c:v>
                </c:pt>
                <c:pt idx="3502">
                  <c:v>1.37415652616196E-4</c:v>
                </c:pt>
                <c:pt idx="3503">
                  <c:v>1.2641064431265201E-4</c:v>
                </c:pt>
                <c:pt idx="3504">
                  <c:v>1.16286978166681E-4</c:v>
                </c:pt>
                <c:pt idx="3505">
                  <c:v>1.06974071405668E-4</c:v>
                </c:pt>
                <c:pt idx="3506" formatCode="0.00E+00">
                  <c:v>9.8406993917258601E-5</c:v>
                </c:pt>
                <c:pt idx="3507" formatCode="0.00E+00">
                  <c:v>9.0526015552945305E-5</c:v>
                </c:pt>
                <c:pt idx="3508" formatCode="0.00E+00">
                  <c:v>8.3276189686095695E-5</c:v>
                </c:pt>
                <c:pt idx="3509" formatCode="0.00E+00">
                  <c:v>7.6606970120966E-5</c:v>
                </c:pt>
                <c:pt idx="3510" formatCode="0.00E+00">
                  <c:v>7.0471858681767302E-5</c:v>
                </c:pt>
                <c:pt idx="3511" formatCode="0.00E+00">
                  <c:v>6.4828081024755193E-5</c:v>
                </c:pt>
                <c:pt idx="3512" formatCode="0.00E+00">
                  <c:v>5.9636288413087503E-5</c:v>
                </c:pt>
                <c:pt idx="3513" formatCode="0.00E+00">
                  <c:v>5.4860283375207102E-5</c:v>
                </c:pt>
                <c:pt idx="3514" formatCode="0.00E+00">
                  <c:v>5.0466767334023803E-5</c:v>
                </c:pt>
                <c:pt idx="3515" formatCode="0.00E+00">
                  <c:v>4.6425108447352698E-5</c:v>
                </c:pt>
                <c:pt idx="3516" formatCode="0.00E+00">
                  <c:v>4.2707128040979203E-5</c:v>
                </c:pt>
                <c:pt idx="3517" formatCode="0.00E+00">
                  <c:v>3.9286904145349298E-5</c:v>
                </c:pt>
                <c:pt idx="3518" formatCode="0.00E+00">
                  <c:v>3.61405907661328E-5</c:v>
                </c:pt>
                <c:pt idx="3519" formatCode="0.00E+00">
                  <c:v>3.3246251628602801E-5</c:v>
                </c:pt>
                <c:pt idx="3520" formatCode="0.00E+00">
                  <c:v>3.0583707236688601E-5</c:v>
                </c:pt>
                <c:pt idx="3521" formatCode="0.00E+00">
                  <c:v>2.8134394180387999E-5</c:v>
                </c:pt>
                <c:pt idx="3522" formatCode="0.00E+00">
                  <c:v>2.5881235710623801E-5</c:v>
                </c:pt>
                <c:pt idx="3523" formatCode="0.00E+00">
                  <c:v>2.3808522679184002E-5</c:v>
                </c:pt>
                <c:pt idx="3524" formatCode="0.00E+00">
                  <c:v>2.1901804013652201E-5</c:v>
                </c:pt>
                <c:pt idx="3525" formatCode="0.00E+00">
                  <c:v>2.01477859637141E-5</c:v>
                </c:pt>
                <c:pt idx="3526" formatCode="0.00E+00">
                  <c:v>1.8534239416378699E-5</c:v>
                </c:pt>
                <c:pt idx="3527" formatCode="0.00E+00">
                  <c:v>1.7049914633911502E-5</c:v>
                </c:pt>
                <c:pt idx="3528" formatCode="0.00E+00">
                  <c:v>1.5684462820027001E-5</c:v>
                </c:pt>
                <c:pt idx="3529" formatCode="0.00E+00">
                  <c:v>1.4428363967495801E-5</c:v>
                </c:pt>
                <c:pt idx="3530" formatCode="0.00E+00">
                  <c:v>1.3272860484116601E-5</c:v>
                </c:pt>
                <c:pt idx="3531" formatCode="0.00E+00">
                  <c:v>1.2209896134287699E-5</c:v>
                </c:pt>
                <c:pt idx="3532" formatCode="0.00E+00">
                  <c:v>1.1232059870477599E-5</c:v>
                </c:pt>
                <c:pt idx="3533" formatCode="0.00E+00">
                  <c:v>1.03325341629823E-5</c:v>
                </c:pt>
                <c:pt idx="3534" formatCode="0.00E+00">
                  <c:v>9.50504746772304E-6</c:v>
                </c:pt>
                <c:pt idx="3535" formatCode="0.00E+00">
                  <c:v>8.7438305006863196E-6</c:v>
                </c:pt>
                <c:pt idx="3536" formatCode="0.00E+00">
                  <c:v>8.0435760141498105E-6</c:v>
                </c:pt>
                <c:pt idx="3537" formatCode="0.00E+00">
                  <c:v>7.3994017942511302E-6</c:v>
                </c:pt>
                <c:pt idx="3538" formatCode="0.00E+00">
                  <c:v>6.80681662191688E-6</c:v>
                </c:pt>
                <c:pt idx="3539" formatCode="0.00E+00">
                  <c:v>6.2616889598293596E-6</c:v>
                </c:pt>
                <c:pt idx="3540" formatCode="0.00E+00">
                  <c:v>5.7602181471149002E-6</c:v>
                </c:pt>
                <c:pt idx="3541" formatCode="0.00E+00">
                  <c:v>5.2989079009213504E-6</c:v>
                </c:pt>
                <c:pt idx="3542" formatCode="0.00E+00">
                  <c:v>4.8745419401364602E-6</c:v>
                </c:pt>
                <c:pt idx="3543" formatCode="0.00E+00">
                  <c:v>4.4841615612941398E-6</c:v>
                </c:pt>
                <c:pt idx="3544" formatCode="0.00E+00">
                  <c:v>4.1250450103266497E-6</c:v>
                </c:pt>
                <c:pt idx="3545" formatCode="0.00E+00">
                  <c:v>3.7946885063414101E-6</c:v>
                </c:pt>
                <c:pt idx="3546" formatCode="0.00E+00">
                  <c:v>3.49078878511905E-6</c:v>
                </c:pt>
                <c:pt idx="3547" formatCode="0.00E+00">
                  <c:v>3.2112270406251401E-6</c:v>
                </c:pt>
                <c:pt idx="3548" formatCode="0.00E+00">
                  <c:v>2.95405415257468E-6</c:v>
                </c:pt>
                <c:pt idx="3549" formatCode="0.00E+00">
                  <c:v>2.7174770970553799E-6</c:v>
                </c:pt>
                <c:pt idx="3550" formatCode="0.00E+00">
                  <c:v>2.49984644546351E-6</c:v>
                </c:pt>
                <c:pt idx="3551" formatCode="0.00E+00">
                  <c:v>2.29964486459448E-6</c:v>
                </c:pt>
                <c:pt idx="3552" formatCode="0.00E+00">
                  <c:v>2.1154765377100002E-6</c:v>
                </c:pt>
                <c:pt idx="3553" formatCode="0.00E+00">
                  <c:v>1.9460574328248001E-6</c:v>
                </c:pt>
                <c:pt idx="3554" formatCode="0.00E+00">
                  <c:v>1.79020635036313E-6</c:v>
                </c:pt>
                <c:pt idx="3555" formatCode="0.00E+00">
                  <c:v>1.6468366877685101E-6</c:v>
                </c:pt>
                <c:pt idx="3556" formatCode="0.00E+00">
                  <c:v>1.5149488636492899E-6</c:v>
                </c:pt>
                <c:pt idx="3557" formatCode="0.00E+00">
                  <c:v>1.39362334864067E-6</c:v>
                </c:pt>
                <c:pt idx="3558" formatCode="0.00E+00">
                  <c:v>1.2820142543940399E-6</c:v>
                </c:pt>
                <c:pt idx="3559" formatCode="0.00E+00">
                  <c:v>1.17934343599555E-6</c:v>
                </c:pt>
                <c:pt idx="3560" formatCode="0.00E+00">
                  <c:v>1.08489506669579E-6</c:v>
                </c:pt>
                <c:pt idx="3561" formatCode="0.00E+00">
                  <c:v>9.9801064712528209E-7</c:v>
                </c:pt>
                <c:pt idx="3562" formatCode="0.00E+00">
                  <c:v>9.1808441419958198E-7</c:v>
                </c:pt>
                <c:pt idx="3563" formatCode="0.00E+00">
                  <c:v>8.4455911770486605E-7</c:v>
                </c:pt>
                <c:pt idx="3564" formatCode="0.00E+00">
                  <c:v>7.7692213511791701E-7</c:v>
                </c:pt>
                <c:pt idx="3565" formatCode="0.00E+00">
                  <c:v>7.1470189757292505E-7</c:v>
                </c:pt>
                <c:pt idx="3566" formatCode="0.00E+00">
                  <c:v>6.5746460205669602E-7</c:v>
                </c:pt>
                <c:pt idx="3567" formatCode="0.00E+00">
                  <c:v>6.0481118690952295E-7</c:v>
                </c:pt>
                <c:pt idx="3568" formatCode="0.00E+00">
                  <c:v>5.5637454954474095E-7</c:v>
                </c:pt>
                <c:pt idx="3569" formatCode="0.00E+00">
                  <c:v>5.1181698698873596E-7</c:v>
                </c:pt>
                <c:pt idx="3570" formatCode="0.00E+00">
                  <c:v>4.70827841396729E-7</c:v>
                </c:pt>
                <c:pt idx="3571" formatCode="0.00E+00">
                  <c:v>4.3312133412872002E-7</c:v>
                </c:pt>
                <c:pt idx="3572" formatCode="0.00E+00">
                  <c:v>3.9843457328465899E-7</c:v>
                </c:pt>
                <c:pt idx="3573" formatCode="0.00E+00">
                  <c:v>3.6652572080725302E-7</c:v>
                </c:pt>
                <c:pt idx="3574" formatCode="0.00E+00">
                  <c:v>3.3717230637336502E-7</c:v>
                </c:pt>
                <c:pt idx="3575" formatCode="0.00E+00">
                  <c:v>3.1016967631834798E-7</c:v>
                </c:pt>
                <c:pt idx="3576" formatCode="0.00E+00">
                  <c:v>2.8532956677911799E-7</c:v>
                </c:pt>
                <c:pt idx="3577" formatCode="0.00E+00">
                  <c:v>2.6247879110787098E-7</c:v>
                </c:pt>
                <c:pt idx="3578" formatCode="0.00E+00">
                  <c:v>2.4145803240497302E-7</c:v>
                </c:pt>
                <c:pt idx="3579" formatCode="0.00E+00">
                  <c:v>2.22120732752539E-7</c:v>
                </c:pt>
                <c:pt idx="3580" formatCode="0.00E+00">
                  <c:v>2.04332071404342E-7</c:v>
                </c:pt>
                <c:pt idx="3581" formatCode="0.00E+00">
                  <c:v>1.8796802480794901E-7</c:v>
                </c:pt>
                <c:pt idx="3582" formatCode="0.00E+00">
                  <c:v>1.7291450190550501E-7</c:v>
                </c:pt>
                <c:pt idx="3583" formatCode="0.00E+00">
                  <c:v>1.5906654868442499E-7</c:v>
                </c:pt>
                <c:pt idx="3584" formatCode="0.00E+00">
                  <c:v>1.46327616432089E-7</c:v>
                </c:pt>
                <c:pt idx="3585" formatCode="0.00E+00">
                  <c:v>1.3460888859276099E-7</c:v>
                </c:pt>
                <c:pt idx="3586" formatCode="0.00E+00">
                  <c:v>1.23828661533536E-7</c:v>
                </c:pt>
                <c:pt idx="3587" formatCode="0.00E+00">
                  <c:v>1.1391177490199999E-7</c:v>
                </c:pt>
                <c:pt idx="3588" formatCode="0.00E+00">
                  <c:v>1.04789087604002E-7</c:v>
                </c:pt>
                <c:pt idx="3589" formatCode="0.00E+00">
                  <c:v>9.63969957480341E-8</c:v>
                </c:pt>
                <c:pt idx="3590" formatCode="0.00E+00">
                  <c:v>8.8676989195310505E-8</c:v>
                </c:pt>
                <c:pt idx="3591" formatCode="0.00E+00">
                  <c:v>8.15752436237682E-8</c:v>
                </c:pt>
                <c:pt idx="3592" formatCode="0.00E+00">
                  <c:v>7.5042245261852301E-8</c:v>
                </c:pt>
                <c:pt idx="3593" formatCode="0.00E+00">
                  <c:v>6.9032445675702897E-8</c:v>
                </c:pt>
                <c:pt idx="3594" formatCode="0.00E+00">
                  <c:v>6.3503944202898305E-8</c:v>
                </c:pt>
                <c:pt idx="3595" formatCode="0.00E+00">
                  <c:v>5.8418195818668501E-8</c:v>
                </c:pt>
                <c:pt idx="3596" formatCode="0.00E+00">
                  <c:v>5.3739742397804299E-8</c:v>
                </c:pt>
                <c:pt idx="3597" formatCode="0.00E+00">
                  <c:v>4.9435965498603898E-8</c:v>
                </c:pt>
                <c:pt idx="3598" formatCode="0.00E+00">
                  <c:v>4.5476858945252498E-8</c:v>
                </c:pt>
                <c:pt idx="3599" formatCode="0.00E+00">
                  <c:v>4.1834819623069603E-8</c:v>
                </c:pt>
                <c:pt idx="3600">
                  <c:v>0.89502038297131503</c:v>
                </c:pt>
                <c:pt idx="3601">
                  <c:v>0.72839925212063505</c:v>
                </c:pt>
                <c:pt idx="3602">
                  <c:v>0.62868603074003004</c:v>
                </c:pt>
                <c:pt idx="3603">
                  <c:v>0.56046189693483905</c:v>
                </c:pt>
                <c:pt idx="3604">
                  <c:v>0.50800286708154896</c:v>
                </c:pt>
                <c:pt idx="3605">
                  <c:v>0.46424846098837103</c:v>
                </c:pt>
                <c:pt idx="3606">
                  <c:v>0.42595623349591299</c:v>
                </c:pt>
                <c:pt idx="3607">
                  <c:v>0.39157216476312301</c:v>
                </c:pt>
                <c:pt idx="3608">
                  <c:v>0.36029422490026503</c:v>
                </c:pt>
                <c:pt idx="3609">
                  <c:v>0.33166017941645098</c:v>
                </c:pt>
                <c:pt idx="3610">
                  <c:v>0.30536576205126897</c:v>
                </c:pt>
                <c:pt idx="3611">
                  <c:v>0.28118410893728801</c:v>
                </c:pt>
                <c:pt idx="3612">
                  <c:v>0.25892973208534897</c:v>
                </c:pt>
                <c:pt idx="3613">
                  <c:v>0.238442109451661</c:v>
                </c:pt>
                <c:pt idx="3614">
                  <c:v>0.21957793886177701</c:v>
                </c:pt>
                <c:pt idx="3615">
                  <c:v>0.20220724052125699</c:v>
                </c:pt>
                <c:pt idx="3616">
                  <c:v>0.18621118936509601</c:v>
                </c:pt>
                <c:pt idx="3617">
                  <c:v>0.17148074336792299</c:v>
                </c:pt>
                <c:pt idx="3618">
                  <c:v>0.15791565470475899</c:v>
                </c:pt>
                <c:pt idx="3619">
                  <c:v>0.14542367965507</c:v>
                </c:pt>
                <c:pt idx="3620">
                  <c:v>0.133919903953336</c:v>
                </c:pt>
                <c:pt idx="3621">
                  <c:v>0.123326144767407</c:v>
                </c:pt>
                <c:pt idx="3622">
                  <c:v>0.113570410201547</c:v>
                </c:pt>
                <c:pt idx="3623">
                  <c:v>0.104586406044463</c:v>
                </c:pt>
                <c:pt idx="3624">
                  <c:v>9.6313083508106703E-2</c:v>
                </c:pt>
                <c:pt idx="3625">
                  <c:v>8.8694223608984296E-2</c:v>
                </c:pt>
                <c:pt idx="3626">
                  <c:v>8.1678054807613296E-2</c:v>
                </c:pt>
                <c:pt idx="3627">
                  <c:v>7.52169010618602E-2</c:v>
                </c:pt>
                <c:pt idx="3628">
                  <c:v>6.9266857794514899E-2</c:v>
                </c:pt>
                <c:pt idx="3629">
                  <c:v>6.37874935257602E-2</c:v>
                </c:pt>
                <c:pt idx="3630">
                  <c:v>5.8741575122221203E-2</c:v>
                </c:pt>
                <c:pt idx="3631">
                  <c:v>5.4094814786454101E-2</c:v>
                </c:pt>
                <c:pt idx="3632">
                  <c:v>4.9815637063600399E-2</c:v>
                </c:pt>
                <c:pt idx="3633">
                  <c:v>4.5874964280214398E-2</c:v>
                </c:pt>
                <c:pt idx="3634">
                  <c:v>4.2246018956509597E-2</c:v>
                </c:pt>
                <c:pt idx="3635">
                  <c:v>3.8904141849042402E-2</c:v>
                </c:pt>
                <c:pt idx="3636">
                  <c:v>3.5826624387256797E-2</c:v>
                </c:pt>
                <c:pt idx="3637">
                  <c:v>3.2992554365204298E-2</c:v>
                </c:pt>
                <c:pt idx="3638">
                  <c:v>3.0382673839859799E-2</c:v>
                </c:pt>
                <c:pt idx="3639">
                  <c:v>2.7979248270420299E-2</c:v>
                </c:pt>
                <c:pt idx="3640">
                  <c:v>2.5765946009361201E-2</c:v>
                </c:pt>
                <c:pt idx="3641">
                  <c:v>2.3727727326369501E-2</c:v>
                </c:pt>
                <c:pt idx="3642">
                  <c:v>2.1850742211056401E-2</c:v>
                </c:pt>
                <c:pt idx="3643">
                  <c:v>2.01222362599991E-2</c:v>
                </c:pt>
                <c:pt idx="3644">
                  <c:v>1.8530464008602199E-2</c:v>
                </c:pt>
                <c:pt idx="3645">
                  <c:v>1.70646091188532E-2</c:v>
                </c:pt>
                <c:pt idx="3646">
                  <c:v>1.5714710880637899E-2</c:v>
                </c:pt>
                <c:pt idx="3647">
                  <c:v>1.44715965271776E-2</c:v>
                </c:pt>
                <c:pt idx="3648">
                  <c:v>1.33268189046642E-2</c:v>
                </c:pt>
                <c:pt idx="3649">
                  <c:v>1.22725990725472E-2</c:v>
                </c:pt>
                <c:pt idx="3650">
                  <c:v>1.13017734444318E-2</c:v>
                </c:pt>
                <c:pt idx="3651">
                  <c:v>1.04077451104049E-2</c:v>
                </c:pt>
                <c:pt idx="3652">
                  <c:v>9.5844390100145102E-3</c:v>
                </c:pt>
                <c:pt idx="3653">
                  <c:v>8.8262606512962503E-3</c:v>
                </c:pt>
                <c:pt idx="3654">
                  <c:v>8.1280580953378596E-3</c:v>
                </c:pt>
                <c:pt idx="3655">
                  <c:v>7.4850869480593404E-3</c:v>
                </c:pt>
                <c:pt idx="3656">
                  <c:v>6.8929781213232701E-3</c:v>
                </c:pt>
                <c:pt idx="3657">
                  <c:v>6.3477081443068604E-3</c:v>
                </c:pt>
                <c:pt idx="3658">
                  <c:v>5.8455718233970501E-3</c:v>
                </c:pt>
                <c:pt idx="3659">
                  <c:v>5.3831570648282898E-3</c:v>
                </c:pt>
                <c:pt idx="3660">
                  <c:v>4.95732168897899E-3</c:v>
                </c:pt>
                <c:pt idx="3661">
                  <c:v>4.5651720787763103E-3</c:v>
                </c:pt>
                <c:pt idx="3662">
                  <c:v>4.2040435171216799E-3</c:v>
                </c:pt>
                <c:pt idx="3663">
                  <c:v>3.8714820797270599E-3</c:v>
                </c:pt>
                <c:pt idx="3664">
                  <c:v>3.56522796032084E-3</c:v>
                </c:pt>
                <c:pt idx="3665">
                  <c:v>3.2832001149155801E-3</c:v>
                </c:pt>
                <c:pt idx="3666">
                  <c:v>3.02348212079309E-3</c:v>
                </c:pt>
                <c:pt idx="3667">
                  <c:v>2.7843091541164002E-3</c:v>
                </c:pt>
                <c:pt idx="3668">
                  <c:v>2.5640559976795501E-3</c:v>
                </c:pt>
                <c:pt idx="3669">
                  <c:v>2.3612259973059E-3</c:v>
                </c:pt>
                <c:pt idx="3670">
                  <c:v>2.1744408918521799E-3</c:v>
                </c:pt>
                <c:pt idx="3671">
                  <c:v>2.00243144771135E-3</c:v>
                </c:pt>
                <c:pt idx="3672">
                  <c:v>1.84402883417441E-3</c:v>
                </c:pt>
                <c:pt idx="3673">
                  <c:v>1.6981566810455001E-3</c:v>
                </c:pt>
                <c:pt idx="3674">
                  <c:v>1.5638237645403E-3</c:v>
                </c:pt>
                <c:pt idx="3675">
                  <c:v>1.4401172717674899E-3</c:v>
                </c:pt>
                <c:pt idx="3676">
                  <c:v>1.32619659802439E-3</c:v>
                </c:pt>
                <c:pt idx="3677">
                  <c:v>1.2212876347582799E-3</c:v>
                </c:pt>
                <c:pt idx="3678">
                  <c:v>1.12467750937938E-3</c:v>
                </c:pt>
                <c:pt idx="3679">
                  <c:v>1.0357097411816099E-3</c:v>
                </c:pt>
                <c:pt idx="3680">
                  <c:v>9.5377978045494696E-4</c:v>
                </c:pt>
                <c:pt idx="3681">
                  <c:v>8.7833090047684703E-4</c:v>
                </c:pt>
                <c:pt idx="3682">
                  <c:v>8.0885041446830197E-4</c:v>
                </c:pt>
                <c:pt idx="3683">
                  <c:v>7.4486619180807101E-4</c:v>
                </c:pt>
                <c:pt idx="3684">
                  <c:v>6.8594344983228205E-4</c:v>
                </c:pt>
                <c:pt idx="3685">
                  <c:v>6.3168179941915103E-4</c:v>
                </c:pt>
                <c:pt idx="3686">
                  <c:v>5.8171252428313195E-4</c:v>
                </c:pt>
                <c:pt idx="3687">
                  <c:v>5.3569607549087397E-4</c:v>
                </c:pt>
                <c:pt idx="3688">
                  <c:v>4.9331976417384203E-4</c:v>
                </c:pt>
                <c:pt idx="3689">
                  <c:v>4.5429563675920701E-4</c:v>
                </c:pt>
                <c:pt idx="3690">
                  <c:v>4.1835851828090303E-4</c:v>
                </c:pt>
                <c:pt idx="3691">
                  <c:v>3.8526421047482303E-4</c:v>
                </c:pt>
                <c:pt idx="3692">
                  <c:v>3.5478783241393901E-4</c:v>
                </c:pt>
                <c:pt idx="3693">
                  <c:v>3.2672229240771099E-4</c:v>
                </c:pt>
                <c:pt idx="3694">
                  <c:v>3.0087688078210502E-4</c:v>
                </c:pt>
                <c:pt idx="3695">
                  <c:v>2.7707597397792999E-4</c:v>
                </c:pt>
                <c:pt idx="3696">
                  <c:v>2.5515784116166902E-4</c:v>
                </c:pt>
                <c:pt idx="3697">
                  <c:v>2.34973545239507E-4</c:v>
                </c:pt>
                <c:pt idx="3698">
                  <c:v>2.1638593080680401E-4</c:v>
                </c:pt>
                <c:pt idx="3699">
                  <c:v>1.9926869215596501E-4</c:v>
                </c:pt>
                <c:pt idx="3700">
                  <c:v>1.8350551500966801E-4</c:v>
                </c:pt>
                <c:pt idx="3701">
                  <c:v>1.6898928614740401E-4</c:v>
                </c:pt>
                <c:pt idx="3702">
                  <c:v>1.55621365554625E-4</c:v>
                </c:pt>
                <c:pt idx="3703">
                  <c:v>1.4331091614862201E-4</c:v>
                </c:pt>
                <c:pt idx="3704">
                  <c:v>1.3197428652654E-4</c:v>
                </c:pt>
                <c:pt idx="3705">
                  <c:v>1.21534442541184E-4</c:v>
                </c:pt>
                <c:pt idx="3706">
                  <c:v>1.11920443842112E-4</c:v>
                </c:pt>
                <c:pt idx="3707">
                  <c:v>1.0306696182500401E-4</c:v>
                </c:pt>
                <c:pt idx="3708" formatCode="0.00E+00">
                  <c:v>9.4913835713719897E-5</c:v>
                </c:pt>
                <c:pt idx="3709" formatCode="0.00E+00">
                  <c:v>8.7405663758544202E-5</c:v>
                </c:pt>
                <c:pt idx="3710" formatCode="0.00E+00">
                  <c:v>8.0491426772749802E-5</c:v>
                </c:pt>
                <c:pt idx="3711" formatCode="0.00E+00">
                  <c:v>7.4124141449353096E-5</c:v>
                </c:pt>
                <c:pt idx="3712" formatCode="0.00E+00">
                  <c:v>6.8260541102295797E-5</c:v>
                </c:pt>
                <c:pt idx="3713" formatCode="0.00E+00">
                  <c:v>6.2860781662637101E-5</c:v>
                </c:pt>
                <c:pt idx="3714" formatCode="0.00E+00">
                  <c:v>5.7888170931959198E-5</c:v>
                </c:pt>
                <c:pt idx="3715" formatCode="0.00E+00">
                  <c:v>5.3308919253218703E-5</c:v>
                </c:pt>
                <c:pt idx="3716" formatCode="0.00E+00">
                  <c:v>4.9091909904813599E-5</c:v>
                </c:pt>
                <c:pt idx="3717" formatCode="0.00E+00">
                  <c:v>4.5208487657659999E-5</c:v>
                </c:pt>
                <c:pt idx="3718" formatCode="0.00E+00">
                  <c:v>4.1632264058490003E-5</c:v>
                </c:pt>
                <c:pt idx="3719" formatCode="0.00E+00">
                  <c:v>3.83389381162403E-5</c:v>
                </c:pt>
                <c:pt idx="3720" formatCode="0.00E+00">
                  <c:v>3.5306131173069101E-5</c:v>
                </c:pt>
                <c:pt idx="3721" formatCode="0.00E+00">
                  <c:v>3.2513234837924198E-5</c:v>
                </c:pt>
                <c:pt idx="3722" formatCode="0.00E+00">
                  <c:v>2.99412709493459E-5</c:v>
                </c:pt>
                <c:pt idx="3723" formatCode="0.00E+00">
                  <c:v>2.7572762615932199E-5</c:v>
                </c:pt>
                <c:pt idx="3724" formatCode="0.00E+00">
                  <c:v>2.5391615458166102E-5</c:v>
                </c:pt>
                <c:pt idx="3725" formatCode="0.00E+00">
                  <c:v>2.3383008244623201E-5</c:v>
                </c:pt>
                <c:pt idx="3726" formatCode="0.00E+00">
                  <c:v>2.15332921794179E-5</c:v>
                </c:pt>
                <c:pt idx="3727" formatCode="0.00E+00">
                  <c:v>1.9829898156530001E-5</c:v>
                </c:pt>
                <c:pt idx="3728" formatCode="0.00E+00">
                  <c:v>1.82612513507901E-5</c:v>
                </c:pt>
                <c:pt idx="3729" formatCode="0.00E+00">
                  <c:v>1.6816692565156699E-5</c:v>
                </c:pt>
                <c:pt idx="3730" formatCode="0.00E+00">
                  <c:v>1.5486405799828301E-5</c:v>
                </c:pt>
                <c:pt idx="3731" formatCode="0.00E+00">
                  <c:v>1.4261351551009901E-5</c:v>
                </c:pt>
                <c:pt idx="3732" formatCode="0.00E+00">
                  <c:v>1.3133205386090801E-5</c:v>
                </c:pt>
                <c:pt idx="3733" formatCode="0.00E+00">
                  <c:v>1.20943013778403E-5</c:v>
                </c:pt>
                <c:pt idx="3734" formatCode="0.00E+00">
                  <c:v>1.1137580013249899E-5</c:v>
                </c:pt>
                <c:pt idx="3735" formatCode="0.00E+00">
                  <c:v>1.02565402230529E-5</c:v>
                </c:pt>
                <c:pt idx="3736" formatCode="0.00E+00">
                  <c:v>9.4451952059562003E-6</c:v>
                </c:pt>
                <c:pt idx="3737" formatCode="0.00E+00">
                  <c:v>8.6980317474018795E-6</c:v>
                </c:pt>
                <c:pt idx="3738" formatCode="0.00E+00">
                  <c:v>8.0099727564234693E-6</c:v>
                </c:pt>
                <c:pt idx="3739" formatCode="0.00E+00">
                  <c:v>7.3763427660299201E-6</c:v>
                </c:pt>
                <c:pt idx="3740" formatCode="0.00E+00">
                  <c:v>6.7928361626858596E-6</c:v>
                </c:pt>
                <c:pt idx="3741" formatCode="0.00E+00">
                  <c:v>6.2554879290035298E-6</c:v>
                </c:pt>
                <c:pt idx="3742" formatCode="0.00E+00">
                  <c:v>5.7606467008379298E-6</c:v>
                </c:pt>
                <c:pt idx="3743" formatCode="0.00E+00">
                  <c:v>5.3049499557041299E-6</c:v>
                </c:pt>
                <c:pt idx="3744" formatCode="0.00E+00">
                  <c:v>4.8853011639182199E-6</c:v>
                </c:pt>
                <c:pt idx="3745" formatCode="0.00E+00">
                  <c:v>4.4988487472004698E-6</c:v>
                </c:pt>
                <c:pt idx="3746" formatCode="0.00E+00">
                  <c:v>4.1429667017609704E-6</c:v>
                </c:pt>
                <c:pt idx="3747" formatCode="0.00E+00">
                  <c:v>3.8152367541987203E-6</c:v>
                </c:pt>
                <c:pt idx="3748" formatCode="0.00E+00">
                  <c:v>3.5134319289608999E-6</c:v>
                </c:pt>
                <c:pt idx="3749" formatCode="0.00E+00">
                  <c:v>3.2355014157003399E-6</c:v>
                </c:pt>
                <c:pt idx="3750" formatCode="0.00E+00">
                  <c:v>2.9795566337028501E-6</c:v>
                </c:pt>
                <c:pt idx="3751" formatCode="0.00E+00">
                  <c:v>2.7438583986899801E-6</c:v>
                </c:pt>
                <c:pt idx="3752" formatCode="0.00E+00">
                  <c:v>2.52680510479345E-6</c:v>
                </c:pt>
                <c:pt idx="3753" formatCode="0.00E+00">
                  <c:v>2.3269218413962302E-6</c:v>
                </c:pt>
                <c:pt idx="3754" formatCode="0.00E+00">
                  <c:v>2.1428503708874102E-6</c:v>
                </c:pt>
                <c:pt idx="3755" formatCode="0.00E+00">
                  <c:v>1.9733398992280198E-6</c:v>
                </c:pt>
                <c:pt idx="3756" formatCode="0.00E+00">
                  <c:v>1.8172385766126099E-6</c:v>
                </c:pt>
                <c:pt idx="3757" formatCode="0.00E+00">
                  <c:v>1.67348567047214E-6</c:v>
                </c:pt>
                <c:pt idx="3758" formatCode="0.00E+00">
                  <c:v>1.54110435763251E-6</c:v>
                </c:pt>
                <c:pt idx="3759" formatCode="0.00E+00">
                  <c:v>1.4191950866504E-6</c:v>
                </c:pt>
                <c:pt idx="3760" formatCode="0.00E+00">
                  <c:v>1.3069294652224399E-6</c:v>
                </c:pt>
                <c:pt idx="3761" formatCode="0.00E+00">
                  <c:v>1.2035446311317299E-6</c:v>
                </c:pt>
                <c:pt idx="3762" formatCode="0.00E+00">
                  <c:v>1.10833806848136E-6</c:v>
                </c:pt>
                <c:pt idx="3763" formatCode="0.00E+00">
                  <c:v>1.0206628339905201E-6</c:v>
                </c:pt>
                <c:pt idx="3764" formatCode="0.00E+00">
                  <c:v>9.3992316091512004E-7</c:v>
                </c:pt>
                <c:pt idx="3765" formatCode="0.00E+00">
                  <c:v>8.6557041072084202E-7</c:v>
                </c:pt>
                <c:pt idx="3766" formatCode="0.00E+00">
                  <c:v>7.9709934499965305E-7</c:v>
                </c:pt>
                <c:pt idx="3767" formatCode="0.00E+00">
                  <c:v>7.3404469229689405E-7</c:v>
                </c:pt>
                <c:pt idx="3768" formatCode="0.00E+00">
                  <c:v>6.7597798651995705E-7</c:v>
                </c:pt>
                <c:pt idx="3769" formatCode="0.00E+00">
                  <c:v>6.2250465544508905E-7</c:v>
                </c:pt>
                <c:pt idx="3770" formatCode="0.00E+00">
                  <c:v>5.7326133953826501E-7</c:v>
                </c:pt>
                <c:pt idx="3771" formatCode="0.00E+00">
                  <c:v>5.2791342287109E-7</c:v>
                </c:pt>
                <c:pt idx="3772" formatCode="0.00E+00">
                  <c:v>4.8615275935395204E-7</c:v>
                </c:pt>
                <c:pt idx="3773" formatCode="0.00E+00">
                  <c:v>4.4769557883580099E-7</c:v>
                </c:pt>
                <c:pt idx="3774" formatCode="0.00E+00">
                  <c:v>4.1228055884219702E-7</c:v>
                </c:pt>
                <c:pt idx="3775" formatCode="0.00E+00">
                  <c:v>3.7966704884877698E-7</c:v>
                </c:pt>
                <c:pt idx="3776" formatCode="0.00E+00">
                  <c:v>3.4963343502382599E-7</c:v>
                </c:pt>
                <c:pt idx="3777" formatCode="0.00E+00">
                  <c:v>3.2197563432809299E-7</c:v>
                </c:pt>
                <c:pt idx="3778" formatCode="0.00E+00">
                  <c:v>2.96505707739058E-7</c:v>
                </c:pt>
                <c:pt idx="3779" formatCode="0.00E+00">
                  <c:v>2.7305058317628399E-7</c:v>
                </c:pt>
                <c:pt idx="3780" formatCode="0.00E+00">
                  <c:v>2.5145087944992702E-7</c:v>
                </c:pt>
                <c:pt idx="3781" formatCode="0.00E+00">
                  <c:v>2.3155982324096E-7</c:v>
                </c:pt>
                <c:pt idx="3782" formatCode="0.00E+00">
                  <c:v>2.1324225175383601E-7</c:v>
                </c:pt>
                <c:pt idx="3783" formatCode="0.00E+00">
                  <c:v>1.96373694264433E-7</c:v>
                </c:pt>
                <c:pt idx="3784" formatCode="0.00E+00">
                  <c:v>1.8083952632228301E-7</c:v>
                </c:pt>
                <c:pt idx="3785" formatCode="0.00E+00">
                  <c:v>1.66534190859753E-7</c:v>
                </c:pt>
                <c:pt idx="3786" formatCode="0.00E+00">
                  <c:v>1.5336048091547899E-7</c:v>
                </c:pt>
                <c:pt idx="3787" formatCode="0.00E+00">
                  <c:v>1.4122887909806901E-7</c:v>
                </c:pt>
                <c:pt idx="3788" formatCode="0.00E+00">
                  <c:v>1.30056949301624E-7</c:v>
                </c:pt>
                <c:pt idx="3789" formatCode="0.00E+00">
                  <c:v>1.1976877653967299E-7</c:v>
                </c:pt>
                <c:pt idx="3790" formatCode="0.00E+00">
                  <c:v>1.10294451091135E-7</c:v>
                </c:pt>
                <c:pt idx="3791" formatCode="0.00E+00">
                  <c:v>1.01569593452974E-7</c:v>
                </c:pt>
                <c:pt idx="3792" formatCode="0.00E+00">
                  <c:v>9.3534916871549505E-8</c:v>
                </c:pt>
                <c:pt idx="3793" formatCode="0.00E+00">
                  <c:v>8.6135824479973597E-8</c:v>
                </c:pt>
                <c:pt idx="3794" formatCode="0.00E+00">
                  <c:v>7.9322038303982105E-8</c:v>
                </c:pt>
                <c:pt idx="3795" formatCode="0.00E+00">
                  <c:v>7.3047257615340701E-8</c:v>
                </c:pt>
                <c:pt idx="3796" formatCode="0.00E+00">
                  <c:v>6.7268844311254705E-8</c:v>
                </c:pt>
                <c:pt idx="3797" formatCode="0.00E+00">
                  <c:v>6.19475331818822E-8</c:v>
                </c:pt>
                <c:pt idx="3798" formatCode="0.00E+00">
                  <c:v>5.7047165097176203E-8</c:v>
                </c:pt>
                <c:pt idx="3799" formatCode="0.00E+00">
                  <c:v>5.2534441300017698E-8</c:v>
                </c:pt>
                <c:pt idx="3800">
                  <c:v>0.88347083351125799</c:v>
                </c:pt>
                <c:pt idx="3801">
                  <c:v>0.717356227923866</c:v>
                </c:pt>
                <c:pt idx="3802">
                  <c:v>0.61771384264888696</c:v>
                </c:pt>
                <c:pt idx="3803">
                  <c:v>0.54948700862891298</c:v>
                </c:pt>
                <c:pt idx="3804">
                  <c:v>0.49706226574085999</c:v>
                </c:pt>
                <c:pt idx="3805">
                  <c:v>0.45340293638277601</c:v>
                </c:pt>
                <c:pt idx="3806">
                  <c:v>0.41526356778885098</c:v>
                </c:pt>
                <c:pt idx="3807">
                  <c:v>0.38108064661419599</c:v>
                </c:pt>
                <c:pt idx="3808">
                  <c:v>0.35004241640934303</c:v>
                </c:pt>
                <c:pt idx="3809">
                  <c:v>0.32167821997146001</c:v>
                </c:pt>
                <c:pt idx="3810">
                  <c:v>0.29567678623640697</c:v>
                </c:pt>
                <c:pt idx="3811">
                  <c:v>0.27180544216999197</c:v>
                </c:pt>
                <c:pt idx="3812">
                  <c:v>0.249873846013351</c:v>
                </c:pt>
                <c:pt idx="3813">
                  <c:v>0.22971738872397701</c:v>
                </c:pt>
                <c:pt idx="3814">
                  <c:v>0.21118931026711801</c:v>
                </c:pt>
                <c:pt idx="3815">
                  <c:v>0.19415670126818199</c:v>
                </c:pt>
                <c:pt idx="3816">
                  <c:v>0.17849825870034999</c:v>
                </c:pt>
                <c:pt idx="3817">
                  <c:v>0.164102853245363</c:v>
                </c:pt>
                <c:pt idx="3818">
                  <c:v>0.15086849003358599</c:v>
                </c:pt>
                <c:pt idx="3819">
                  <c:v>0.1387014755987</c:v>
                </c:pt>
                <c:pt idx="3820">
                  <c:v>0.12751570593812001</c:v>
                </c:pt>
                <c:pt idx="3821">
                  <c:v>0.117232035744537</c:v>
                </c:pt>
                <c:pt idx="3822">
                  <c:v>0.107777708972116</c:v>
                </c:pt>
                <c:pt idx="3823">
                  <c:v>9.9085839935936199E-2</c:v>
                </c:pt>
                <c:pt idx="3824">
                  <c:v>9.1094938289977098E-2</c:v>
                </c:pt>
                <c:pt idx="3825">
                  <c:v>8.3748473208658497E-2</c:v>
                </c:pt>
                <c:pt idx="3826">
                  <c:v>7.6994473109714703E-2</c:v>
                </c:pt>
                <c:pt idx="3827">
                  <c:v>7.0785157831581E-2</c:v>
                </c:pt>
                <c:pt idx="3828">
                  <c:v>6.5076600550801597E-2</c:v>
                </c:pt>
                <c:pt idx="3829">
                  <c:v>5.9828416998235198E-2</c:v>
                </c:pt>
                <c:pt idx="3830">
                  <c:v>5.5003479753655E-2</c:v>
                </c:pt>
                <c:pt idx="3831">
                  <c:v>5.0567655587958601E-2</c:v>
                </c:pt>
                <c:pt idx="3832">
                  <c:v>4.6489563990624601E-2</c:v>
                </c:pt>
                <c:pt idx="3833">
                  <c:v>4.2740355172292299E-2</c:v>
                </c:pt>
                <c:pt idx="3834">
                  <c:v>3.9293505971160402E-2</c:v>
                </c:pt>
                <c:pt idx="3835">
                  <c:v>3.6124632219013797E-2</c:v>
                </c:pt>
                <c:pt idx="3836">
                  <c:v>3.3211316239335202E-2</c:v>
                </c:pt>
                <c:pt idx="3837">
                  <c:v>3.0532948257093899E-2</c:v>
                </c:pt>
                <c:pt idx="3838">
                  <c:v>2.80705805982614E-2</c:v>
                </c:pt>
                <c:pt idx="3839">
                  <c:v>2.5806793647597099E-2</c:v>
                </c:pt>
                <c:pt idx="3840">
                  <c:v>2.37255726164405E-2</c:v>
                </c:pt>
                <c:pt idx="3841">
                  <c:v>2.1812194248719399E-2</c:v>
                </c:pt>
                <c:pt idx="3842">
                  <c:v>2.0053122663694599E-2</c:v>
                </c:pt>
                <c:pt idx="3843">
                  <c:v>1.8435913598596001E-2</c:v>
                </c:pt>
                <c:pt idx="3844">
                  <c:v>1.6949126373731398E-2</c:v>
                </c:pt>
                <c:pt idx="3845">
                  <c:v>1.55822429572786E-2</c:v>
                </c:pt>
                <c:pt idx="3846">
                  <c:v>1.4325593557197799E-2</c:v>
                </c:pt>
                <c:pt idx="3847">
                  <c:v>1.31702882138779E-2</c:v>
                </c:pt>
                <c:pt idx="3848">
                  <c:v>1.2108153909578E-2</c:v>
                </c:pt>
                <c:pt idx="3849">
                  <c:v>1.1131676749757499E-2</c:v>
                </c:pt>
                <c:pt idx="3850">
                  <c:v>1.02339488072637E-2</c:v>
                </c:pt>
                <c:pt idx="3851">
                  <c:v>9.4086192533372106E-3</c:v>
                </c:pt>
                <c:pt idx="3852">
                  <c:v>8.6498494297174398E-3</c:v>
                </c:pt>
                <c:pt idx="3853">
                  <c:v>7.9522715440147902E-3</c:v>
                </c:pt>
                <c:pt idx="3854">
                  <c:v>7.31095069614561E-3</c:v>
                </c:pt>
                <c:pt idx="3855">
                  <c:v>6.7213499671927796E-3</c:v>
                </c:pt>
                <c:pt idx="3856">
                  <c:v>6.1792983237186801E-3</c:v>
                </c:pt>
                <c:pt idx="3857">
                  <c:v>5.6809611104746702E-3</c:v>
                </c:pt>
                <c:pt idx="3858">
                  <c:v>5.222812922763E-3</c:v>
                </c:pt>
                <c:pt idx="3859">
                  <c:v>4.8016126665406797E-3</c:v>
                </c:pt>
                <c:pt idx="3860">
                  <c:v>4.4143806298325098E-3</c:v>
                </c:pt>
                <c:pt idx="3861">
                  <c:v>4.0583774032484999E-3</c:v>
                </c:pt>
                <c:pt idx="3862">
                  <c:v>3.7310845004824402E-3</c:v>
                </c:pt>
                <c:pt idx="3863">
                  <c:v>3.4301865416945599E-3</c:v>
                </c:pt>
                <c:pt idx="3864">
                  <c:v>3.1535548737374099E-3</c:v>
                </c:pt>
                <c:pt idx="3865">
                  <c:v>2.8992325113490901E-3</c:v>
                </c:pt>
                <c:pt idx="3866">
                  <c:v>2.6654202927827199E-3</c:v>
                </c:pt>
                <c:pt idx="3867">
                  <c:v>2.4504641519324101E-3</c:v>
                </c:pt>
                <c:pt idx="3868">
                  <c:v>2.25284341691448E-3</c:v>
                </c:pt>
                <c:pt idx="3869">
                  <c:v>2.0711600523242099E-3</c:v>
                </c:pt>
                <c:pt idx="3870">
                  <c:v>1.90412876906414E-3</c:v>
                </c:pt>
                <c:pt idx="3871">
                  <c:v>1.75056793177766E-3</c:v>
                </c:pt>
                <c:pt idx="3872">
                  <c:v>1.60939119956393E-3</c:v>
                </c:pt>
                <c:pt idx="3873">
                  <c:v>1.4795998408377101E-3</c:v>
                </c:pt>
                <c:pt idx="3874">
                  <c:v>1.3602756679669599E-3</c:v>
                </c:pt>
                <c:pt idx="3875">
                  <c:v>1.25057454170537E-3</c:v>
                </c:pt>
                <c:pt idx="3876">
                  <c:v>1.14972039946802E-3</c:v>
                </c:pt>
                <c:pt idx="3877">
                  <c:v>1.0569997652041801E-3</c:v>
                </c:pt>
                <c:pt idx="3878">
                  <c:v>9.7175670202829297E-4</c:v>
                </c:pt>
                <c:pt idx="3879">
                  <c:v>8.9338817190228197E-4</c:v>
                </c:pt>
                <c:pt idx="3880">
                  <c:v>8.21339769542091E-4</c:v>
                </c:pt>
                <c:pt idx="3881">
                  <c:v>7.5510180036863302E-4</c:v>
                </c:pt>
                <c:pt idx="3882">
                  <c:v>6.9420567475727397E-4</c:v>
                </c:pt>
                <c:pt idx="3883">
                  <c:v>6.3822059307756004E-4</c:v>
                </c:pt>
                <c:pt idx="3884">
                  <c:v>5.8675049807204696E-4</c:v>
                </c:pt>
                <c:pt idx="3885">
                  <c:v>5.39431273014341E-4</c:v>
                </c:pt>
                <c:pt idx="3886">
                  <c:v>4.9592816582516401E-4</c:v>
                </c:pt>
                <c:pt idx="3887">
                  <c:v>4.5593342092380601E-4</c:v>
                </c:pt>
                <c:pt idx="3888">
                  <c:v>4.1916410206184799E-4</c:v>
                </c:pt>
                <c:pt idx="3889">
                  <c:v>3.8536009073719002E-4</c:v>
                </c:pt>
                <c:pt idx="3890">
                  <c:v>3.5428224602846299E-4</c:v>
                </c:pt>
                <c:pt idx="3891">
                  <c:v>3.25710712831891E-4</c:v>
                </c:pt>
                <c:pt idx="3892">
                  <c:v>2.9944336653249997E-4</c:v>
                </c:pt>
                <c:pt idx="3893">
                  <c:v>2.7529438310675702E-4</c:v>
                </c:pt>
                <c:pt idx="3894">
                  <c:v>2.53092924541055E-4</c:v>
                </c:pt>
                <c:pt idx="3895">
                  <c:v>2.3268193026627801E-4</c:v>
                </c:pt>
                <c:pt idx="3896">
                  <c:v>2.1391700605861299E-4</c:v>
                </c:pt>
                <c:pt idx="3897">
                  <c:v>1.9666540254635601E-4</c:v>
                </c:pt>
                <c:pt idx="3898">
                  <c:v>1.808050760963E-4</c:v>
                </c:pt>
                <c:pt idx="3899">
                  <c:v>1.6622382543611601E-4</c:v>
                </c:pt>
                <c:pt idx="3900">
                  <c:v>1.52818497904892E-4</c:v>
                </c:pt>
                <c:pt idx="3901">
                  <c:v>1.40494259716594E-4</c:v>
                </c:pt>
                <c:pt idx="3902">
                  <c:v>1.2916392507403399E-4</c:v>
                </c:pt>
                <c:pt idx="3903">
                  <c:v>1.1874733938727599E-4</c:v>
                </c:pt>
                <c:pt idx="3904">
                  <c:v>1.09170812233173E-4</c:v>
                </c:pt>
                <c:pt idx="3905">
                  <c:v>1.0036659604457501E-4</c:v>
                </c:pt>
                <c:pt idx="3906" formatCode="0.00E+00">
                  <c:v>9.2272406841302902E-5</c:v>
                </c:pt>
                <c:pt idx="3907" formatCode="0.00E+00">
                  <c:v>8.4830983612372405E-5</c:v>
                </c:pt>
                <c:pt idx="3908" formatCode="0.00E+00">
                  <c:v>7.7989683232381005E-5</c:v>
                </c:pt>
                <c:pt idx="3909" formatCode="0.00E+00">
                  <c:v>7.1700108046372096E-5</c:v>
                </c:pt>
                <c:pt idx="3910" formatCode="0.00E+00">
                  <c:v>6.5917763488580896E-5</c:v>
                </c:pt>
                <c:pt idx="3911" formatCode="0.00E+00">
                  <c:v>6.0601743312942601E-5</c:v>
                </c:pt>
                <c:pt idx="3912" formatCode="0.00E+00">
                  <c:v>5.57144402085788E-5</c:v>
                </c:pt>
                <c:pt idx="3913" formatCode="0.00E+00">
                  <c:v>5.1221279753058998E-5</c:v>
                </c:pt>
                <c:pt idx="3914" formatCode="0.00E+00">
                  <c:v>4.7090475821332102E-5</c:v>
                </c:pt>
                <c:pt idx="3915" formatCode="0.00E+00">
                  <c:v>4.3292805720009901E-5</c:v>
                </c:pt>
                <c:pt idx="3916" formatCode="0.00E+00">
                  <c:v>3.9801403456226599E-5</c:v>
                </c:pt>
                <c:pt idx="3917" formatCode="0.00E+00">
                  <c:v>3.6591569678588302E-5</c:v>
                </c:pt>
                <c:pt idx="3918" formatCode="0.00E+00">
                  <c:v>3.3640596945671601E-5</c:v>
                </c:pt>
                <c:pt idx="3919" formatCode="0.00E+00">
                  <c:v>3.0927609085962402E-5</c:v>
                </c:pt>
                <c:pt idx="3920" formatCode="0.00E+00">
                  <c:v>2.8433413512811399E-5</c:v>
                </c:pt>
                <c:pt idx="3921" formatCode="0.00E+00">
                  <c:v>2.6140365449635499E-5</c:v>
                </c:pt>
                <c:pt idx="3922" formatCode="0.00E+00">
                  <c:v>2.4032243104846098E-5</c:v>
                </c:pt>
                <c:pt idx="3923" formatCode="0.00E+00">
                  <c:v>2.20941329134508E-5</c:v>
                </c:pt>
                <c:pt idx="3924" formatCode="0.00E+00">
                  <c:v>2.0312324033489498E-5</c:v>
                </c:pt>
                <c:pt idx="3925" formatCode="0.00E+00">
                  <c:v>1.8674211350937099E-5</c:v>
                </c:pt>
                <c:pt idx="3926" formatCode="0.00E+00">
                  <c:v>1.7168206306895899E-5</c:v>
                </c:pt>
                <c:pt idx="3927" formatCode="0.00E+00">
                  <c:v>1.5783654916241001E-5</c:v>
                </c:pt>
                <c:pt idx="3928" formatCode="0.00E+00">
                  <c:v>1.45107623977534E-5</c:v>
                </c:pt>
                <c:pt idx="3929" formatCode="0.00E+00">
                  <c:v>1.3340523882550801E-5</c:v>
                </c:pt>
                <c:pt idx="3930" formatCode="0.00E+00">
                  <c:v>1.2264660710622799E-5</c:v>
                </c:pt>
                <c:pt idx="3931" formatCode="0.00E+00">
                  <c:v>1.1275561864811301E-5</c:v>
                </c:pt>
                <c:pt idx="3932" formatCode="0.00E+00">
                  <c:v>1.0366230127921001E-5</c:v>
                </c:pt>
                <c:pt idx="3933" formatCode="0.00E+00">
                  <c:v>9.5302325820564095E-6</c:v>
                </c:pt>
                <c:pt idx="3934" formatCode="0.00E+00">
                  <c:v>8.7616551000016107E-6</c:v>
                </c:pt>
                <c:pt idx="3935" formatCode="0.00E+00">
                  <c:v>8.0550605066995703E-6</c:v>
                </c:pt>
                <c:pt idx="3936" formatCode="0.00E+00">
                  <c:v>7.4054501148509401E-6</c:v>
                </c:pt>
                <c:pt idx="3937" formatCode="0.00E+00">
                  <c:v>6.8082283625223699E-6</c:v>
                </c:pt>
                <c:pt idx="3938" formatCode="0.00E+00">
                  <c:v>6.2591703025990897E-6</c:v>
                </c:pt>
                <c:pt idx="3939" formatCode="0.00E+00">
                  <c:v>5.7543917140910498E-6</c:v>
                </c:pt>
                <c:pt idx="3940" formatCode="0.00E+00">
                  <c:v>5.2903216238499901E-6</c:v>
                </c:pt>
                <c:pt idx="3941" formatCode="0.00E+00">
                  <c:v>4.8636770443069604E-6</c:v>
                </c:pt>
                <c:pt idx="3942" formatCode="0.00E+00">
                  <c:v>4.4714397485163698E-6</c:v>
                </c:pt>
                <c:pt idx="3943" formatCode="0.00E+00">
                  <c:v>4.1108349182056201E-6</c:v>
                </c:pt>
                <c:pt idx="3944" formatCode="0.00E+00">
                  <c:v>3.7793115137793598E-6</c:v>
                </c:pt>
                <c:pt idx="3945" formatCode="0.00E+00">
                  <c:v>3.4745242274092099E-6</c:v>
                </c:pt>
                <c:pt idx="3946" formatCode="0.00E+00">
                  <c:v>3.1943168915391001E-6</c:v>
                </c:pt>
                <c:pt idx="3947" formatCode="0.00E+00">
                  <c:v>2.9367072254322401E-6</c:v>
                </c:pt>
                <c:pt idx="3948" formatCode="0.00E+00">
                  <c:v>2.69987281185198E-6</c:v>
                </c:pt>
                <c:pt idx="3949" formatCode="0.00E+00">
                  <c:v>2.4821382046705799E-6</c:v>
                </c:pt>
                <c:pt idx="3950" formatCode="0.00E+00">
                  <c:v>2.2819630762010401E-6</c:v>
                </c:pt>
                <c:pt idx="3951" formatCode="0.00E+00">
                  <c:v>2.0979313204020399E-6</c:v>
                </c:pt>
                <c:pt idx="3952" formatCode="0.00E+00">
                  <c:v>1.9287410348685699E-6</c:v>
                </c:pt>
                <c:pt idx="3953" formatCode="0.00E+00">
                  <c:v>1.77319531073734E-6</c:v>
                </c:pt>
                <c:pt idx="3954" formatCode="0.00E+00">
                  <c:v>1.63019376535178E-6</c:v>
                </c:pt>
                <c:pt idx="3955" formatCode="0.00E+00">
                  <c:v>1.49872475778584E-6</c:v>
                </c:pt>
                <c:pt idx="3956" formatCode="0.00E+00">
                  <c:v>1.37785823215655E-6</c:v>
                </c:pt>
                <c:pt idx="3957" formatCode="0.00E+00">
                  <c:v>1.26673913809653E-6</c:v>
                </c:pt>
                <c:pt idx="3958" formatCode="0.00E+00">
                  <c:v>1.16458138184076E-6</c:v>
                </c:pt>
                <c:pt idx="3959" formatCode="0.00E+00">
                  <c:v>1.07066226513543E-6</c:v>
                </c:pt>
                <c:pt idx="3960" formatCode="0.00E+00">
                  <c:v>9.8431737262795906E-7</c:v>
                </c:pt>
                <c:pt idx="3961" formatCode="0.00E+00">
                  <c:v>9.0493587156978096E-7</c:v>
                </c:pt>
                <c:pt idx="3962" formatCode="0.00E+00">
                  <c:v>8.3195619058049597E-7</c:v>
                </c:pt>
                <c:pt idx="3963" formatCode="0.00E+00">
                  <c:v>7.6486204690343903E-7</c:v>
                </c:pt>
                <c:pt idx="3964" formatCode="0.00E+00">
                  <c:v>7.0317879404818796E-7</c:v>
                </c:pt>
                <c:pt idx="3965" formatCode="0.00E+00">
                  <c:v>6.46470063981994E-7</c:v>
                </c:pt>
                <c:pt idx="3966" formatCode="0.00E+00">
                  <c:v>5.9433468011585503E-7</c:v>
                </c:pt>
                <c:pt idx="3967" formatCode="0.00E+00">
                  <c:v>5.4640381924669502E-7</c:v>
                </c:pt>
                <c:pt idx="3968" formatCode="0.00E+00">
                  <c:v>5.0233840237822902E-7</c:v>
                </c:pt>
                <c:pt idx="3969" formatCode="0.00E+00">
                  <c:v>4.6182669596235101E-7</c:v>
                </c:pt>
                <c:pt idx="3970" formatCode="0.00E+00">
                  <c:v>4.2458210659139202E-7</c:v>
                </c:pt>
                <c:pt idx="3971" formatCode="0.00E+00">
                  <c:v>3.9034115354015798E-7</c:v>
                </c:pt>
                <c:pt idx="3972" formatCode="0.00E+00">
                  <c:v>3.5886160481486001E-7</c:v>
                </c:pt>
                <c:pt idx="3973" formatCode="0.00E+00">
                  <c:v>3.29920763522691E-7</c:v>
                </c:pt>
                <c:pt idx="3974" formatCode="0.00E+00">
                  <c:v>3.0331389243926199E-7</c:v>
                </c:pt>
                <c:pt idx="3975" formatCode="0.00E+00">
                  <c:v>2.7885276562876501E-7</c:v>
                </c:pt>
                <c:pt idx="3976" formatCode="0.00E+00">
                  <c:v>2.5636433687053198E-7</c:v>
                </c:pt>
                <c:pt idx="3977" formatCode="0.00E+00">
                  <c:v>2.3568951547198799E-7</c:v>
                </c:pt>
                <c:pt idx="3978" formatCode="0.00E+00">
                  <c:v>2.16682040807703E-7</c:v>
                </c:pt>
                <c:pt idx="3979" formatCode="0.00E+00">
                  <c:v>1.9920744762263801E-7</c:v>
                </c:pt>
                <c:pt idx="3980" formatCode="0.00E+00">
                  <c:v>1.8314211477980299E-7</c:v>
                </c:pt>
                <c:pt idx="3981" formatCode="0.00E+00">
                  <c:v>1.6837239072284E-7</c:v>
                </c:pt>
                <c:pt idx="3982" formatCode="0.00E+00">
                  <c:v>1.54793789466774E-7</c:v>
                </c:pt>
                <c:pt idx="3983" formatCode="0.00E+00">
                  <c:v>1.4231025142908899E-7</c:v>
                </c:pt>
                <c:pt idx="3984" formatCode="0.00E+00">
                  <c:v>1.3083346387199501E-7</c:v>
                </c:pt>
                <c:pt idx="3985" formatCode="0.00E+00">
                  <c:v>1.2028223614848901E-7</c:v>
                </c:pt>
                <c:pt idx="3986" formatCode="0.00E+00">
                  <c:v>1.1058192533246701E-7</c:v>
                </c:pt>
                <c:pt idx="3987" formatCode="0.00E+00">
                  <c:v>1.0166390816961E-7</c:v>
                </c:pt>
                <c:pt idx="3988" formatCode="0.00E+00">
                  <c:v>9.3465095613454398E-8</c:v>
                </c:pt>
                <c:pt idx="3989" formatCode="0.00E+00">
                  <c:v>8.5927486512302694E-8</c:v>
                </c:pt>
                <c:pt idx="3990" formatCode="0.00E+00">
                  <c:v>7.8997757289611201E-8</c:v>
                </c:pt>
                <c:pt idx="3991" formatCode="0.00E+00">
                  <c:v>7.2626884715111399E-8</c:v>
                </c:pt>
                <c:pt idx="3992" formatCode="0.00E+00">
                  <c:v>6.6769799098027699E-8</c:v>
                </c:pt>
                <c:pt idx="3993" formatCode="0.00E+00">
                  <c:v>6.1385065448957202E-8</c:v>
                </c:pt>
                <c:pt idx="3994" formatCode="0.00E+00">
                  <c:v>5.6434590354848999E-8</c:v>
                </c:pt>
                <c:pt idx="3995" formatCode="0.00E+00">
                  <c:v>5.1883352493415401E-8</c:v>
                </c:pt>
                <c:pt idx="3996" formatCode="0.00E+00">
                  <c:v>4.7699154880543799E-8</c:v>
                </c:pt>
                <c:pt idx="3997" formatCode="0.00E+00">
                  <c:v>4.3852397098025997E-8</c:v>
                </c:pt>
                <c:pt idx="3998" formatCode="0.00E+00">
                  <c:v>4.0315865890264498E-8</c:v>
                </c:pt>
                <c:pt idx="3999" formatCode="0.00E+00">
                  <c:v>3.7064542648569502E-8</c:v>
                </c:pt>
                <c:pt idx="4000">
                  <c:v>0.87327780350746598</c:v>
                </c:pt>
                <c:pt idx="4001">
                  <c:v>0.70705533214237304</c:v>
                </c:pt>
                <c:pt idx="4002">
                  <c:v>0.60730045840542402</c:v>
                </c:pt>
                <c:pt idx="4003">
                  <c:v>0.538904546691787</c:v>
                </c:pt>
                <c:pt idx="4004">
                  <c:v>0.486299288612214</c:v>
                </c:pt>
                <c:pt idx="4005">
                  <c:v>0.44249198058692102</c:v>
                </c:pt>
                <c:pt idx="4006">
                  <c:v>0.40426227513018698</c:v>
                </c:pt>
                <c:pt idx="4007">
                  <c:v>0.370055986813705</c:v>
                </c:pt>
                <c:pt idx="4008">
                  <c:v>0.33906097986656503</c:v>
                </c:pt>
                <c:pt idx="4009">
                  <c:v>0.310801192236552</c:v>
                </c:pt>
                <c:pt idx="4010">
                  <c:v>0.28495781464580799</c:v>
                </c:pt>
                <c:pt idx="4011">
                  <c:v>0.26129009519386298</c:v>
                </c:pt>
                <c:pt idx="4012">
                  <c:v>0.23959987349765399</c:v>
                </c:pt>
                <c:pt idx="4013">
                  <c:v>0.21971534223887801</c:v>
                </c:pt>
                <c:pt idx="4014">
                  <c:v>0.20148329283487701</c:v>
                </c:pt>
                <c:pt idx="4015">
                  <c:v>0.184765132198973</c:v>
                </c:pt>
                <c:pt idx="4016">
                  <c:v>0.169434600711377</c:v>
                </c:pt>
                <c:pt idx="4017">
                  <c:v>0.15537628024934499</c:v>
                </c:pt>
                <c:pt idx="4018">
                  <c:v>0.142484489271853</c:v>
                </c:pt>
                <c:pt idx="4019">
                  <c:v>0.13066238495579399</c:v>
                </c:pt>
                <c:pt idx="4020">
                  <c:v>0.119821190392171</c:v>
                </c:pt>
                <c:pt idx="4021">
                  <c:v>0.109879508061974</c:v>
                </c:pt>
                <c:pt idx="4022">
                  <c:v>0.100762699984963</c:v>
                </c:pt>
                <c:pt idx="4023">
                  <c:v>9.2402323554099594E-2</c:v>
                </c:pt>
                <c:pt idx="4024">
                  <c:v>8.4735616044515197E-2</c:v>
                </c:pt>
                <c:pt idx="4025">
                  <c:v>7.7705022710678195E-2</c:v>
                </c:pt>
                <c:pt idx="4026">
                  <c:v>7.1257764396011405E-2</c:v>
                </c:pt>
                <c:pt idx="4027">
                  <c:v>6.5345441175340593E-2</c:v>
                </c:pt>
                <c:pt idx="4028">
                  <c:v>5.9923668952303701E-2</c:v>
                </c:pt>
                <c:pt idx="4029">
                  <c:v>5.4951746238763803E-2</c:v>
                </c:pt>
                <c:pt idx="4030">
                  <c:v>5.0392348595060803E-2</c:v>
                </c:pt>
                <c:pt idx="4031">
                  <c:v>4.6211248428630898E-2</c:v>
                </c:pt>
                <c:pt idx="4032">
                  <c:v>4.2377058043735101E-2</c:v>
                </c:pt>
                <c:pt idx="4033">
                  <c:v>3.88609940117026E-2</c:v>
                </c:pt>
                <c:pt idx="4034">
                  <c:v>3.5636661092082599E-2</c:v>
                </c:pt>
                <c:pt idx="4035">
                  <c:v>3.2679854082274397E-2</c:v>
                </c:pt>
                <c:pt idx="4036">
                  <c:v>2.99683761079701E-2</c:v>
                </c:pt>
                <c:pt idx="4037">
                  <c:v>2.7481871990252E-2</c:v>
                </c:pt>
                <c:pt idx="4038">
                  <c:v>2.5201675438393498E-2</c:v>
                </c:pt>
                <c:pt idx="4039">
                  <c:v>2.3110668921224702E-2</c:v>
                </c:pt>
                <c:pt idx="4040">
                  <c:v>2.1193155165105001E-2</c:v>
                </c:pt>
                <c:pt idx="4041">
                  <c:v>1.9434739313829701E-2</c:v>
                </c:pt>
                <c:pt idx="4042">
                  <c:v>1.7822220865840201E-2</c:v>
                </c:pt>
                <c:pt idx="4043">
                  <c:v>1.6343494577504499E-2</c:v>
                </c:pt>
                <c:pt idx="4044">
                  <c:v>1.4987459588546E-2</c:v>
                </c:pt>
                <c:pt idx="4045">
                  <c:v>1.37439360874189E-2</c:v>
                </c:pt>
                <c:pt idx="4046">
                  <c:v>1.26035888910365E-2</c:v>
                </c:pt>
                <c:pt idx="4047">
                  <c:v>1.15578573651596E-2</c:v>
                </c:pt>
                <c:pt idx="4048">
                  <c:v>1.0598891159356799E-2</c:v>
                </c:pt>
                <c:pt idx="4049">
                  <c:v>9.7194912740939995E-3</c:v>
                </c:pt>
                <c:pt idx="4050">
                  <c:v>8.9130560175430997E-3</c:v>
                </c:pt>
                <c:pt idx="4051">
                  <c:v>8.1735314464044702E-3</c:v>
                </c:pt>
                <c:pt idx="4052">
                  <c:v>7.4953659187007096E-3</c:v>
                </c:pt>
                <c:pt idx="4053">
                  <c:v>6.8734684173673696E-3</c:v>
                </c:pt>
                <c:pt idx="4054">
                  <c:v>6.3031703317743201E-3</c:v>
                </c:pt>
                <c:pt idx="4055">
                  <c:v>5.7801904102698998E-3</c:v>
                </c:pt>
                <c:pt idx="4056">
                  <c:v>5.3006026206452303E-3</c:v>
                </c:pt>
                <c:pt idx="4057">
                  <c:v>4.8608066772456203E-3</c:v>
                </c:pt>
                <c:pt idx="4058">
                  <c:v>4.45750101347524E-3</c:v>
                </c:pt>
                <c:pt idx="4059">
                  <c:v>4.0876579967981204E-3</c:v>
                </c:pt>
                <c:pt idx="4060">
                  <c:v>3.74850120017375E-3</c:v>
                </c:pt>
                <c:pt idx="4061">
                  <c:v>3.4374845593027801E-3</c:v>
                </c:pt>
                <c:pt idx="4062">
                  <c:v>3.1522732592155198E-3</c:v>
                </c:pt>
                <c:pt idx="4063">
                  <c:v>2.8907262067180599E-3</c:v>
                </c:pt>
                <c:pt idx="4064">
                  <c:v>2.6508799571158298E-3</c:v>
                </c:pt>
                <c:pt idx="4065">
                  <c:v>2.4309339745518799E-3</c:v>
                </c:pt>
                <c:pt idx="4066">
                  <c:v>2.2292371153087198E-3</c:v>
                </c:pt>
                <c:pt idx="4067">
                  <c:v>2.0442752326031502E-3</c:v>
                </c:pt>
                <c:pt idx="4068">
                  <c:v>1.87465980982284E-3</c:v>
                </c:pt>
                <c:pt idx="4069">
                  <c:v>1.71911753687388E-3</c:v>
                </c:pt>
                <c:pt idx="4070">
                  <c:v>1.57648075138849E-3</c:v>
                </c:pt>
                <c:pt idx="4071">
                  <c:v>1.4456786730346501E-3</c:v>
                </c:pt>
                <c:pt idx="4072">
                  <c:v>1.32572936512321E-3</c:v>
                </c:pt>
                <c:pt idx="4073">
                  <c:v>1.21573236316799E-3</c:v>
                </c:pt>
                <c:pt idx="4074">
                  <c:v>1.1148619150611299E-3</c:v>
                </c:pt>
                <c:pt idx="4075">
                  <c:v>1.0223607821173201E-3</c:v>
                </c:pt>
                <c:pt idx="4076">
                  <c:v>9.3753455445128302E-4</c:v>
                </c:pt>
                <c:pt idx="4077">
                  <c:v>8.5974643801360097E-4</c:v>
                </c:pt>
                <c:pt idx="4078">
                  <c:v>7.88412474151089E-4</c:v>
                </c:pt>
                <c:pt idx="4079">
                  <c:v>7.22997155804684E-4</c:v>
                </c:pt>
                <c:pt idx="4080">
                  <c:v>6.6300940743548996E-4</c:v>
                </c:pt>
                <c:pt idx="4081">
                  <c:v>6.0799889850011004E-4</c:v>
                </c:pt>
                <c:pt idx="4082">
                  <c:v>5.5755266280036104E-4</c:v>
                </c:pt>
                <c:pt idx="4083">
                  <c:v>5.1129199832870495E-4</c:v>
                </c:pt>
                <c:pt idx="4084">
                  <c:v>4.6886962433639201E-4</c:v>
                </c:pt>
                <c:pt idx="4085">
                  <c:v>4.29967074282311E-4</c:v>
                </c:pt>
                <c:pt idx="4086">
                  <c:v>3.9429230509130598E-4</c:v>
                </c:pt>
                <c:pt idx="4087">
                  <c:v>3.6157750477455801E-4</c:v>
                </c:pt>
                <c:pt idx="4088">
                  <c:v>3.3157708195375699E-4</c:v>
                </c:pt>
                <c:pt idx="4089">
                  <c:v>3.0406582219631701E-4</c:v>
                </c:pt>
                <c:pt idx="4090">
                  <c:v>2.7883719732118298E-4</c:v>
                </c:pt>
                <c:pt idx="4091">
                  <c:v>2.5570181498311902E-4</c:v>
                </c:pt>
                <c:pt idx="4092">
                  <c:v>2.34485996896419E-4</c:v>
                </c:pt>
                <c:pt idx="4093">
                  <c:v>2.15030475024737E-4</c:v>
                </c:pt>
                <c:pt idx="4094">
                  <c:v>1.9718919594925399E-4</c:v>
                </c:pt>
                <c:pt idx="4095">
                  <c:v>1.80828224439536E-4</c:v>
                </c:pt>
                <c:pt idx="4096">
                  <c:v>1.65824737996144E-4</c:v>
                </c:pt>
                <c:pt idx="4097">
                  <c:v>1.5206610481697299E-4</c:v>
                </c:pt>
                <c:pt idx="4098">
                  <c:v>1.39449038265596E-4</c:v>
                </c:pt>
                <c:pt idx="4099">
                  <c:v>1.2787882149414501E-4</c:v>
                </c:pt>
                <c:pt idx="4100">
                  <c:v>1.1726859639996499E-4</c:v>
                </c:pt>
                <c:pt idx="4101">
                  <c:v>1.07538711578191E-4</c:v>
                </c:pt>
                <c:pt idx="4102" formatCode="0.00E+00">
                  <c:v>9.8616124375313494E-5</c:v>
                </c:pt>
                <c:pt idx="4103" formatCode="0.00E+00">
                  <c:v>9.0433852554911494E-5</c:v>
                </c:pt>
                <c:pt idx="4104" formatCode="0.00E+00">
                  <c:v>8.2930471459196302E-5</c:v>
                </c:pt>
                <c:pt idx="4105" formatCode="0.00E+00">
                  <c:v>7.60496528915271E-5</c:v>
                </c:pt>
                <c:pt idx="4106" formatCode="0.00E+00">
                  <c:v>6.9739742258277104E-5</c:v>
                </c:pt>
                <c:pt idx="4107" formatCode="0.00E+00">
                  <c:v>6.3953370795631899E-5</c:v>
                </c:pt>
                <c:pt idx="4108" formatCode="0.00E+00">
                  <c:v>5.8647099970292003E-5</c:v>
                </c:pt>
                <c:pt idx="4109" formatCode="0.00E+00">
                  <c:v>5.3781095384582102E-5</c:v>
                </c:pt>
                <c:pt idx="4110" formatCode="0.00E+00">
                  <c:v>4.9318827737956002E-5</c:v>
                </c:pt>
                <c:pt idx="4111" formatCode="0.00E+00">
                  <c:v>4.5226798600005498E-5</c:v>
                </c:pt>
                <c:pt idx="4112" formatCode="0.00E+00">
                  <c:v>4.1474288936337797E-5</c:v>
                </c:pt>
                <c:pt idx="4113" formatCode="0.00E+00">
                  <c:v>3.8033128499496003E-5</c:v>
                </c:pt>
                <c:pt idx="4114" formatCode="0.00E+00">
                  <c:v>3.4877484353729303E-5</c:v>
                </c:pt>
                <c:pt idx="4115" formatCode="0.00E+00">
                  <c:v>3.1983666946061403E-5</c:v>
                </c:pt>
                <c:pt idx="4116" formatCode="0.00E+00">
                  <c:v>2.9329952267821698E-5</c:v>
                </c:pt>
                <c:pt idx="4117" formatCode="0.00E+00">
                  <c:v>2.6896418771601598E-5</c:v>
                </c:pt>
                <c:pt idx="4118" formatCode="0.00E+00">
                  <c:v>2.46647978193622E-5</c:v>
                </c:pt>
                <c:pt idx="4119" formatCode="0.00E+00">
                  <c:v>2.2618336539001801E-5</c:v>
                </c:pt>
                <c:pt idx="4120" formatCode="0.00E+00">
                  <c:v>2.07416720598431E-5</c:v>
                </c:pt>
                <c:pt idx="4121" formatCode="0.00E+00">
                  <c:v>1.9020716182918099E-5</c:v>
                </c:pt>
                <c:pt idx="4122" formatCode="0.00E+00">
                  <c:v>1.7442549620266999E-5</c:v>
                </c:pt>
                <c:pt idx="4123" formatCode="0.00E+00">
                  <c:v>1.5995325009302699E-5</c:v>
                </c:pt>
                <c:pt idx="4124" formatCode="0.00E+00">
                  <c:v>1.46681779741618E-5</c:v>
                </c:pt>
                <c:pt idx="4125" formatCode="0.00E+00">
                  <c:v>1.34511455663797E-5</c:v>
                </c:pt>
                <c:pt idx="4126" formatCode="0.00E+00">
                  <c:v>1.2335091472618699E-5</c:v>
                </c:pt>
                <c:pt idx="4127" formatCode="0.00E+00">
                  <c:v>1.13116374279802E-5</c:v>
                </c:pt>
                <c:pt idx="4128" formatCode="0.00E+00">
                  <c:v>1.0373100320018799E-5</c:v>
                </c:pt>
                <c:pt idx="4129" formatCode="0.00E+00">
                  <c:v>9.5124345112949607E-6</c:v>
                </c:pt>
                <c:pt idx="4130" formatCode="0.00E+00">
                  <c:v>8.7231789474789401E-6</c:v>
                </c:pt>
                <c:pt idx="4131" formatCode="0.00E+00">
                  <c:v>7.9994086539452006E-6</c:v>
                </c:pt>
                <c:pt idx="4132" formatCode="0.00E+00">
                  <c:v>7.3356902567391601E-6</c:v>
                </c:pt>
                <c:pt idx="4133" formatCode="0.00E+00">
                  <c:v>6.7270411940110498E-6</c:v>
                </c:pt>
                <c:pt idx="4134" formatCode="0.00E+00">
                  <c:v>6.1688923117151E-6</c:v>
                </c:pt>
                <c:pt idx="4135" formatCode="0.00E+00">
                  <c:v>5.65705356277846E-6</c:v>
                </c:pt>
                <c:pt idx="4136" formatCode="0.00E+00">
                  <c:v>5.1876825522420301E-6</c:v>
                </c:pt>
                <c:pt idx="4137" formatCode="0.00E+00">
                  <c:v>4.75725569224036E-6</c:v>
                </c:pt>
                <c:pt idx="4138" formatCode="0.00E+00">
                  <c:v>4.3625417502796803E-6</c:v>
                </c:pt>
                <c:pt idx="4139" formatCode="0.00E+00">
                  <c:v>4.0005775922400596E-6</c:v>
                </c:pt>
                <c:pt idx="4140" formatCode="0.00E+00">
                  <c:v>3.6686459380032902E-6</c:v>
                </c:pt>
                <c:pt idx="4141" formatCode="0.00E+00">
                  <c:v>3.3642549627169901E-6</c:v>
                </c:pt>
                <c:pt idx="4142" formatCode="0.00E+00">
                  <c:v>3.0851195905609802E-6</c:v>
                </c:pt>
                <c:pt idx="4143" formatCode="0.00E+00">
                  <c:v>2.82914434058719E-6</c:v>
                </c:pt>
                <c:pt idx="4144" formatCode="0.00E+00">
                  <c:v>2.59440759585632E-6</c:v>
                </c:pt>
                <c:pt idx="4145" formatCode="0.00E+00">
                  <c:v>2.3791471777788198E-6</c:v>
                </c:pt>
                <c:pt idx="4146" formatCode="0.00E+00">
                  <c:v>2.1817471173663798E-6</c:v>
                </c:pt>
                <c:pt idx="4147" formatCode="0.00E+00">
                  <c:v>2.0007255240848299E-6</c:v>
                </c:pt>
                <c:pt idx="4148" formatCode="0.00E+00">
                  <c:v>1.8347234612398701E-6</c:v>
                </c:pt>
                <c:pt idx="4149" formatCode="0.00E+00">
                  <c:v>1.68249474438217E-6</c:v>
                </c:pt>
                <c:pt idx="4150" formatCode="0.00E+00">
                  <c:v>1.54289658614853E-6</c:v>
                </c:pt>
                <c:pt idx="4151" formatCode="0.00E+00">
                  <c:v>1.41488101730919E-6</c:v>
                </c:pt>
                <c:pt idx="4152" formatCode="0.00E+00">
                  <c:v>1.2974870196188E-6</c:v>
                </c:pt>
                <c:pt idx="4153" formatCode="0.00E+00">
                  <c:v>1.1898333114122099E-6</c:v>
                </c:pt>
                <c:pt idx="4154" formatCode="0.00E+00">
                  <c:v>1.09111173178603E-6</c:v>
                </c:pt>
                <c:pt idx="4155" formatCode="0.00E+00">
                  <c:v>1.0005811737007601E-6</c:v>
                </c:pt>
                <c:pt idx="4156" formatCode="0.00E+00">
                  <c:v>9.1756202045926803E-7</c:v>
                </c:pt>
                <c:pt idx="4157" formatCode="0.00E+00">
                  <c:v>8.41431043795636E-7</c:v>
                </c:pt>
                <c:pt idx="4158" formatCode="0.00E+00">
                  <c:v>7.71616725274476E-7</c:v>
                </c:pt>
                <c:pt idx="4159" formatCode="0.00E+00">
                  <c:v>7.0759496587805305E-7</c:v>
                </c:pt>
                <c:pt idx="4160" formatCode="0.00E+00">
                  <c:v>6.4888515157296302E-7</c:v>
                </c:pt>
                <c:pt idx="4161" formatCode="0.00E+00">
                  <c:v>5.9504654532043604E-7</c:v>
                </c:pt>
                <c:pt idx="4162" formatCode="0.00E+00">
                  <c:v>5.4567497844489103E-7</c:v>
                </c:pt>
                <c:pt idx="4163" formatCode="0.00E+00">
                  <c:v>5.0039981652273196E-7</c:v>
                </c:pt>
                <c:pt idx="4164" formatCode="0.00E+00">
                  <c:v>4.5888117701418899E-7</c:v>
                </c:pt>
                <c:pt idx="4165" formatCode="0.00E+00">
                  <c:v>4.20807377750831E-7</c:v>
                </c:pt>
                <c:pt idx="4166" formatCode="0.00E+00">
                  <c:v>3.8589259712445102E-7</c:v>
                </c:pt>
                <c:pt idx="4167" formatCode="0.00E+00">
                  <c:v>3.5387472841226801E-7</c:v>
                </c:pt>
                <c:pt idx="4168" formatCode="0.00E+00">
                  <c:v>3.2451341213076E-7</c:v>
                </c:pt>
                <c:pt idx="4169" formatCode="0.00E+00">
                  <c:v>2.97588231646942E-7</c:v>
                </c:pt>
                <c:pt idx="4170" formatCode="0.00E+00">
                  <c:v>2.7289705850145201E-7</c:v>
                </c:pt>
                <c:pt idx="4171" formatCode="0.00E+00">
                  <c:v>2.50254535021732E-7</c:v>
                </c:pt>
                <c:pt idx="4172" formatCode="0.00E+00">
                  <c:v>2.29490682834202E-7</c:v>
                </c:pt>
                <c:pt idx="4173" formatCode="0.00E+00">
                  <c:v>2.1044962682947901E-7</c:v>
                </c:pt>
                <c:pt idx="4174" formatCode="0.00E+00">
                  <c:v>1.9298842500139301E-7</c:v>
                </c:pt>
                <c:pt idx="4175" formatCode="0.00E+00">
                  <c:v>1.76975995375352E-7</c:v>
                </c:pt>
                <c:pt idx="4176" formatCode="0.00E+00">
                  <c:v>1.62292131970456E-7</c:v>
                </c:pt>
                <c:pt idx="4177" formatCode="0.00E+00">
                  <c:v>1.4882660240816E-7</c:v>
                </c:pt>
                <c:pt idx="4178" formatCode="0.00E+00">
                  <c:v>1.3647832039318299E-7</c:v>
                </c:pt>
                <c:pt idx="4179" formatCode="0.00E+00">
                  <c:v>1.2515458685444699E-7</c:v>
                </c:pt>
                <c:pt idx="4180" formatCode="0.00E+00">
                  <c:v>1.14770394049263E-7</c:v>
                </c:pt>
                <c:pt idx="4181" formatCode="0.00E+00">
                  <c:v>1.05247787406644E-7</c:v>
                </c:pt>
                <c:pt idx="4182" formatCode="0.00E+00">
                  <c:v>9.6515280319065E-8</c:v>
                </c:pt>
                <c:pt idx="4183" formatCode="0.00E+00">
                  <c:v>8.8507317489503899E-8</c:v>
                </c:pt>
                <c:pt idx="4184" formatCode="0.00E+00">
                  <c:v>8.1163782805078401E-8</c:v>
                </c:pt>
                <c:pt idx="4185" formatCode="0.00E+00">
                  <c:v>7.4429548042862594E-8</c:v>
                </c:pt>
                <c:pt idx="4186" formatCode="0.00E+00">
                  <c:v>6.82540590200066E-8</c:v>
                </c:pt>
                <c:pt idx="4187" formatCode="0.00E+00">
                  <c:v>6.2590956081363305E-8</c:v>
                </c:pt>
                <c:pt idx="4188" formatCode="0.00E+00">
                  <c:v>5.7397726075614202E-8</c:v>
                </c:pt>
                <c:pt idx="4189" formatCode="0.00E+00">
                  <c:v>5.26353832072586E-8</c:v>
                </c:pt>
                <c:pt idx="4190" formatCode="0.00E+00">
                  <c:v>4.82681763686109E-8</c:v>
                </c:pt>
                <c:pt idx="4191" formatCode="0.00E+00">
                  <c:v>4.4263320754735698E-8</c:v>
                </c:pt>
                <c:pt idx="4192" formatCode="0.00E+00">
                  <c:v>4.0590751746542698E-8</c:v>
                </c:pt>
                <c:pt idx="4193" formatCode="0.00E+00">
                  <c:v>3.7222899214428799E-8</c:v>
                </c:pt>
                <c:pt idx="4194" formatCode="0.00E+00">
                  <c:v>3.4134480548159199E-8</c:v>
                </c:pt>
                <c:pt idx="4195" formatCode="0.00E+00">
                  <c:v>3.1302310859251997E-8</c:v>
                </c:pt>
                <c:pt idx="4196" formatCode="0.00E+00">
                  <c:v>2.8705128931047699E-8</c:v>
                </c:pt>
                <c:pt idx="4197" formatCode="0.00E+00">
                  <c:v>2.6323437609863402E-8</c:v>
                </c:pt>
                <c:pt idx="4198" formatCode="0.00E+00">
                  <c:v>2.4139357439042799E-8</c:v>
                </c:pt>
                <c:pt idx="4199" formatCode="0.00E+00">
                  <c:v>2.2136492437124999E-8</c:v>
                </c:pt>
                <c:pt idx="4200">
                  <c:v>0.86257899665817395</c:v>
                </c:pt>
                <c:pt idx="4201">
                  <c:v>0.69533377648402195</c:v>
                </c:pt>
                <c:pt idx="4202">
                  <c:v>0.59516210834183403</c:v>
                </c:pt>
                <c:pt idx="4203">
                  <c:v>0.52629917371296797</c:v>
                </c:pt>
                <c:pt idx="4204">
                  <c:v>0.47314826674201799</c:v>
                </c:pt>
                <c:pt idx="4205">
                  <c:v>0.42880453991578799</c:v>
                </c:pt>
                <c:pt idx="4206">
                  <c:v>0.390119307970968</c:v>
                </c:pt>
                <c:pt idx="4207">
                  <c:v>0.35557527381049198</c:v>
                </c:pt>
                <c:pt idx="4208">
                  <c:v>0.32437111786223599</c:v>
                </c:pt>
                <c:pt idx="4209">
                  <c:v>0.29602646287856899</c:v>
                </c:pt>
                <c:pt idx="4210">
                  <c:v>0.27021080717645002</c:v>
                </c:pt>
                <c:pt idx="4211">
                  <c:v>0.24666890520807</c:v>
                </c:pt>
                <c:pt idx="4212">
                  <c:v>0.22518772843545201</c:v>
                </c:pt>
                <c:pt idx="4213">
                  <c:v>0.20558139539238901</c:v>
                </c:pt>
                <c:pt idx="4214">
                  <c:v>0.18768390652109099</c:v>
                </c:pt>
                <c:pt idx="4215">
                  <c:v>0.171345304647403</c:v>
                </c:pt>
                <c:pt idx="4216">
                  <c:v>0.15642937130022599</c:v>
                </c:pt>
                <c:pt idx="4217">
                  <c:v>0.14281204049035701</c:v>
                </c:pt>
                <c:pt idx="4218">
                  <c:v>0.13038017294628701</c:v>
                </c:pt>
                <c:pt idx="4219">
                  <c:v>0.119030532717312</c:v>
                </c:pt>
                <c:pt idx="4220">
                  <c:v>0.108668894017488</c:v>
                </c:pt>
                <c:pt idx="4221">
                  <c:v>9.9209243523068202E-2</c:v>
                </c:pt>
                <c:pt idx="4222">
                  <c:v>9.05730597262316E-2</c:v>
                </c:pt>
                <c:pt idx="4223">
                  <c:v>8.2688658297599901E-2</c:v>
                </c:pt>
                <c:pt idx="4224">
                  <c:v>7.5490595844539696E-2</c:v>
                </c:pt>
                <c:pt idx="4225">
                  <c:v>6.8919126178755299E-2</c:v>
                </c:pt>
                <c:pt idx="4226">
                  <c:v>6.2919704176727098E-2</c:v>
                </c:pt>
                <c:pt idx="4227">
                  <c:v>5.7442532941398602E-2</c:v>
                </c:pt>
                <c:pt idx="4228">
                  <c:v>5.2442150431790797E-2</c:v>
                </c:pt>
                <c:pt idx="4229">
                  <c:v>4.7877052097347203E-2</c:v>
                </c:pt>
                <c:pt idx="4230">
                  <c:v>4.3709346370958503E-2</c:v>
                </c:pt>
                <c:pt idx="4231">
                  <c:v>3.9904440155222598E-2</c:v>
                </c:pt>
                <c:pt idx="4232">
                  <c:v>3.6430751688834202E-2</c:v>
                </c:pt>
                <c:pt idx="4233">
                  <c:v>3.3259448408715697E-2</c:v>
                </c:pt>
                <c:pt idx="4234">
                  <c:v>3.0364207631601799E-2</c:v>
                </c:pt>
                <c:pt idx="4235">
                  <c:v>2.77209980684653E-2</c:v>
                </c:pt>
                <c:pt idx="4236">
                  <c:v>2.5307880358206799E-2</c:v>
                </c:pt>
                <c:pt idx="4237">
                  <c:v>2.3104824964946001E-2</c:v>
                </c:pt>
                <c:pt idx="4238">
                  <c:v>2.1093545927395499E-2</c:v>
                </c:pt>
                <c:pt idx="4239">
                  <c:v>1.92573490803855E-2</c:v>
                </c:pt>
                <c:pt idx="4240">
                  <c:v>1.75809934887333E-2</c:v>
                </c:pt>
                <c:pt idx="4241">
                  <c:v>1.6050564943318701E-2</c:v>
                </c:pt>
                <c:pt idx="4242">
                  <c:v>1.46533604693493E-2</c:v>
                </c:pt>
                <c:pt idx="4243">
                  <c:v>1.33777828882012E-2</c:v>
                </c:pt>
                <c:pt idx="4244">
                  <c:v>1.22132445576694E-2</c:v>
                </c:pt>
                <c:pt idx="4245">
                  <c:v>1.11500794916473E-2</c:v>
                </c:pt>
                <c:pt idx="4246">
                  <c:v>1.01794631298022E-2</c:v>
                </c:pt>
                <c:pt idx="4247">
                  <c:v>9.2933390913155899E-3</c:v>
                </c:pt>
                <c:pt idx="4248">
                  <c:v>8.4843523047224804E-3</c:v>
                </c:pt>
                <c:pt idx="4249">
                  <c:v>7.7457879588098896E-3</c:v>
                </c:pt>
                <c:pt idx="4250">
                  <c:v>7.0715157678505804E-3</c:v>
                </c:pt>
                <c:pt idx="4251">
                  <c:v>6.4559390885575701E-3</c:v>
                </c:pt>
                <c:pt idx="4252">
                  <c:v>5.89394846641685E-3</c:v>
                </c:pt>
                <c:pt idx="4253">
                  <c:v>5.3808792258198202E-3</c:v>
                </c:pt>
                <c:pt idx="4254">
                  <c:v>4.9124727519820801E-3</c:v>
                </c:pt>
                <c:pt idx="4255">
                  <c:v>4.4848411432779501E-3</c:v>
                </c:pt>
                <c:pt idx="4256">
                  <c:v>4.0944349405954896E-3</c:v>
                </c:pt>
                <c:pt idx="4257">
                  <c:v>3.7380136658566598E-3</c:v>
                </c:pt>
                <c:pt idx="4258">
                  <c:v>3.4126189251645501E-3</c:v>
                </c:pt>
                <c:pt idx="4259">
                  <c:v>3.1155498533262499E-3</c:v>
                </c:pt>
                <c:pt idx="4260">
                  <c:v>2.84434069593433E-3</c:v>
                </c:pt>
                <c:pt idx="4261">
                  <c:v>2.5967403429320202E-3</c:v>
                </c:pt>
                <c:pt idx="4262">
                  <c:v>2.3706936437850601E-3</c:v>
                </c:pt>
                <c:pt idx="4263">
                  <c:v>2.1643243491711798E-3</c:v>
                </c:pt>
                <c:pt idx="4264">
                  <c:v>1.9759195375983999E-3</c:v>
                </c:pt>
                <c:pt idx="4265">
                  <c:v>1.8039153976889899E-3</c:v>
                </c:pt>
                <c:pt idx="4266">
                  <c:v>1.646884248118E-3</c:v>
                </c:pt>
                <c:pt idx="4267">
                  <c:v>1.50352268746853E-3</c:v>
                </c:pt>
                <c:pt idx="4268">
                  <c:v>1.372640775644E-3</c:v>
                </c:pt>
                <c:pt idx="4269">
                  <c:v>1.2531521570405301E-3</c:v>
                </c:pt>
                <c:pt idx="4270">
                  <c:v>1.14406504349877E-3</c:v>
                </c:pt>
                <c:pt idx="4271">
                  <c:v>1.0444739821913801E-3</c:v>
                </c:pt>
                <c:pt idx="4272">
                  <c:v>9.5355234011735505E-4</c:v>
                </c:pt>
                <c:pt idx="4273">
                  <c:v>8.7054544282241602E-4</c:v>
                </c:pt>
                <c:pt idx="4274">
                  <c:v>7.9476431039496504E-4</c:v>
                </c:pt>
                <c:pt idx="4275">
                  <c:v>7.25579938744722E-4</c:v>
                </c:pt>
                <c:pt idx="4276">
                  <c:v>6.6241807869701897E-4</c:v>
                </c:pt>
                <c:pt idx="4277">
                  <c:v>6.0475446956786798E-4</c:v>
                </c:pt>
                <c:pt idx="4278">
                  <c:v>5.5211048765713405E-4</c:v>
                </c:pt>
                <c:pt idx="4279">
                  <c:v>5.0404917354114696E-4</c:v>
                </c:pt>
                <c:pt idx="4280">
                  <c:v>4.6017160519017401E-4</c:v>
                </c:pt>
                <c:pt idx="4281">
                  <c:v>4.2011358680665498E-4</c:v>
                </c:pt>
                <c:pt idx="4282">
                  <c:v>3.8354262590064198E-4</c:v>
                </c:pt>
                <c:pt idx="4283">
                  <c:v>3.5015517351135101E-4</c:v>
                </c:pt>
                <c:pt idx="4284">
                  <c:v>3.1967410466790199E-4</c:v>
                </c:pt>
                <c:pt idx="4285">
                  <c:v>2.91846418176404E-4</c:v>
                </c:pt>
                <c:pt idx="4286">
                  <c:v>2.6644113664095801E-4</c:v>
                </c:pt>
                <c:pt idx="4287">
                  <c:v>2.4324738928821E-4</c:v>
                </c:pt>
                <c:pt idx="4288">
                  <c:v>2.2207266168235699E-4</c:v>
                </c:pt>
                <c:pt idx="4289">
                  <c:v>2.0274119780276301E-4</c:v>
                </c:pt>
                <c:pt idx="4290">
                  <c:v>1.85092541221001E-4</c:v>
                </c:pt>
                <c:pt idx="4291">
                  <c:v>1.6898020326868601E-4</c:v>
                </c:pt>
                <c:pt idx="4292">
                  <c:v>1.54270447141534E-4</c:v>
                </c:pt>
                <c:pt idx="4293">
                  <c:v>1.4084117784736401E-4</c:v>
                </c:pt>
                <c:pt idx="4294">
                  <c:v>1.2858092878433299E-4</c:v>
                </c:pt>
                <c:pt idx="4295">
                  <c:v>1.17387936537704E-4</c:v>
                </c:pt>
                <c:pt idx="4296">
                  <c:v>1.0716929621571501E-4</c:v>
                </c:pt>
                <c:pt idx="4297" formatCode="0.00E+00">
                  <c:v>9.7840190313616102E-5</c:v>
                </c:pt>
                <c:pt idx="4298" formatCode="0.00E+00">
                  <c:v>8.9323184705218797E-5</c:v>
                </c:pt>
                <c:pt idx="4299" formatCode="0.00E+00">
                  <c:v>8.1547585918506703E-5</c:v>
                </c:pt>
                <c:pt idx="4300" formatCode="0.00E+00">
                  <c:v>7.4448854360515199E-5</c:v>
                </c:pt>
                <c:pt idx="4301" formatCode="0.00E+00">
                  <c:v>6.7968068621088802E-5</c:v>
                </c:pt>
                <c:pt idx="4302" formatCode="0.00E+00">
                  <c:v>6.2051436409088994E-5</c:v>
                </c:pt>
                <c:pt idx="4303" formatCode="0.00E+00">
                  <c:v>5.6649848061690201E-5</c:v>
                </c:pt>
                <c:pt idx="4304" formatCode="0.00E+00">
                  <c:v>5.1718468920769702E-5</c:v>
                </c:pt>
                <c:pt idx="4305" formatCode="0.00E+00">
                  <c:v>4.7216367193003498E-5</c:v>
                </c:pt>
                <c:pt idx="4306" formatCode="0.00E+00">
                  <c:v>4.3106174204805797E-5</c:v>
                </c:pt>
                <c:pt idx="4307" formatCode="0.00E+00">
                  <c:v>3.9353774232135503E-5</c:v>
                </c:pt>
                <c:pt idx="4308" formatCode="0.00E+00">
                  <c:v>3.5928021330671203E-5</c:v>
                </c:pt>
                <c:pt idx="4309" formatCode="0.00E+00">
                  <c:v>3.2800480815969699E-5</c:v>
                </c:pt>
                <c:pt idx="4310" formatCode="0.00E+00">
                  <c:v>2.99451932478214E-5</c:v>
                </c:pt>
                <c:pt idx="4311" formatCode="0.00E+00">
                  <c:v>2.7338458959808301E-5</c:v>
                </c:pt>
                <c:pt idx="4312" formatCode="0.00E+00">
                  <c:v>2.4958641345602199E-5</c:v>
                </c:pt>
                <c:pt idx="4313" formatCode="0.00E+00">
                  <c:v>2.2785987269224299E-5</c:v>
                </c:pt>
                <c:pt idx="4314" formatCode="0.00E+00">
                  <c:v>2.0802463108623398E-5</c:v>
                </c:pt>
                <c:pt idx="4315" formatCode="0.00E+00">
                  <c:v>1.8991605071688799E-5</c:v>
                </c:pt>
                <c:pt idx="4316" formatCode="0.00E+00">
                  <c:v>1.73383825422808E-5</c:v>
                </c:pt>
                <c:pt idx="4317" formatCode="0.00E+00">
                  <c:v>1.5829073322012599E-5</c:v>
                </c:pt>
                <c:pt idx="4318" formatCode="0.00E+00">
                  <c:v>1.4451149732257E-5</c:v>
                </c:pt>
                <c:pt idx="4319" formatCode="0.00E+00">
                  <c:v>1.3193174630993399E-5</c:v>
                </c:pt>
                <c:pt idx="4320" formatCode="0.00E+00">
                  <c:v>1.20447064814062E-5</c:v>
                </c:pt>
                <c:pt idx="4321" formatCode="0.00E+00">
                  <c:v>1.09962126842784E-5</c:v>
                </c:pt>
                <c:pt idx="4322" formatCode="0.00E+00">
                  <c:v>1.0038990454814999E-5</c:v>
                </c:pt>
                <c:pt idx="4323" formatCode="0.00E+00">
                  <c:v>9.1650945871532593E-6</c:v>
                </c:pt>
                <c:pt idx="4324" formatCode="0.00E+00">
                  <c:v>8.3672715069848292E-6</c:v>
                </c:pt>
                <c:pt idx="4325" formatCode="0.00E+00">
                  <c:v>7.6388990649082004E-6</c:v>
                </c:pt>
                <c:pt idx="4326" formatCode="0.00E+00">
                  <c:v>6.9739315707807003E-6</c:v>
                </c:pt>
                <c:pt idx="4327" formatCode="0.00E+00">
                  <c:v>6.3668496128396296E-6</c:v>
                </c:pt>
                <c:pt idx="4328" formatCode="0.00E+00">
                  <c:v>5.8126142450775797E-6</c:v>
                </c:pt>
                <c:pt idx="4329" formatCode="0.00E+00">
                  <c:v>5.30662516261475E-6</c:v>
                </c:pt>
                <c:pt idx="4330" formatCode="0.00E+00">
                  <c:v>4.8446825179124302E-6</c:v>
                </c:pt>
                <c:pt idx="4331" formatCode="0.00E+00">
                  <c:v>4.4229520608916301E-6</c:v>
                </c:pt>
                <c:pt idx="4332" formatCode="0.00E+00">
                  <c:v>4.0379333136105997E-6</c:v>
                </c:pt>
                <c:pt idx="4333" formatCode="0.00E+00">
                  <c:v>3.6864305153421401E-6</c:v>
                </c:pt>
                <c:pt idx="4334" formatCode="0.00E+00">
                  <c:v>3.36552609688696E-6</c:v>
                </c:pt>
                <c:pt idx="4335" formatCode="0.00E+00">
                  <c:v>3.07255646395275E-6</c:v>
                </c:pt>
                <c:pt idx="4336" formatCode="0.00E+00">
                  <c:v>2.8050898885943001E-6</c:v>
                </c:pt>
                <c:pt idx="4337" formatCode="0.00E+00">
                  <c:v>2.5609063252075501E-6</c:v>
                </c:pt>
                <c:pt idx="4338" formatCode="0.00E+00">
                  <c:v>2.3379789835450098E-6</c:v>
                </c:pt>
                <c:pt idx="4339" formatCode="0.00E+00">
                  <c:v>2.1344575058031901E-6</c:v>
                </c:pt>
                <c:pt idx="4340" formatCode="0.00E+00">
                  <c:v>1.9486526081477502E-6</c:v>
                </c:pt>
                <c:pt idx="4341" formatCode="0.00E+00">
                  <c:v>1.7790220591963E-6</c:v>
                </c:pt>
                <c:pt idx="4342" formatCode="0.00E+00">
                  <c:v>1.6241578790769801E-6</c:v>
                </c:pt>
                <c:pt idx="4343" formatCode="0.00E+00">
                  <c:v>1.4827746528109499E-6</c:v>
                </c:pt>
                <c:pt idx="4344" formatCode="0.00E+00">
                  <c:v>1.35369886101722E-6</c:v>
                </c:pt>
                <c:pt idx="4345" formatCode="0.00E+00">
                  <c:v>1.2358591393812701E-6</c:v>
                </c:pt>
                <c:pt idx="4346" formatCode="0.00E+00">
                  <c:v>1.12827738603881E-6</c:v>
                </c:pt>
                <c:pt idx="4347" formatCode="0.00E+00">
                  <c:v>1.03006064306317E-6</c:v>
                </c:pt>
                <c:pt idx="4348" formatCode="0.00E+00">
                  <c:v>9.4039368467074103E-7</c:v>
                </c:pt>
                <c:pt idx="4349" formatCode="0.00E+00">
                  <c:v>8.5853225062437404E-7</c:v>
                </c:pt>
                <c:pt idx="4350" formatCode="0.00E+00">
                  <c:v>7.8379686867019702E-7</c:v>
                </c:pt>
                <c:pt idx="4351" formatCode="0.00E+00">
                  <c:v>7.1556721473238E-7</c:v>
                </c:pt>
                <c:pt idx="4352" formatCode="0.00E+00">
                  <c:v>6.5327696405394703E-7</c:v>
                </c:pt>
                <c:pt idx="4353" formatCode="0.00E+00">
                  <c:v>5.9640909054665395E-7</c:v>
                </c:pt>
                <c:pt idx="4354" formatCode="0.00E+00">
                  <c:v>5.4449157533329801E-7</c:v>
                </c:pt>
                <c:pt idx="4355" formatCode="0.00E+00">
                  <c:v>4.9709348886214705E-7</c:v>
                </c:pt>
                <c:pt idx="4356" formatCode="0.00E+00">
                  <c:v>4.5382141407400799E-7</c:v>
                </c:pt>
                <c:pt idx="4357" formatCode="0.00E+00">
                  <c:v>4.1431618093321302E-7</c:v>
                </c:pt>
                <c:pt idx="4358" formatCode="0.00E+00">
                  <c:v>3.7824988521826397E-7</c:v>
                </c:pt>
                <c:pt idx="4359" formatCode="0.00E+00">
                  <c:v>3.4532316682725099E-7</c:v>
                </c:pt>
                <c:pt idx="4360" formatCode="0.00E+00">
                  <c:v>3.1526272500728201E-7</c:v>
                </c:pt>
                <c:pt idx="4361" formatCode="0.00E+00">
                  <c:v>2.8781904988360501E-7</c:v>
                </c:pt>
                <c:pt idx="4362" formatCode="0.00E+00">
                  <c:v>2.6276435145952597E-7</c:v>
                </c:pt>
                <c:pt idx="4363" formatCode="0.00E+00">
                  <c:v>2.3989066889723701E-7</c:v>
                </c:pt>
                <c:pt idx="4364" formatCode="0.00E+00">
                  <c:v>2.1900814438608399E-7</c:v>
                </c:pt>
                <c:pt idx="4365" formatCode="0.00E+00">
                  <c:v>1.9994344727090201E-7</c:v>
                </c:pt>
                <c:pt idx="4366" formatCode="0.00E+00">
                  <c:v>1.82538335360244E-7</c:v>
                </c:pt>
                <c:pt idx="4367" formatCode="0.00E+00">
                  <c:v>1.6664834147299499E-7</c:v>
                </c:pt>
                <c:pt idx="4368" formatCode="0.00E+00">
                  <c:v>1.52141574321316E-7</c:v>
                </c:pt>
                <c:pt idx="4369" formatCode="0.00E+00">
                  <c:v>1.38897623776949E-7</c:v>
                </c:pt>
                <c:pt idx="4370" formatCode="0.00E+00">
                  <c:v>1.2680656143427199E-7</c:v>
                </c:pt>
                <c:pt idx="4371" formatCode="0.00E+00">
                  <c:v>1.15768028174521E-7</c:v>
                </c:pt>
                <c:pt idx="4372" formatCode="0.00E+00">
                  <c:v>1.0569040115769899E-7</c:v>
                </c:pt>
                <c:pt idx="4373" formatCode="0.00E+00">
                  <c:v>9.6490033327991406E-8</c:v>
                </c:pt>
                <c:pt idx="4374" formatCode="0.00E+00">
                  <c:v>8.8090559120360397E-8</c:v>
                </c:pt>
                <c:pt idx="4375" formatCode="0.00E+00">
                  <c:v>8.0422260605506195E-8</c:v>
                </c:pt>
                <c:pt idx="4376" formatCode="0.00E+00">
                  <c:v>7.3421488812018302E-8</c:v>
                </c:pt>
                <c:pt idx="4377" formatCode="0.00E+00">
                  <c:v>6.7030135422532802E-8</c:v>
                </c:pt>
                <c:pt idx="4378" formatCode="0.00E+00">
                  <c:v>6.1195150458834506E-8</c:v>
                </c:pt>
                <c:pt idx="4379" formatCode="0.00E+00">
                  <c:v>5.5868101952551498E-8</c:v>
                </c:pt>
                <c:pt idx="4380" formatCode="0.00E+00">
                  <c:v>5.10047739465944E-8</c:v>
                </c:pt>
                <c:pt idx="4381" formatCode="0.00E+00">
                  <c:v>4.6564799490640102E-8</c:v>
                </c:pt>
                <c:pt idx="4382" formatCode="0.00E+00">
                  <c:v>4.2511325584421801E-8</c:v>
                </c:pt>
                <c:pt idx="4383" formatCode="0.00E+00">
                  <c:v>3.8810707287765301E-8</c:v>
                </c:pt>
                <c:pt idx="4384" formatCode="0.00E+00">
                  <c:v>3.5432228458398702E-8</c:v>
                </c:pt>
                <c:pt idx="4385" formatCode="0.00E+00">
                  <c:v>3.2347846799584699E-8</c:v>
                </c:pt>
                <c:pt idx="4386" formatCode="0.00E+00">
                  <c:v>2.9531961101401501E-8</c:v>
                </c:pt>
                <c:pt idx="4387" formatCode="0.00E+00">
                  <c:v>2.69611987437102E-8</c:v>
                </c:pt>
                <c:pt idx="4388" formatCode="0.00E+00">
                  <c:v>2.46142216970258E-8</c:v>
                </c:pt>
                <c:pt idx="4389" formatCode="0.00E+00">
                  <c:v>2.2471549411046801E-8</c:v>
                </c:pt>
                <c:pt idx="4390" formatCode="0.00E+00">
                  <c:v>2.05153971207683E-8</c:v>
                </c:pt>
                <c:pt idx="4391" formatCode="0.00E+00">
                  <c:v>1.8729528228077099E-8</c:v>
                </c:pt>
                <c:pt idx="4392" formatCode="0.00E+00">
                  <c:v>1.7099119533553499E-8</c:v>
                </c:pt>
                <c:pt idx="4393" formatCode="0.00E+00">
                  <c:v>1.5610638199869299E-8</c:v>
                </c:pt>
                <c:pt idx="4394" formatCode="0.00E+00">
                  <c:v>1.42517294255428E-8</c:v>
                </c:pt>
                <c:pt idx="4395" formatCode="0.00E+00">
                  <c:v>1.30111138967133E-8</c:v>
                </c:pt>
                <c:pt idx="4396" formatCode="0.00E+00">
                  <c:v>1.1878494165756199E-8</c:v>
                </c:pt>
                <c:pt idx="4397" formatCode="0.00E+00">
                  <c:v>1.0844469179656199E-8</c:v>
                </c:pt>
                <c:pt idx="4398" formatCode="0.00E+00">
                  <c:v>9.9004562487004794E-9</c:v>
                </c:pt>
                <c:pt idx="4399" formatCode="0.00E+00">
                  <c:v>9.0386198078106301E-9</c:v>
                </c:pt>
                <c:pt idx="4400">
                  <c:v>0.838261663006729</c:v>
                </c:pt>
                <c:pt idx="4401">
                  <c:v>0.67211797831104303</c:v>
                </c:pt>
                <c:pt idx="4402">
                  <c:v>0.57228654639309495</c:v>
                </c:pt>
                <c:pt idx="4403">
                  <c:v>0.50360431836900998</c:v>
                </c:pt>
                <c:pt idx="4404">
                  <c:v>0.45068139812237901</c:v>
                </c:pt>
                <c:pt idx="4405">
                  <c:v>0.40666953510967202</c:v>
                </c:pt>
                <c:pt idx="4406">
                  <c:v>0.36842339615535402</c:v>
                </c:pt>
                <c:pt idx="4407">
                  <c:v>0.334412022447579</c:v>
                </c:pt>
                <c:pt idx="4408">
                  <c:v>0.30381652045444202</c:v>
                </c:pt>
                <c:pt idx="4409">
                  <c:v>0.27613948511089398</c:v>
                </c:pt>
                <c:pt idx="4410">
                  <c:v>0.251035248918896</c:v>
                </c:pt>
                <c:pt idx="4411">
                  <c:v>0.228235485506254</c:v>
                </c:pt>
                <c:pt idx="4412">
                  <c:v>0.20751604462398399</c:v>
                </c:pt>
                <c:pt idx="4413">
                  <c:v>0.18868166708539399</c:v>
                </c:pt>
                <c:pt idx="4414">
                  <c:v>0.17155849991897601</c:v>
                </c:pt>
                <c:pt idx="4415">
                  <c:v>0.15599005654999101</c:v>
                </c:pt>
                <c:pt idx="4416">
                  <c:v>0.14183473639159699</c:v>
                </c:pt>
                <c:pt idx="4417">
                  <c:v>0.12896408394692299</c:v>
                </c:pt>
                <c:pt idx="4418">
                  <c:v>0.117261427745047</c:v>
                </c:pt>
                <c:pt idx="4419">
                  <c:v>0.10662073846577701</c:v>
                </c:pt>
                <c:pt idx="4420">
                  <c:v>9.69456319465066E-2</c:v>
                </c:pt>
                <c:pt idx="4421">
                  <c:v>8.8148480455634101E-2</c:v>
                </c:pt>
                <c:pt idx="4422">
                  <c:v>8.01496122868295E-2</c:v>
                </c:pt>
                <c:pt idx="4423">
                  <c:v>7.2876587294628606E-2</c:v>
                </c:pt>
                <c:pt idx="4424">
                  <c:v>6.6263539597691296E-2</c:v>
                </c:pt>
                <c:pt idx="4425">
                  <c:v>6.0250580542853302E-2</c:v>
                </c:pt>
                <c:pt idx="4426">
                  <c:v>5.47832561115809E-2</c:v>
                </c:pt>
                <c:pt idx="4427">
                  <c:v>4.9812053677553397E-2</c:v>
                </c:pt>
                <c:pt idx="4428">
                  <c:v>4.5291953571974401E-2</c:v>
                </c:pt>
                <c:pt idx="4429">
                  <c:v>4.1182021362534203E-2</c:v>
                </c:pt>
                <c:pt idx="4430">
                  <c:v>3.7445037139428199E-2</c:v>
                </c:pt>
                <c:pt idx="4431">
                  <c:v>3.4047158445070697E-2</c:v>
                </c:pt>
                <c:pt idx="4432">
                  <c:v>3.0957613792320801E-2</c:v>
                </c:pt>
                <c:pt idx="4433">
                  <c:v>2.8148423994549799E-2</c:v>
                </c:pt>
                <c:pt idx="4434">
                  <c:v>2.5594148783399401E-2</c:v>
                </c:pt>
                <c:pt idx="4435">
                  <c:v>2.3271656419368101E-2</c:v>
                </c:pt>
                <c:pt idx="4436">
                  <c:v>2.11599142087039E-2</c:v>
                </c:pt>
                <c:pt idx="4437">
                  <c:v>1.9239798029470599E-2</c:v>
                </c:pt>
                <c:pt idx="4438">
                  <c:v>1.7493919141818699E-2</c:v>
                </c:pt>
                <c:pt idx="4439">
                  <c:v>1.5906466714034201E-2</c:v>
                </c:pt>
                <c:pt idx="4440">
                  <c:v>1.4463064638264E-2</c:v>
                </c:pt>
                <c:pt idx="4441">
                  <c:v>1.31506413392264E-2</c:v>
                </c:pt>
                <c:pt idx="4442">
                  <c:v>1.1957311396883099E-2</c:v>
                </c:pt>
                <c:pt idx="4443">
                  <c:v>1.0872267911037301E-2</c:v>
                </c:pt>
                <c:pt idx="4444">
                  <c:v>9.8856846331010495E-3</c:v>
                </c:pt>
                <c:pt idx="4445">
                  <c:v>8.9886269787300098E-3</c:v>
                </c:pt>
                <c:pt idx="4446">
                  <c:v>8.1729711154469899E-3</c:v>
                </c:pt>
                <c:pt idx="4447">
                  <c:v>7.4313303925054499E-3</c:v>
                </c:pt>
                <c:pt idx="4448">
                  <c:v>6.75698844673513E-3</c:v>
                </c:pt>
                <c:pt idx="4449">
                  <c:v>6.1438383785704601E-3</c:v>
                </c:pt>
                <c:pt idx="4450">
                  <c:v>5.58632744743464E-3</c:v>
                </c:pt>
                <c:pt idx="4451">
                  <c:v>5.0794067856359997E-3</c:v>
                </c:pt>
                <c:pt idx="4452">
                  <c:v>4.6184856753810804E-3</c:v>
                </c:pt>
                <c:pt idx="4453">
                  <c:v>4.1993899748333403E-3</c:v>
                </c:pt>
                <c:pt idx="4454">
                  <c:v>3.8183243167200301E-3</c:v>
                </c:pt>
                <c:pt idx="4455">
                  <c:v>3.4718377371546999E-3</c:v>
                </c:pt>
                <c:pt idx="4456">
                  <c:v>3.1567924234067301E-3</c:v>
                </c:pt>
                <c:pt idx="4457">
                  <c:v>2.8703352975951802E-3</c:v>
                </c:pt>
                <c:pt idx="4458">
                  <c:v>2.6098721789663002E-3</c:v>
                </c:pt>
                <c:pt idx="4459">
                  <c:v>2.3730442907659698E-3</c:v>
                </c:pt>
                <c:pt idx="4460">
                  <c:v>2.1577068989514299E-3</c:v>
                </c:pt>
                <c:pt idx="4461">
                  <c:v>1.9619098892923901E-3</c:v>
                </c:pt>
                <c:pt idx="4462">
                  <c:v>1.78388010696623E-3</c:v>
                </c:pt>
                <c:pt idx="4463">
                  <c:v>1.62200529871309E-3</c:v>
                </c:pt>
                <c:pt idx="4464">
                  <c:v>1.4748195121294301E-3</c:v>
                </c:pt>
                <c:pt idx="4465">
                  <c:v>1.34098981987508E-3</c:v>
                </c:pt>
                <c:pt idx="4466">
                  <c:v>1.2193042485667801E-3</c:v>
                </c:pt>
                <c:pt idx="4467">
                  <c:v>1.10866080304137E-3</c:v>
                </c:pt>
                <c:pt idx="4468">
                  <c:v>1.0080574865913099E-3</c:v>
                </c:pt>
                <c:pt idx="4469">
                  <c:v>9.1658322679498601E-4</c:v>
                </c:pt>
                <c:pt idx="4470">
                  <c:v>8.3340962476529897E-4</c:v>
                </c:pt>
                <c:pt idx="4471">
                  <c:v>7.5778345309693599E-4</c:v>
                </c:pt>
                <c:pt idx="4472">
                  <c:v>6.8901983457322002E-4</c:v>
                </c:pt>
                <c:pt idx="4473">
                  <c:v>6.2649603985820705E-4</c:v>
                </c:pt>
                <c:pt idx="4474">
                  <c:v>5.6964584800542003E-4</c:v>
                </c:pt>
                <c:pt idx="4475">
                  <c:v>5.1795441871149901E-4</c:v>
                </c:pt>
                <c:pt idx="4476">
                  <c:v>4.7095362987744401E-4</c:v>
                </c:pt>
                <c:pt idx="4477">
                  <c:v>4.2821783825398998E-4</c:v>
                </c:pt>
                <c:pt idx="4478">
                  <c:v>3.8936002477916797E-4</c:v>
                </c:pt>
                <c:pt idx="4479">
                  <c:v>3.5402828969986598E-4</c:v>
                </c:pt>
                <c:pt idx="4480">
                  <c:v>3.2190266573693302E-4</c:v>
                </c:pt>
                <c:pt idx="4481">
                  <c:v>2.9269222043354403E-4</c:v>
                </c:pt>
                <c:pt idx="4482">
                  <c:v>2.6613242144545902E-4</c:v>
                </c:pt>
                <c:pt idx="4483">
                  <c:v>2.4198274091300799E-4</c:v>
                </c:pt>
                <c:pt idx="4484">
                  <c:v>2.2002447721978301E-4</c:v>
                </c:pt>
                <c:pt idx="4485">
                  <c:v>2.0005877441169401E-4</c:v>
                </c:pt>
                <c:pt idx="4486">
                  <c:v>1.81904821340079E-4</c:v>
                </c:pt>
                <c:pt idx="4487">
                  <c:v>1.6539821422015101E-4</c:v>
                </c:pt>
                <c:pt idx="4488">
                  <c:v>1.50389467775956E-4</c:v>
                </c:pt>
                <c:pt idx="4489">
                  <c:v>1.36742661488662E-4</c:v>
                </c:pt>
                <c:pt idx="4490">
                  <c:v>1.2433420868846501E-4</c:v>
                </c:pt>
                <c:pt idx="4491">
                  <c:v>1.1305173734290999E-4</c:v>
                </c:pt>
                <c:pt idx="4492">
                  <c:v>1.02793072405954E-4</c:v>
                </c:pt>
                <c:pt idx="4493" formatCode="0.00E+00">
                  <c:v>9.3465310511818705E-5</c:v>
                </c:pt>
                <c:pt idx="4494" formatCode="0.00E+00">
                  <c:v>8.4983978633998894E-5</c:v>
                </c:pt>
                <c:pt idx="4495" formatCode="0.00E+00">
                  <c:v>7.7272269090153305E-5</c:v>
                </c:pt>
                <c:pt idx="4496" formatCode="0.00E+00">
                  <c:v>7.0260343965024603E-5</c:v>
                </c:pt>
                <c:pt idx="4497" formatCode="0.00E+00">
                  <c:v>6.3884702652178494E-5</c:v>
                </c:pt>
                <c:pt idx="4498" formatCode="0.00E+00">
                  <c:v>5.8087606786965097E-5</c:v>
                </c:pt>
                <c:pt idx="4499" formatCode="0.00E+00">
                  <c:v>5.2816557362844799E-5</c:v>
                </c:pt>
                <c:pt idx="4500" formatCode="0.00E+00">
                  <c:v>4.8023819295799597E-5</c:v>
                </c:pt>
                <c:pt idx="4501" formatCode="0.00E+00">
                  <c:v>4.3665989131242397E-5</c:v>
                </c:pt>
                <c:pt idx="4502" formatCode="0.00E+00">
                  <c:v>3.9703601978540301E-5</c:v>
                </c:pt>
                <c:pt idx="4503" formatCode="0.00E+00">
                  <c:v>3.6100774113518902E-5</c:v>
                </c:pt>
                <c:pt idx="4504" formatCode="0.00E+00">
                  <c:v>3.28248780123206E-5</c:v>
                </c:pt>
                <c:pt idx="4505" formatCode="0.00E+00">
                  <c:v>2.9846246873698999E-5</c:v>
                </c:pt>
                <c:pt idx="4506" formatCode="0.00E+00">
                  <c:v>2.71379059538754E-5</c:v>
                </c:pt>
                <c:pt idx="4507" formatCode="0.00E+00">
                  <c:v>2.4675328280902601E-5</c:v>
                </c:pt>
                <c:pt idx="4508" formatCode="0.00E+00">
                  <c:v>2.2436212536264599E-5</c:v>
                </c:pt>
                <c:pt idx="4509" formatCode="0.00E+00">
                  <c:v>2.0400281092188399E-5</c:v>
                </c:pt>
                <c:pt idx="4510" formatCode="0.00E+00">
                  <c:v>1.8549096375675E-5</c:v>
                </c:pt>
                <c:pt idx="4511" formatCode="0.00E+00">
                  <c:v>1.6865893896228199E-5</c:v>
                </c:pt>
                <c:pt idx="4512" formatCode="0.00E+00">
                  <c:v>1.5335430425164001E-5</c:v>
                </c:pt>
                <c:pt idx="4513" formatCode="0.00E+00">
                  <c:v>1.3943845951600599E-5</c:v>
                </c:pt>
                <c:pt idx="4514" formatCode="0.00E+00">
                  <c:v>1.2678538164988601E-5</c:v>
                </c:pt>
                <c:pt idx="4515" formatCode="0.00E+00">
                  <c:v>1.1528048327486E-5</c:v>
                </c:pt>
                <c:pt idx="4516" formatCode="0.00E+00">
                  <c:v>1.0481957502627601E-5</c:v>
                </c:pt>
                <c:pt idx="4517" formatCode="0.00E+00">
                  <c:v>9.5307922005260599E-6</c:v>
                </c:pt>
                <c:pt idx="4518" formatCode="0.00E+00">
                  <c:v>8.6659385851200093E-6</c:v>
                </c:pt>
                <c:pt idx="4519" formatCode="0.00E+00">
                  <c:v>7.8795644665221505E-6</c:v>
                </c:pt>
                <c:pt idx="4520" formatCode="0.00E+00">
                  <c:v>7.1645483720236503E-6</c:v>
                </c:pt>
                <c:pt idx="4521" formatCode="0.00E+00">
                  <c:v>6.51441505341512E-6</c:v>
                </c:pt>
                <c:pt idx="4522" formatCode="0.00E+00">
                  <c:v>5.92327684657322E-6</c:v>
                </c:pt>
                <c:pt idx="4523" formatCode="0.00E+00">
                  <c:v>5.3857803522600697E-6</c:v>
                </c:pt>
                <c:pt idx="4524" formatCode="0.00E+00">
                  <c:v>4.8970579552721196E-6</c:v>
                </c:pt>
                <c:pt idx="4525" formatCode="0.00E+00">
                  <c:v>4.45268374289171E-6</c:v>
                </c:pt>
                <c:pt idx="4526" formatCode="0.00E+00">
                  <c:v>4.0486334234348297E-6</c:v>
                </c:pt>
                <c:pt idx="4527" formatCode="0.00E+00">
                  <c:v>3.6812478819141399E-6</c:v>
                </c:pt>
                <c:pt idx="4528" formatCode="0.00E+00">
                  <c:v>3.3472000427739999E-6</c:v>
                </c:pt>
                <c:pt idx="4529" formatCode="0.00E+00">
                  <c:v>3.0434647396036502E-6</c:v>
                </c:pt>
                <c:pt idx="4530" formatCode="0.00E+00">
                  <c:v>2.7672913189658702E-6</c:v>
                </c:pt>
                <c:pt idx="4531" formatCode="0.00E+00">
                  <c:v>2.51617873023926E-6</c:v>
                </c:pt>
                <c:pt idx="4532" formatCode="0.00E+00">
                  <c:v>2.2878528758853002E-6</c:v>
                </c:pt>
                <c:pt idx="4533" formatCode="0.00E+00">
                  <c:v>2.0802460170223599E-6</c:v>
                </c:pt>
                <c:pt idx="4534" formatCode="0.00E+00">
                  <c:v>1.8914780478018699E-6</c:v>
                </c:pt>
                <c:pt idx="4535" formatCode="0.00E+00">
                  <c:v>1.71983946900541E-6</c:v>
                </c:pt>
                <c:pt idx="4536" formatCode="0.00E+00">
                  <c:v>1.56377590667055E-6</c:v>
                </c:pt>
                <c:pt idx="4537" formatCode="0.00E+00">
                  <c:v>1.4218740355444201E-6</c:v>
                </c:pt>
                <c:pt idx="4538" formatCode="0.00E+00">
                  <c:v>1.2928487798867901E-6</c:v>
                </c:pt>
                <c:pt idx="4539" formatCode="0.00E+00">
                  <c:v>1.1755316757119001E-6</c:v>
                </c:pt>
                <c:pt idx="4540" formatCode="0.00E+00">
                  <c:v>1.06886028907652E-6</c:v>
                </c:pt>
                <c:pt idx="4541" formatCode="0.00E+00">
                  <c:v>9.718685945853929E-7</c:v>
                </c:pt>
                <c:pt idx="4542" formatCode="0.00E+00">
                  <c:v>8.8367822698086204E-7</c:v>
                </c:pt>
                <c:pt idx="4543" formatCode="0.00E+00">
                  <c:v>8.0349052659035005E-7</c:v>
                </c:pt>
                <c:pt idx="4544" formatCode="0.00E+00">
                  <c:v>7.30579306594614E-7</c:v>
                </c:pt>
                <c:pt idx="4545" formatCode="0.00E+00">
                  <c:v>6.6428427661648304E-7</c:v>
                </c:pt>
                <c:pt idx="4546" formatCode="0.00E+00">
                  <c:v>6.0400506307351495E-7</c:v>
                </c:pt>
                <c:pt idx="4547" formatCode="0.00E+00">
                  <c:v>5.49195772142393E-7</c:v>
                </c:pt>
                <c:pt idx="4548" formatCode="0.00E+00">
                  <c:v>4.9936004609678098E-7</c:v>
                </c:pt>
                <c:pt idx="4549" formatCode="0.00E+00">
                  <c:v>4.5404656824839099E-7</c:v>
                </c:pt>
                <c:pt idx="4550" formatCode="0.00E+00">
                  <c:v>4.12844975783636E-7</c:v>
                </c:pt>
                <c:pt idx="4551" formatCode="0.00E+00">
                  <c:v>3.7538214348214101E-7</c:v>
                </c:pt>
                <c:pt idx="4552" formatCode="0.00E+00">
                  <c:v>3.4131880466215402E-7</c:v>
                </c:pt>
                <c:pt idx="4553" formatCode="0.00E+00">
                  <c:v>3.1034647875184302E-7</c:v>
                </c:pt>
                <c:pt idx="4554" formatCode="0.00E+00">
                  <c:v>2.8218467766229101E-7</c:v>
                </c:pt>
                <c:pt idx="4555" formatCode="0.00E+00">
                  <c:v>2.56578365662858E-7</c:v>
                </c:pt>
                <c:pt idx="4556" formatCode="0.00E+00">
                  <c:v>2.33295649755333E-7</c:v>
                </c:pt>
                <c:pt idx="4557" formatCode="0.00E+00">
                  <c:v>2.1212567963068099E-7</c:v>
                </c:pt>
                <c:pt idx="4558" formatCode="0.00E+00">
                  <c:v>1.9287673819022699E-7</c:v>
                </c:pt>
                <c:pt idx="4559" formatCode="0.00E+00">
                  <c:v>1.75374505338865E-7</c:v>
                </c:pt>
                <c:pt idx="4560" formatCode="0.00E+00">
                  <c:v>1.5946047932705101E-7</c:v>
                </c:pt>
                <c:pt idx="4561" formatCode="0.00E+00">
                  <c:v>1.44990541345109E-7</c:v>
                </c:pt>
                <c:pt idx="4562" formatCode="0.00E+00">
                  <c:v>1.3183365037070801E-7</c:v>
                </c:pt>
                <c:pt idx="4563" formatCode="0.00E+00">
                  <c:v>1.1987065644990901E-7</c:v>
                </c:pt>
                <c:pt idx="4564" formatCode="0.00E+00">
                  <c:v>1.08993221664784E-7</c:v>
                </c:pt>
                <c:pt idx="4565" formatCode="0.00E+00">
                  <c:v>9.9102839015759203E-8</c:v>
                </c:pt>
                <c:pt idx="4566" formatCode="0.00E+00">
                  <c:v>9.0109940333627099E-8</c:v>
                </c:pt>
                <c:pt idx="4567" formatCode="0.00E+00">
                  <c:v>8.1933085142380601E-8</c:v>
                </c:pt>
                <c:pt idx="4568" formatCode="0.00E+00">
                  <c:v>7.4498223127148498E-8</c:v>
                </c:pt>
                <c:pt idx="4569" formatCode="0.00E+00">
                  <c:v>6.7738023528076006E-8</c:v>
                </c:pt>
                <c:pt idx="4570" formatCode="0.00E+00">
                  <c:v>6.1591265387080604E-8</c:v>
                </c:pt>
                <c:pt idx="4571" formatCode="0.00E+00">
                  <c:v>5.6002283125510399E-8</c:v>
                </c:pt>
                <c:pt idx="4572" formatCode="0.00E+00">
                  <c:v>5.09204624317995E-8</c:v>
                </c:pt>
                <c:pt idx="4573" formatCode="0.00E+00">
                  <c:v>4.6299781893841699E-8</c:v>
                </c:pt>
                <c:pt idx="4574" formatCode="0.00E+00">
                  <c:v>4.2098396225062601E-8</c:v>
                </c:pt>
                <c:pt idx="4575" formatCode="0.00E+00">
                  <c:v>3.8278257309849297E-8</c:v>
                </c:pt>
                <c:pt idx="4576" formatCode="0.00E+00">
                  <c:v>3.48047696364909E-8</c:v>
                </c:pt>
                <c:pt idx="4577" formatCode="0.00E+00">
                  <c:v>3.1646476997203998E-8</c:v>
                </c:pt>
                <c:pt idx="4578" formatCode="0.00E+00">
                  <c:v>2.8774777617965999E-8</c:v>
                </c:pt>
                <c:pt idx="4579" formatCode="0.00E+00">
                  <c:v>2.6163665138351802E-8</c:v>
                </c:pt>
                <c:pt idx="4580" formatCode="0.00E+00">
                  <c:v>2.37894930956618E-8</c:v>
                </c:pt>
                <c:pt idx="4581" formatCode="0.00E+00">
                  <c:v>2.1630760780490201E-8</c:v>
                </c:pt>
                <c:pt idx="4582" formatCode="0.00E+00">
                  <c:v>1.9667918524422699E-8</c:v>
                </c:pt>
                <c:pt idx="4583" formatCode="0.00E+00">
                  <c:v>1.7883190656531502E-8</c:v>
                </c:pt>
                <c:pt idx="4584" formatCode="0.00E+00">
                  <c:v>1.62604145253466E-8</c:v>
                </c:pt>
                <c:pt idx="4585" formatCode="0.00E+00">
                  <c:v>1.4784894128472199E-8</c:v>
                </c:pt>
                <c:pt idx="4586" formatCode="0.00E+00">
                  <c:v>1.3443267024305701E-8</c:v>
                </c:pt>
                <c:pt idx="4587" formatCode="0.00E+00">
                  <c:v>1.22233833205986E-8</c:v>
                </c:pt>
                <c:pt idx="4588" formatCode="0.00E+00">
                  <c:v>1.11141956439718E-8</c:v>
                </c:pt>
                <c:pt idx="4589" formatCode="0.00E+00">
                  <c:v>1.0105659093936799E-8</c:v>
                </c:pt>
                <c:pt idx="4590" formatCode="0.00E+00">
                  <c:v>9.1886402753993408E-9</c:v>
                </c:pt>
                <c:pt idx="4591" formatCode="0.00E+00">
                  <c:v>8.3548345858359494E-9</c:v>
                </c:pt>
                <c:pt idx="4592" formatCode="0.00E+00">
                  <c:v>7.5966910080879397E-9</c:v>
                </c:pt>
                <c:pt idx="4593" formatCode="0.00E+00">
                  <c:v>6.9073437276903001E-9</c:v>
                </c:pt>
                <c:pt idx="4594" formatCode="0.00E+00">
                  <c:v>6.28054995545638E-9</c:v>
                </c:pt>
                <c:pt idx="4595" formatCode="0.00E+00">
                  <c:v>5.7106333922335297E-9</c:v>
                </c:pt>
                <c:pt idx="4596" formatCode="0.00E+00">
                  <c:v>5.1924328238422504E-9</c:v>
                </c:pt>
                <c:pt idx="4597" formatCode="0.00E+00">
                  <c:v>4.7212553806696701E-9</c:v>
                </c:pt>
                <c:pt idx="4598" formatCode="0.00E+00">
                  <c:v>4.29283403863242E-9</c:v>
                </c:pt>
                <c:pt idx="4599" formatCode="0.00E+00">
                  <c:v>3.9032889766338399E-9</c:v>
                </c:pt>
                <c:pt idx="4600">
                  <c:v>0.82937996253996804</c:v>
                </c:pt>
                <c:pt idx="4601">
                  <c:v>0.66528967218996904</c:v>
                </c:pt>
                <c:pt idx="4602">
                  <c:v>0.56615589894811902</c:v>
                </c:pt>
                <c:pt idx="4603">
                  <c:v>0.49807173208084499</c:v>
                </c:pt>
                <c:pt idx="4604">
                  <c:v>0.44586847937002799</c:v>
                </c:pt>
                <c:pt idx="4605">
                  <c:v>0.40265391489817498</c:v>
                </c:pt>
                <c:pt idx="4606">
                  <c:v>0.365208060751403</c:v>
                </c:pt>
                <c:pt idx="4607">
                  <c:v>0.33194837571567998</c:v>
                </c:pt>
                <c:pt idx="4608">
                  <c:v>0.302029757044463</c:v>
                </c:pt>
                <c:pt idx="4609">
                  <c:v>0.27494581297126103</c:v>
                </c:pt>
                <c:pt idx="4610">
                  <c:v>0.250351615799003</c:v>
                </c:pt>
                <c:pt idx="4611">
                  <c:v>0.22798436708712499</c:v>
                </c:pt>
                <c:pt idx="4612">
                  <c:v>0.20762739651492701</c:v>
                </c:pt>
                <c:pt idx="4613">
                  <c:v>0.18909338356594901</c:v>
                </c:pt>
                <c:pt idx="4614">
                  <c:v>0.17221614673123001</c:v>
                </c:pt>
                <c:pt idx="4615">
                  <c:v>0.15684628773031101</c:v>
                </c:pt>
                <c:pt idx="4616">
                  <c:v>0.14284860327794</c:v>
                </c:pt>
                <c:pt idx="4617">
                  <c:v>0.130100336734497</c:v>
                </c:pt>
                <c:pt idx="4618">
                  <c:v>0.118489854681278</c:v>
                </c:pt>
                <c:pt idx="4619">
                  <c:v>0.10791556034925701</c:v>
                </c:pt>
                <c:pt idx="4620">
                  <c:v>9.8284956456137995E-2</c:v>
                </c:pt>
                <c:pt idx="4621">
                  <c:v>8.9513814835927796E-2</c:v>
                </c:pt>
                <c:pt idx="4622">
                  <c:v>8.1525430399286405E-2</c:v>
                </c:pt>
                <c:pt idx="4623">
                  <c:v>7.4249946188201493E-2</c:v>
                </c:pt>
                <c:pt idx="4624">
                  <c:v>6.7623740658512593E-2</c:v>
                </c:pt>
                <c:pt idx="4625">
                  <c:v>6.1588870523271499E-2</c:v>
                </c:pt>
                <c:pt idx="4626">
                  <c:v>5.6092563706769898E-2</c:v>
                </c:pt>
                <c:pt idx="4627">
                  <c:v>5.1086757720071499E-2</c:v>
                </c:pt>
                <c:pt idx="4628">
                  <c:v>4.65276793086358E-2</c:v>
                </c:pt>
                <c:pt idx="4629">
                  <c:v>4.2375461646476702E-2</c:v>
                </c:pt>
                <c:pt idx="4630">
                  <c:v>3.8593795707428803E-2</c:v>
                </c:pt>
                <c:pt idx="4631">
                  <c:v>3.5149612755229598E-2</c:v>
                </c:pt>
                <c:pt idx="4632">
                  <c:v>3.2012795171670098E-2</c:v>
                </c:pt>
                <c:pt idx="4633">
                  <c:v>2.9155913092258599E-2</c:v>
                </c:pt>
                <c:pt idx="4634">
                  <c:v>2.6553984545577301E-2</c:v>
                </c:pt>
                <c:pt idx="4635">
                  <c:v>2.4184256998500901E-2</c:v>
                </c:pt>
                <c:pt idx="4636">
                  <c:v>2.2026008396842E-2</c:v>
                </c:pt>
                <c:pt idx="4637">
                  <c:v>2.0060365961551401E-2</c:v>
                </c:pt>
                <c:pt idx="4638">
                  <c:v>1.82701411559083E-2</c:v>
                </c:pt>
                <c:pt idx="4639">
                  <c:v>1.66396793805581E-2</c:v>
                </c:pt>
                <c:pt idx="4640">
                  <c:v>1.51547230820522E-2</c:v>
                </c:pt>
                <c:pt idx="4641">
                  <c:v>1.38022870778411E-2</c:v>
                </c:pt>
                <c:pt idx="4642">
                  <c:v>1.2570545007500499E-2</c:v>
                </c:pt>
                <c:pt idx="4643">
                  <c:v>1.14487259172639E-2</c:v>
                </c:pt>
                <c:pt idx="4644">
                  <c:v>1.04270200735469E-2</c:v>
                </c:pt>
                <c:pt idx="4645">
                  <c:v>9.4964931818485206E-3</c:v>
                </c:pt>
                <c:pt idx="4646">
                  <c:v>8.6490082609209703E-3</c:v>
                </c:pt>
                <c:pt idx="4647">
                  <c:v>7.8771544890340398E-3</c:v>
                </c:pt>
                <c:pt idx="4648">
                  <c:v>7.1741824001335698E-3</c:v>
                </c:pt>
                <c:pt idx="4649">
                  <c:v>6.53394486321644E-3</c:v>
                </c:pt>
                <c:pt idx="4650">
                  <c:v>5.9508433288171904E-3</c:v>
                </c:pt>
                <c:pt idx="4651">
                  <c:v>5.41977887255934E-3</c:v>
                </c:pt>
                <c:pt idx="4652">
                  <c:v>4.9361076076723104E-3</c:v>
                </c:pt>
                <c:pt idx="4653">
                  <c:v>4.4956000765792696E-3</c:v>
                </c:pt>
                <c:pt idx="4654">
                  <c:v>4.0944042664560198E-3</c:v>
                </c:pt>
                <c:pt idx="4655">
                  <c:v>3.7290119253510601E-3</c:v>
                </c:pt>
                <c:pt idx="4656">
                  <c:v>3.3962278843184699E-3</c:v>
                </c:pt>
                <c:pt idx="4657">
                  <c:v>3.0931421173013402E-3</c:v>
                </c:pt>
                <c:pt idx="4658">
                  <c:v>2.81710429444381E-3</c:v>
                </c:pt>
                <c:pt idx="4659">
                  <c:v>2.5657006063134701E-3</c:v>
                </c:pt>
                <c:pt idx="4660">
                  <c:v>2.3367326563736501E-3</c:v>
                </c:pt>
                <c:pt idx="4661">
                  <c:v>2.1281982371313098E-3</c:v>
                </c:pt>
                <c:pt idx="4662">
                  <c:v>1.9382738218575999E-3</c:v>
                </c:pt>
                <c:pt idx="4663">
                  <c:v>1.7652986187802499E-3</c:v>
                </c:pt>
                <c:pt idx="4664">
                  <c:v>1.60776004830984E-3</c:v>
                </c:pt>
                <c:pt idx="4665">
                  <c:v>1.4642805163056799E-3</c:v>
                </c:pt>
                <c:pt idx="4666">
                  <c:v>1.33360536772041E-3</c:v>
                </c:pt>
                <c:pt idx="4667">
                  <c:v>1.2145919152839501E-3</c:v>
                </c:pt>
                <c:pt idx="4668">
                  <c:v>1.1061994472883799E-3</c:v>
                </c:pt>
                <c:pt idx="4669">
                  <c:v>1.0074801270968799E-3</c:v>
                </c:pt>
                <c:pt idx="4670">
                  <c:v>9.17570704797631E-4</c:v>
                </c:pt>
                <c:pt idx="4671">
                  <c:v>8.3568496852529897E-4</c:v>
                </c:pt>
                <c:pt idx="4672">
                  <c:v>7.6110686944081795E-4</c:v>
                </c:pt>
                <c:pt idx="4673">
                  <c:v>6.9318426025089495E-4</c:v>
                </c:pt>
                <c:pt idx="4674">
                  <c:v>6.3132319251382599E-4</c:v>
                </c:pt>
                <c:pt idx="4675">
                  <c:v>5.7498272286446504E-4</c:v>
                </c:pt>
                <c:pt idx="4676">
                  <c:v>5.2367018274145495E-4</c:v>
                </c:pt>
                <c:pt idx="4677">
                  <c:v>4.7693687025290101E-4</c:v>
                </c:pt>
                <c:pt idx="4678">
                  <c:v>4.3437412650805301E-4</c:v>
                </c:pt>
                <c:pt idx="4679">
                  <c:v>3.9560976210454099E-4</c:v>
                </c:pt>
                <c:pt idx="4680">
                  <c:v>3.6030480252260098E-4</c:v>
                </c:pt>
                <c:pt idx="4681">
                  <c:v>3.2815052396645701E-4</c:v>
                </c:pt>
                <c:pt idx="4682">
                  <c:v>2.9886575373278701E-4</c:v>
                </c:pt>
                <c:pt idx="4683">
                  <c:v>2.7219441149939198E-4</c:v>
                </c:pt>
                <c:pt idx="4684">
                  <c:v>2.4790327003388799E-4</c:v>
                </c:pt>
                <c:pt idx="4685">
                  <c:v>2.25779915740966E-4</c:v>
                </c:pt>
                <c:pt idx="4686">
                  <c:v>2.0563089121426099E-4</c:v>
                </c:pt>
                <c:pt idx="4687">
                  <c:v>1.87280003550373E-4</c:v>
                </c:pt>
                <c:pt idx="4688">
                  <c:v>1.7056678363214399E-4</c:v>
                </c:pt>
                <c:pt idx="4689">
                  <c:v>1.5534508290838099E-4</c:v>
                </c:pt>
                <c:pt idx="4690">
                  <c:v>1.4148179539960601E-4</c:v>
                </c:pt>
                <c:pt idx="4691">
                  <c:v>1.28855693754411E-4</c:v>
                </c:pt>
                <c:pt idx="4692">
                  <c:v>1.1735636917834E-4</c:v>
                </c:pt>
                <c:pt idx="4693">
                  <c:v>1.06883265965508E-4</c:v>
                </c:pt>
                <c:pt idx="4694" formatCode="0.00E+00">
                  <c:v>9.7344802190438894E-5</c:v>
                </c:pt>
                <c:pt idx="4695" formatCode="0.00E+00">
                  <c:v>8.8657568871011293E-5</c:v>
                </c:pt>
                <c:pt idx="4696" formatCode="0.00E+00">
                  <c:v>8.0745600599619097E-5</c:v>
                </c:pt>
                <c:pt idx="4697" formatCode="0.00E+00">
                  <c:v>7.3539711264573499E-5</c:v>
                </c:pt>
                <c:pt idx="4698" formatCode="0.00E+00">
                  <c:v>6.6976889052978999E-5</c:v>
                </c:pt>
                <c:pt idx="4699" formatCode="0.00E+00">
                  <c:v>6.0999745444690997E-5</c:v>
                </c:pt>
                <c:pt idx="4700" formatCode="0.00E+00">
                  <c:v>5.5556013379089599E-5</c:v>
                </c:pt>
                <c:pt idx="4701" formatCode="0.00E+00">
                  <c:v>5.0598090206394599E-5</c:v>
                </c:pt>
                <c:pt idx="4702" formatCode="0.00E+00">
                  <c:v>4.6082621426865197E-5</c:v>
                </c:pt>
                <c:pt idx="4703" formatCode="0.00E+00">
                  <c:v>4.1970121577896798E-5</c:v>
                </c:pt>
                <c:pt idx="4704" formatCode="0.00E+00">
                  <c:v>3.8224628953867E-5</c:v>
                </c:pt>
                <c:pt idx="4705" formatCode="0.00E+00">
                  <c:v>3.4813391139431303E-5</c:v>
                </c:pt>
                <c:pt idx="4706" formatCode="0.00E+00">
                  <c:v>3.1706578606420301E-5</c:v>
                </c:pt>
                <c:pt idx="4707" formatCode="0.00E+00">
                  <c:v>2.88770238698881E-5</c:v>
                </c:pt>
                <c:pt idx="4708" formatCode="0.00E+00">
                  <c:v>2.6299983922366E-5</c:v>
                </c:pt>
                <c:pt idx="4709" formatCode="0.00E+00">
                  <c:v>2.3952923868930201E-5</c:v>
                </c:pt>
                <c:pt idx="4710" formatCode="0.00E+00">
                  <c:v>2.1815319871083499E-5</c:v>
                </c:pt>
                <c:pt idx="4711" formatCode="0.00E+00">
                  <c:v>1.9868479676295398E-5</c:v>
                </c:pt>
                <c:pt idx="4712" formatCode="0.00E+00">
                  <c:v>1.8095379163824099E-5</c:v>
                </c:pt>
                <c:pt idx="4713" formatCode="0.00E+00">
                  <c:v>1.6480513477496899E-5</c:v>
                </c:pt>
                <c:pt idx="4714" formatCode="0.00E+00">
                  <c:v>1.5009761443681101E-5</c:v>
                </c:pt>
                <c:pt idx="4715" formatCode="0.00E+00">
                  <c:v>1.36702620888505E-5</c:v>
                </c:pt>
                <c:pt idx="4716" formatCode="0.00E+00">
                  <c:v>1.24503021769566E-5</c:v>
                </c:pt>
                <c:pt idx="4717" formatCode="0.00E+00">
                  <c:v>1.1339213783176701E-5</c:v>
                </c:pt>
                <c:pt idx="4718" formatCode="0.00E+00">
                  <c:v>1.03272810083726E-5</c:v>
                </c:pt>
                <c:pt idx="4719" formatCode="0.00E+00">
                  <c:v>9.4056550185276504E-6</c:v>
                </c:pt>
                <c:pt idx="4720" formatCode="0.00E+00">
                  <c:v>8.5662766662233892E-6</c:v>
                </c:pt>
                <c:pt idx="4721" formatCode="0.00E+00">
                  <c:v>7.8018060175218203E-6</c:v>
                </c:pt>
                <c:pt idx="4722" formatCode="0.00E+00">
                  <c:v>7.1055581680009699E-6</c:v>
                </c:pt>
                <c:pt idx="4723" formatCode="0.00E+00">
                  <c:v>6.4714447866883303E-6</c:v>
                </c:pt>
                <c:pt idx="4724" formatCode="0.00E+00">
                  <c:v>5.8939208767237197E-6</c:v>
                </c:pt>
                <c:pt idx="4725" formatCode="0.00E+00">
                  <c:v>5.3679362872006298E-6</c:v>
                </c:pt>
                <c:pt idx="4726" formatCode="0.00E+00">
                  <c:v>4.8888915521822702E-6</c:v>
                </c:pt>
                <c:pt idx="4727" formatCode="0.00E+00">
                  <c:v>4.4525976707267498E-6</c:v>
                </c:pt>
                <c:pt idx="4728" formatCode="0.00E+00">
                  <c:v>4.0552394762186304E-6</c:v>
                </c:pt>
                <c:pt idx="4729" formatCode="0.00E+00">
                  <c:v>3.6933422746901401E-6</c:v>
                </c:pt>
                <c:pt idx="4730" formatCode="0.00E+00">
                  <c:v>3.3637414604014599E-6</c:v>
                </c:pt>
                <c:pt idx="4731" formatCode="0.00E+00">
                  <c:v>3.0635548429838E-6</c:v>
                </c:pt>
                <c:pt idx="4732" formatCode="0.00E+00">
                  <c:v>2.7901574441602101E-6</c:v>
                </c:pt>
                <c:pt idx="4733" formatCode="0.00E+00">
                  <c:v>2.5411585436545798E-6</c:v>
                </c:pt>
                <c:pt idx="4734" formatCode="0.00E+00">
                  <c:v>2.3143807735668E-6</c:v>
                </c:pt>
                <c:pt idx="4735" formatCode="0.00E+00">
                  <c:v>2.1078410784052698E-6</c:v>
                </c:pt>
                <c:pt idx="4736" formatCode="0.00E+00">
                  <c:v>1.9197333742819698E-6</c:v>
                </c:pt>
                <c:pt idx="4737" formatCode="0.00E+00">
                  <c:v>1.7484127556335E-6</c:v>
                </c:pt>
                <c:pt idx="4738" formatCode="0.00E+00">
                  <c:v>1.59238111136412E-6</c:v>
                </c:pt>
                <c:pt idx="4739" formatCode="0.00E+00">
                  <c:v>1.4502740246312599E-6</c:v>
                </c:pt>
                <c:pt idx="4740" formatCode="0.00E+00">
                  <c:v>1.32084884171878E-6</c:v>
                </c:pt>
                <c:pt idx="4741" formatCode="0.00E+00">
                  <c:v>1.20297380566643E-6</c:v>
                </c:pt>
                <c:pt idx="4742" formatCode="0.00E+00">
                  <c:v>1.09561815963471E-6</c:v>
                </c:pt>
                <c:pt idx="4743" formatCode="0.00E+00">
                  <c:v>9.9784313346404708E-7</c:v>
                </c:pt>
                <c:pt idx="4744" formatCode="0.00E+00">
                  <c:v>9.0879373461034803E-7</c:v>
                </c:pt>
                <c:pt idx="4745" formatCode="0.00E+00">
                  <c:v>8.2769127167299502E-7</c:v>
                </c:pt>
                <c:pt idx="4746" formatCode="0.00E+00">
                  <c:v>7.5382654513720804E-7</c:v>
                </c:pt>
                <c:pt idx="4747" formatCode="0.00E+00">
                  <c:v>6.86553645787394E-7</c:v>
                </c:pt>
                <c:pt idx="4748" formatCode="0.00E+00">
                  <c:v>6.25284306561755E-7</c:v>
                </c:pt>
                <c:pt idx="4749" formatCode="0.00E+00">
                  <c:v>5.6948275845801902E-7</c:v>
                </c:pt>
                <c:pt idx="4750" formatCode="0.00E+00">
                  <c:v>5.1866104550782404E-7</c:v>
                </c:pt>
                <c:pt idx="4751" formatCode="0.00E+00">
                  <c:v>4.7237475785160199E-7</c:v>
                </c:pt>
                <c:pt idx="4752" formatCode="0.00E+00">
                  <c:v>4.3021914560189099E-7</c:v>
                </c:pt>
                <c:pt idx="4753" formatCode="0.00E+00">
                  <c:v>3.9182557951279701E-7</c:v>
                </c:pt>
                <c:pt idx="4754" formatCode="0.00E+00">
                  <c:v>3.5685832750597201E-7</c:v>
                </c:pt>
                <c:pt idx="4755" formatCode="0.00E+00">
                  <c:v>3.2501161886548102E-7</c:v>
                </c:pt>
                <c:pt idx="4756" formatCode="0.00E+00">
                  <c:v>2.9600697042944399E-7</c:v>
                </c:pt>
                <c:pt idx="4757" formatCode="0.00E+00">
                  <c:v>2.6959075139735998E-7</c:v>
                </c:pt>
                <c:pt idx="4758" formatCode="0.00E+00">
                  <c:v>2.45531965458621E-7</c:v>
                </c:pt>
                <c:pt idx="4759" formatCode="0.00E+00">
                  <c:v>2.23620230848037E-7</c:v>
                </c:pt>
                <c:pt idx="4760" formatCode="0.00E+00">
                  <c:v>2.0366394066501601E-7</c:v>
                </c:pt>
                <c:pt idx="4761" formatCode="0.00E+00">
                  <c:v>1.85488587369318E-7</c:v>
                </c:pt>
                <c:pt idx="4762" formatCode="0.00E+00">
                  <c:v>1.6893523680196201E-7</c:v>
                </c:pt>
                <c:pt idx="4763" formatCode="0.00E+00">
                  <c:v>1.5385913838737699E-7</c:v>
                </c:pt>
                <c:pt idx="4764" formatCode="0.00E+00">
                  <c:v>1.40128459363731E-7</c:v>
                </c:pt>
                <c:pt idx="4765" formatCode="0.00E+00">
                  <c:v>1.27623131972925E-7</c:v>
                </c:pt>
                <c:pt idx="4766" formatCode="0.00E+00">
                  <c:v>1.16233803529523E-7</c:v>
                </c:pt>
                <c:pt idx="4767" formatCode="0.00E+00">
                  <c:v>1.05860880187504E-7</c:v>
                </c:pt>
                <c:pt idx="4768" formatCode="0.00E+00">
                  <c:v>9.6413656043068199E-8</c:v>
                </c:pt>
                <c:pt idx="4769" formatCode="0.00E+00">
                  <c:v>8.7809519957952897E-8</c:v>
                </c:pt>
                <c:pt idx="4770" formatCode="0.00E+00">
                  <c:v>7.9973233167320396E-8</c:v>
                </c:pt>
                <c:pt idx="4771" formatCode="0.00E+00">
                  <c:v>7.2836271355283002E-8</c:v>
                </c:pt>
                <c:pt idx="4772" formatCode="0.00E+00">
                  <c:v>6.6336225444843706E-8</c:v>
                </c:pt>
                <c:pt idx="4773" formatCode="0.00E+00">
                  <c:v>6.0416255862470799E-8</c:v>
                </c:pt>
                <c:pt idx="4774" formatCode="0.00E+00">
                  <c:v>5.50245955051285E-8</c:v>
                </c:pt>
                <c:pt idx="4775" formatCode="0.00E+00">
                  <c:v>5.0114097063465203E-8</c:v>
                </c:pt>
                <c:pt idx="4776" formatCode="0.00E+00">
                  <c:v>4.5641820742731899E-8</c:v>
                </c:pt>
                <c:pt idx="4777" formatCode="0.00E+00">
                  <c:v>4.1568658776262302E-8</c:v>
                </c:pt>
                <c:pt idx="4778" formatCode="0.00E+00">
                  <c:v>3.7858993448075601E-8</c:v>
                </c:pt>
                <c:pt idx="4779" formatCode="0.00E+00">
                  <c:v>3.44803856341865E-8</c:v>
                </c:pt>
                <c:pt idx="4780" formatCode="0.00E+00">
                  <c:v>3.1403291139073999E-8</c:v>
                </c:pt>
                <c:pt idx="4781" formatCode="0.00E+00">
                  <c:v>2.8600802346818301E-8</c:v>
                </c:pt>
                <c:pt idx="4782" formatCode="0.00E+00">
                  <c:v>2.6048412927776001E-8</c:v>
                </c:pt>
                <c:pt idx="4783" formatCode="0.00E+00">
                  <c:v>2.3723803543274E-8</c:v>
                </c:pt>
                <c:pt idx="4784" formatCode="0.00E+00">
                  <c:v>2.16066466744204E-8</c:v>
                </c:pt>
                <c:pt idx="4785" formatCode="0.00E+00">
                  <c:v>1.9678428868359099E-8</c:v>
                </c:pt>
                <c:pt idx="4786" formatCode="0.00E+00">
                  <c:v>1.7922288847603201E-8</c:v>
                </c:pt>
                <c:pt idx="4787" formatCode="0.00E+00">
                  <c:v>1.63228700667965E-8</c:v>
                </c:pt>
                <c:pt idx="4788" formatCode="0.00E+00">
                  <c:v>1.48661864275863E-8</c:v>
                </c:pt>
                <c:pt idx="4789" formatCode="0.00E+00">
                  <c:v>1.35394999773545E-8</c:v>
                </c:pt>
                <c:pt idx="4790" formatCode="0.00E+00">
                  <c:v>1.23312095223433E-8</c:v>
                </c:pt>
                <c:pt idx="4791" formatCode="0.00E+00">
                  <c:v>1.12307491811555E-8</c:v>
                </c:pt>
                <c:pt idx="4792" formatCode="0.00E+00">
                  <c:v>1.02284959915317E-8</c:v>
                </c:pt>
                <c:pt idx="4793" formatCode="0.00E+00">
                  <c:v>9.3156857624715696E-9</c:v>
                </c:pt>
                <c:pt idx="4794" formatCode="0.00E+00">
                  <c:v>8.4843364358712793E-9</c:v>
                </c:pt>
                <c:pt idx="4795" formatCode="0.00E+00">
                  <c:v>7.7271782875117806E-9</c:v>
                </c:pt>
                <c:pt idx="4796" formatCode="0.00E+00">
                  <c:v>7.0375903570426703E-9</c:v>
                </c:pt>
                <c:pt idx="4797" formatCode="0.00E+00">
                  <c:v>6.4095425510737497E-9</c:v>
                </c:pt>
                <c:pt idx="4798" formatCode="0.00E+00">
                  <c:v>5.8375429130956999E-9</c:v>
                </c:pt>
                <c:pt idx="4799" formatCode="0.00E+00">
                  <c:v>5.3165895991321697E-9</c:v>
                </c:pt>
                <c:pt idx="4800">
                  <c:v>0.84846250092907205</c:v>
                </c:pt>
                <c:pt idx="4801">
                  <c:v>0.67379055693393397</c:v>
                </c:pt>
                <c:pt idx="4802">
                  <c:v>0.57057499053570104</c:v>
                </c:pt>
                <c:pt idx="4803">
                  <c:v>0.49842470410339001</c:v>
                </c:pt>
                <c:pt idx="4804">
                  <c:v>0.44154532908335498</c:v>
                </c:pt>
                <c:pt idx="4805">
                  <c:v>0.39355849706384899</c:v>
                </c:pt>
                <c:pt idx="4806">
                  <c:v>0.35171198667756698</c:v>
                </c:pt>
                <c:pt idx="4807">
                  <c:v>0.31466917205641698</c:v>
                </c:pt>
                <c:pt idx="4808">
                  <c:v>0.28166302432089502</c:v>
                </c:pt>
                <c:pt idx="4809">
                  <c:v>0.25217053867431399</c:v>
                </c:pt>
                <c:pt idx="4810">
                  <c:v>0.22578583499933799</c:v>
                </c:pt>
                <c:pt idx="4811">
                  <c:v>0.20216927145440999</c:v>
                </c:pt>
                <c:pt idx="4812">
                  <c:v>0.181025791917027</c:v>
                </c:pt>
                <c:pt idx="4813">
                  <c:v>0.162094651227321</c:v>
                </c:pt>
                <c:pt idx="4814">
                  <c:v>0.145143688238695</c:v>
                </c:pt>
                <c:pt idx="4815">
                  <c:v>0.129965521512519</c:v>
                </c:pt>
                <c:pt idx="4816">
                  <c:v>0.11637464735082199</c:v>
                </c:pt>
                <c:pt idx="4817">
                  <c:v>0.104205033574698</c:v>
                </c:pt>
                <c:pt idx="4818">
                  <c:v>9.3308038209030802E-2</c:v>
                </c:pt>
                <c:pt idx="4819">
                  <c:v>8.3550573744769499E-2</c:v>
                </c:pt>
                <c:pt idx="4820">
                  <c:v>7.4813474013330494E-2</c:v>
                </c:pt>
                <c:pt idx="4821">
                  <c:v>6.6990035897914899E-2</c:v>
                </c:pt>
                <c:pt idx="4822">
                  <c:v>5.9984715087940302E-2</c:v>
                </c:pt>
                <c:pt idx="4823">
                  <c:v>5.3711958811045499E-2</c:v>
                </c:pt>
                <c:pt idx="4824">
                  <c:v>4.8095160853894203E-2</c:v>
                </c:pt>
                <c:pt idx="4825">
                  <c:v>4.3065725944735699E-2</c:v>
                </c:pt>
                <c:pt idx="4826">
                  <c:v>3.8562232008512297E-2</c:v>
                </c:pt>
                <c:pt idx="4827">
                  <c:v>3.4529680039541898E-2</c:v>
                </c:pt>
                <c:pt idx="4828">
                  <c:v>3.09188224216842E-2</c:v>
                </c:pt>
                <c:pt idx="4829">
                  <c:v>2.7685561489604101E-2</c:v>
                </c:pt>
                <c:pt idx="4830">
                  <c:v>2.4790410984722101E-2</c:v>
                </c:pt>
                <c:pt idx="4831">
                  <c:v>2.2198013828365601E-2</c:v>
                </c:pt>
                <c:pt idx="4832">
                  <c:v>1.9876710322724499E-2</c:v>
                </c:pt>
                <c:pt idx="4833">
                  <c:v>1.7798151506183298E-2</c:v>
                </c:pt>
                <c:pt idx="4834">
                  <c:v>1.59369529410976E-2</c:v>
                </c:pt>
                <c:pt idx="4835">
                  <c:v>1.42703847058798E-2</c:v>
                </c:pt>
                <c:pt idx="4836">
                  <c:v>1.2778093805414E-2</c:v>
                </c:pt>
                <c:pt idx="4837">
                  <c:v>1.14418556097289E-2</c:v>
                </c:pt>
                <c:pt idx="4838">
                  <c:v>1.0245351285370701E-2</c:v>
                </c:pt>
                <c:pt idx="4839">
                  <c:v>9.1739685013499592E-3</c:v>
                </c:pt>
                <c:pt idx="4840">
                  <c:v>8.2146229757817397E-3</c:v>
                </c:pt>
                <c:pt idx="4841">
                  <c:v>7.3555986838532896E-3</c:v>
                </c:pt>
                <c:pt idx="4842">
                  <c:v>6.5864047756562204E-3</c:v>
                </c:pt>
                <c:pt idx="4843">
                  <c:v>5.8976474564898101E-3</c:v>
                </c:pt>
                <c:pt idx="4844">
                  <c:v>5.2809152649709798E-3</c:v>
                </c:pt>
                <c:pt idx="4845">
                  <c:v>4.7286763479080602E-3</c:v>
                </c:pt>
                <c:pt idx="4846">
                  <c:v>4.2341864774056298E-3</c:v>
                </c:pt>
                <c:pt idx="4847">
                  <c:v>3.7914066868577601E-3</c:v>
                </c:pt>
                <c:pt idx="4848">
                  <c:v>3.39492951995761E-3</c:v>
                </c:pt>
                <c:pt idx="4849">
                  <c:v>3.0399129920382602E-3</c:v>
                </c:pt>
                <c:pt idx="4850">
                  <c:v>2.72202145724615E-3</c:v>
                </c:pt>
                <c:pt idx="4851">
                  <c:v>2.4373726593866899E-3</c:v>
                </c:pt>
                <c:pt idx="4852">
                  <c:v>2.1824903197993199E-3</c:v>
                </c:pt>
                <c:pt idx="4853">
                  <c:v>1.95426168324064E-3</c:v>
                </c:pt>
                <c:pt idx="4854">
                  <c:v>1.74989950330396E-3</c:v>
                </c:pt>
                <c:pt idx="4855">
                  <c:v>1.5669080031214899E-3</c:v>
                </c:pt>
                <c:pt idx="4856">
                  <c:v>1.40305239564361E-3</c:v>
                </c:pt>
                <c:pt idx="4857">
                  <c:v>1.25633159126104E-3</c:v>
                </c:pt>
                <c:pt idx="4858">
                  <c:v>1.1249537594613199E-3</c:v>
                </c:pt>
                <c:pt idx="4859">
                  <c:v>1.0073144460658601E-3</c:v>
                </c:pt>
                <c:pt idx="4860">
                  <c:v>9.0197697880386801E-4</c:v>
                </c:pt>
                <c:pt idx="4861">
                  <c:v>8.07654921925899E-4</c:v>
                </c:pt>
                <c:pt idx="4862">
                  <c:v>7.2319636558370703E-4</c:v>
                </c:pt>
                <c:pt idx="4863">
                  <c:v>6.4756985811010605E-4</c:v>
                </c:pt>
                <c:pt idx="4864">
                  <c:v>5.7985180939657899E-4</c:v>
                </c:pt>
                <c:pt idx="4865">
                  <c:v>5.19215211532156E-4</c:v>
                </c:pt>
                <c:pt idx="4866">
                  <c:v>4.6491953895414E-4</c:v>
                </c:pt>
                <c:pt idx="4867">
                  <c:v>4.1630170476610398E-4</c:v>
                </c:pt>
                <c:pt idx="4868">
                  <c:v>3.72767962777017E-4</c:v>
                </c:pt>
                <c:pt idx="4869">
                  <c:v>3.3378665636499998E-4</c:v>
                </c:pt>
                <c:pt idx="4870">
                  <c:v>2.9888172561109402E-4</c:v>
                </c:pt>
                <c:pt idx="4871">
                  <c:v>2.67626893408768E-4</c:v>
                </c:pt>
                <c:pt idx="4872">
                  <c:v>2.3964045954695101E-4</c:v>
                </c:pt>
                <c:pt idx="4873">
                  <c:v>2.14580639189202E-4</c:v>
                </c:pt>
                <c:pt idx="4874">
                  <c:v>1.92141388820135E-4</c:v>
                </c:pt>
                <c:pt idx="4875">
                  <c:v>1.7204866868337701E-4</c:v>
                </c:pt>
                <c:pt idx="4876">
                  <c:v>1.5405709606602201E-4</c:v>
                </c:pt>
                <c:pt idx="4877">
                  <c:v>1.37946948557752E-4</c:v>
                </c:pt>
                <c:pt idx="4878">
                  <c:v>1.2352148068687401E-4</c:v>
                </c:pt>
                <c:pt idx="4879">
                  <c:v>1.10604521162642E-4</c:v>
                </c:pt>
                <c:pt idx="4880" formatCode="0.00E+00">
                  <c:v>9.9038321380139904E-5</c:v>
                </c:pt>
                <c:pt idx="4881" formatCode="0.00E+00">
                  <c:v>8.8681628912551594E-5</c:v>
                </c:pt>
                <c:pt idx="4882" formatCode="0.00E+00">
                  <c:v>7.9407962463311205E-5</c:v>
                </c:pt>
                <c:pt idx="4883" formatCode="0.00E+00">
                  <c:v>7.1104067210950498E-5</c:v>
                </c:pt>
                <c:pt idx="4884" formatCode="0.00E+00">
                  <c:v>6.36685316825159E-5</c:v>
                </c:pt>
                <c:pt idx="4885" formatCode="0.00E+00">
                  <c:v>5.7010549264096599E-5</c:v>
                </c:pt>
                <c:pt idx="4886" formatCode="0.00E+00">
                  <c:v>5.1048809223388097E-5</c:v>
                </c:pt>
                <c:pt idx="4887" formatCode="0.00E+00">
                  <c:v>4.5710503700883101E-5</c:v>
                </c:pt>
                <c:pt idx="4888" formatCode="0.00E+00">
                  <c:v>4.0930438542553999E-5</c:v>
                </c:pt>
                <c:pt idx="4889" formatCode="0.00E+00">
                  <c:v>3.6650237115051101E-5</c:v>
                </c:pt>
                <c:pt idx="4890" formatCode="0.00E+00">
                  <c:v>3.2817627379998702E-5</c:v>
                </c:pt>
                <c:pt idx="4891" formatCode="0.00E+00">
                  <c:v>2.9385803520767702E-5</c:v>
                </c:pt>
                <c:pt idx="4892" formatCode="0.00E+00">
                  <c:v>2.63128543255828E-5</c:v>
                </c:pt>
                <c:pt idx="4893" formatCode="0.00E+00">
                  <c:v>2.3561251346080302E-5</c:v>
                </c:pt>
                <c:pt idx="4894" formatCode="0.00E+00">
                  <c:v>2.1097390580444999E-5</c:v>
                </c:pt>
                <c:pt idx="4895" formatCode="0.00E+00">
                  <c:v>1.8891182083921701E-5</c:v>
                </c:pt>
                <c:pt idx="4896" formatCode="0.00E+00">
                  <c:v>1.6915682494813899E-5</c:v>
                </c:pt>
                <c:pt idx="4897" formatCode="0.00E+00">
                  <c:v>1.5146765988184901E-5</c:v>
                </c:pt>
                <c:pt idx="4898" formatCode="0.00E+00">
                  <c:v>1.35628296387789E-5</c:v>
                </c:pt>
                <c:pt idx="4899" formatCode="0.00E+00">
                  <c:v>1.21445295949002E-5</c:v>
                </c:pt>
                <c:pt idx="4900" formatCode="0.00E+00">
                  <c:v>1.087454484127E-5</c:v>
                </c:pt>
                <c:pt idx="4901" formatCode="0.00E+00">
                  <c:v>9.7373656658097605E-6</c:v>
                </c:pt>
                <c:pt idx="4902" formatCode="0.00E+00">
                  <c:v>8.7191042469982906E-6</c:v>
                </c:pt>
                <c:pt idx="4903" formatCode="0.00E+00">
                  <c:v>7.8073250485968897E-6</c:v>
                </c:pt>
                <c:pt idx="4904" formatCode="0.00E+00">
                  <c:v>6.9908929504350102E-6</c:v>
                </c:pt>
                <c:pt idx="4905" formatCode="0.00E+00">
                  <c:v>6.2598372605512599E-6</c:v>
                </c:pt>
                <c:pt idx="4906" formatCode="0.00E+00">
                  <c:v>5.6052299479349902E-6</c:v>
                </c:pt>
                <c:pt idx="4907" formatCode="0.00E+00">
                  <c:v>5.0190766087839796E-6</c:v>
                </c:pt>
                <c:pt idx="4908" formatCode="0.00E+00">
                  <c:v>4.4942188347015301E-6</c:v>
                </c:pt>
                <c:pt idx="4909" formatCode="0.00E+00">
                  <c:v>4.0242467905026802E-6</c:v>
                </c:pt>
                <c:pt idx="4910" formatCode="0.00E+00">
                  <c:v>3.6034209339845501E-6</c:v>
                </c:pt>
                <c:pt idx="4911" formatCode="0.00E+00">
                  <c:v>3.22660192166199E-6</c:v>
                </c:pt>
                <c:pt idx="4912" formatCode="0.00E+00">
                  <c:v>2.8891878444411298E-6</c:v>
                </c:pt>
                <c:pt idx="4913" formatCode="0.00E+00">
                  <c:v>2.58705802672017E-6</c:v>
                </c:pt>
                <c:pt idx="4914" formatCode="0.00E+00">
                  <c:v>2.3165227025631102E-6</c:v>
                </c:pt>
                <c:pt idx="4915" formatCode="0.00E+00">
                  <c:v>2.07427795436564E-6</c:v>
                </c:pt>
                <c:pt idx="4916" formatCode="0.00E+00">
                  <c:v>1.85736536370079E-6</c:v>
                </c:pt>
                <c:pt idx="4917" formatCode="0.00E+00">
                  <c:v>1.66313588157977E-6</c:v>
                </c:pt>
                <c:pt idx="4918" formatCode="0.00E+00">
                  <c:v>1.4892174768925601E-6</c:v>
                </c:pt>
                <c:pt idx="4919" formatCode="0.00E+00">
                  <c:v>1.3334861679345401E-6</c:v>
                </c:pt>
                <c:pt idx="4920" formatCode="0.00E+00">
                  <c:v>1.1940400832410001E-6</c:v>
                </c:pt>
                <c:pt idx="4921" formatCode="0.00E+00">
                  <c:v>1.0691762349470199E-6</c:v>
                </c:pt>
                <c:pt idx="4922" formatCode="0.00E+00">
                  <c:v>9.5736972101693907E-7</c:v>
                </c:pt>
                <c:pt idx="4923" formatCode="0.00E+00">
                  <c:v>8.5725510235033495E-7</c:v>
                </c:pt>
                <c:pt idx="4924" formatCode="0.00E+00">
                  <c:v>7.6760972733195496E-7</c:v>
                </c:pt>
                <c:pt idx="4925" formatCode="0.00E+00">
                  <c:v>6.8733880017647201E-7</c:v>
                </c:pt>
                <c:pt idx="4926" formatCode="0.00E+00">
                  <c:v>6.1546201071489E-7</c:v>
                </c:pt>
                <c:pt idx="4927" formatCode="0.00E+00">
                  <c:v>5.5110156233863197E-7</c:v>
                </c:pt>
                <c:pt idx="4928" formatCode="0.00E+00">
                  <c:v>4.9347145189238204E-7</c:v>
                </c:pt>
                <c:pt idx="4929" formatCode="0.00E+00">
                  <c:v>4.4186787059613599E-7</c:v>
                </c:pt>
                <c:pt idx="4930" formatCode="0.00E+00">
                  <c:v>3.9566060876758498E-7</c:v>
                </c:pt>
                <c:pt idx="4931" formatCode="0.00E+00">
                  <c:v>3.5428535937481402E-7</c:v>
                </c:pt>
                <c:pt idx="4932" formatCode="0.00E+00">
                  <c:v>3.1723682642633702E-7</c:v>
                </c:pt>
                <c:pt idx="4933" formatCode="0.00E+00">
                  <c:v>2.84062554034538E-7</c:v>
                </c:pt>
                <c:pt idx="4934" formatCode="0.00E+00">
                  <c:v>2.5435740078985198E-7</c:v>
                </c:pt>
                <c:pt idx="4935" formatCode="0.00E+00">
                  <c:v>2.2775859196387899E-7</c:v>
                </c:pt>
                <c:pt idx="4936" formatCode="0.00E+00">
                  <c:v>2.0394128911635901E-7</c:v>
                </c:pt>
                <c:pt idx="4937" formatCode="0.00E+00">
                  <c:v>1.8261462299977001E-7</c:v>
                </c:pt>
                <c:pt idx="4938" formatCode="0.00E+00">
                  <c:v>1.63518141313314E-7</c:v>
                </c:pt>
                <c:pt idx="4939" formatCode="0.00E+00">
                  <c:v>1.46418627924416E-7</c:v>
                </c:pt>
                <c:pt idx="4940" formatCode="0.00E+00">
                  <c:v>1.31107254712435E-7</c:v>
                </c:pt>
                <c:pt idx="4941" formatCode="0.00E+00">
                  <c:v>1.1739703125141099E-7</c:v>
                </c:pt>
                <c:pt idx="4942" formatCode="0.00E+00">
                  <c:v>1.0512052118606E-7</c:v>
                </c:pt>
                <c:pt idx="4943" formatCode="0.00E+00">
                  <c:v>9.4127797412220402E-8</c:v>
                </c:pt>
                <c:pt idx="4944" formatCode="0.00E+00">
                  <c:v>8.4284611089342E-8</c:v>
                </c:pt>
                <c:pt idx="4945" formatCode="0.00E+00">
                  <c:v>7.5470752124062297E-8</c:v>
                </c:pt>
                <c:pt idx="4946" formatCode="0.00E+00">
                  <c:v>6.7578581102237606E-8</c:v>
                </c:pt>
                <c:pt idx="4947" formatCode="0.00E+00">
                  <c:v>6.0511714740625294E-8</c:v>
                </c:pt>
                <c:pt idx="4948" formatCode="0.00E+00">
                  <c:v>5.41838488042711E-8</c:v>
                </c:pt>
                <c:pt idx="4949" formatCode="0.00E+00">
                  <c:v>4.8517704114457401E-8</c:v>
                </c:pt>
                <c:pt idx="4950" formatCode="0.00E+00">
                  <c:v>4.3444082775317303E-8</c:v>
                </c:pt>
                <c:pt idx="4951" formatCode="0.00E+00">
                  <c:v>3.89010230932633E-8</c:v>
                </c:pt>
                <c:pt idx="4952" formatCode="0.00E+00">
                  <c:v>3.4833042868668397E-8</c:v>
                </c:pt>
                <c:pt idx="4953" formatCode="0.00E+00">
                  <c:v>3.1190461818486602E-8</c:v>
                </c:pt>
                <c:pt idx="4954" formatCode="0.00E+00">
                  <c:v>2.7928794854885299E-8</c:v>
                </c:pt>
                <c:pt idx="4955" formatCode="0.00E+00">
                  <c:v>2.50082088102958E-8</c:v>
                </c:pt>
                <c:pt idx="4956" formatCode="0.00E+00">
                  <c:v>2.2393035974123301E-8</c:v>
                </c:pt>
                <c:pt idx="4957" formatCode="0.00E+00">
                  <c:v>2.0051338500178101E-8</c:v>
                </c:pt>
                <c:pt idx="4958" formatCode="0.00E+00">
                  <c:v>1.7954518365144002E-8</c:v>
                </c:pt>
                <c:pt idx="4959" formatCode="0.00E+00">
                  <c:v>1.60769681146936E-8</c:v>
                </c:pt>
                <c:pt idx="4960" formatCode="0.00E+00">
                  <c:v>1.4395758131983901E-8</c:v>
                </c:pt>
                <c:pt idx="4961" formatCode="0.00E+00">
                  <c:v>1.2890356609289699E-8</c:v>
                </c:pt>
                <c:pt idx="4962" formatCode="0.00E+00">
                  <c:v>1.1542378802925801E-8</c:v>
                </c:pt>
                <c:pt idx="4963" formatCode="0.00E+00">
                  <c:v>1.0335362509228E-8</c:v>
                </c:pt>
                <c:pt idx="4964" formatCode="0.00E+00">
                  <c:v>9.2545670195885204E-9</c:v>
                </c:pt>
                <c:pt idx="4965" formatCode="0.00E+00">
                  <c:v>8.2867930992827205E-9</c:v>
                </c:pt>
                <c:pt idx="4966" formatCode="0.00E+00">
                  <c:v>7.4202217915725797E-9</c:v>
                </c:pt>
                <c:pt idx="4967" formatCode="0.00E+00">
                  <c:v>6.6442700784811899E-9</c:v>
                </c:pt>
                <c:pt idx="4968" formatCode="0.00E+00">
                  <c:v>5.9494616354916896E-9</c:v>
                </c:pt>
                <c:pt idx="4969" formatCode="0.00E+00">
                  <c:v>5.3273111017604101E-9</c:v>
                </c:pt>
                <c:pt idx="4970" formatCode="0.00E+00">
                  <c:v>4.7702204524921304E-9</c:v>
                </c:pt>
                <c:pt idx="4971" formatCode="0.00E+00">
                  <c:v>4.2713862079229598E-9</c:v>
                </c:pt>
                <c:pt idx="4972" formatCode="0.00E+00">
                  <c:v>3.8247163456990298E-9</c:v>
                </c:pt>
                <c:pt idx="4973" formatCode="0.00E+00">
                  <c:v>3.42475590194189E-9</c:v>
                </c:pt>
                <c:pt idx="4974" formatCode="0.00E+00">
                  <c:v>3.06662035240214E-9</c:v>
                </c:pt>
                <c:pt idx="4975" formatCode="0.00E+00">
                  <c:v>2.7459359601175501E-9</c:v>
                </c:pt>
                <c:pt idx="4976" formatCode="0.00E+00">
                  <c:v>2.4587863610701999E-9</c:v>
                </c:pt>
                <c:pt idx="4977" formatCode="0.00E+00">
                  <c:v>2.20166473551919E-9</c:v>
                </c:pt>
                <c:pt idx="4978" formatCode="0.00E+00">
                  <c:v>1.9714309809002499E-9</c:v>
                </c:pt>
                <c:pt idx="4979" formatCode="0.00E+00">
                  <c:v>1.7652733632656399E-9</c:v>
                </c:pt>
                <c:pt idx="4980" formatCode="0.00E+00">
                  <c:v>1.58067417893179E-9</c:v>
                </c:pt>
                <c:pt idx="4981" formatCode="0.00E+00">
                  <c:v>1.4153790069769E-9</c:v>
                </c:pt>
                <c:pt idx="4982" formatCode="0.00E+00">
                  <c:v>1.2673691770841199E-9</c:v>
                </c:pt>
                <c:pt idx="4983" formatCode="0.00E+00">
                  <c:v>1.13483711649335E-9</c:v>
                </c:pt>
                <c:pt idx="4984" formatCode="0.00E+00">
                  <c:v>1.0161642749857299E-9</c:v>
                </c:pt>
                <c:pt idx="4985" formatCode="0.00E+00">
                  <c:v>9.0990135830944403E-10</c:v>
                </c:pt>
                <c:pt idx="4986" formatCode="0.00E+00">
                  <c:v>8.1475062864712204E-10</c:v>
                </c:pt>
                <c:pt idx="4987" formatCode="0.00E+00">
                  <c:v>7.2955005596895003E-10</c:v>
                </c:pt>
                <c:pt idx="4988" formatCode="0.00E+00">
                  <c:v>6.5325912671964398E-10</c:v>
                </c:pt>
                <c:pt idx="4989" formatCode="0.00E+00">
                  <c:v>5.8494613652757303E-10</c:v>
                </c:pt>
                <c:pt idx="4990" formatCode="0.00E+00">
                  <c:v>5.2377681174805502E-10</c:v>
                </c:pt>
                <c:pt idx="4991" formatCode="0.00E+00">
                  <c:v>4.6900412088118101E-10</c:v>
                </c:pt>
                <c:pt idx="4992" formatCode="0.00E+00">
                  <c:v>4.1995915143592899E-10</c:v>
                </c:pt>
                <c:pt idx="4993" formatCode="0.00E+00">
                  <c:v>3.7604294082410902E-10</c:v>
                </c:pt>
                <c:pt idx="4994" formatCode="0.00E+00">
                  <c:v>3.3671916151878098E-10</c:v>
                </c:pt>
                <c:pt idx="4995" formatCode="0.00E+00">
                  <c:v>3.0150757114449599E-10</c:v>
                </c:pt>
                <c:pt idx="4996" formatCode="0.00E+00">
                  <c:v>2.6997814750849199E-10</c:v>
                </c:pt>
                <c:pt idx="4997" formatCode="0.00E+00">
                  <c:v>2.4174583694678102E-10</c:v>
                </c:pt>
                <c:pt idx="4998" formatCode="0.00E+00">
                  <c:v>2.1646585184921799E-10</c:v>
                </c:pt>
                <c:pt idx="4999" formatCode="0.00E+00">
                  <c:v>1.9382945993449801E-10</c:v>
                </c:pt>
                <c:pt idx="5000">
                  <c:v>0.90361097672143298</c:v>
                </c:pt>
                <c:pt idx="5001">
                  <c:v>0.72931313347619597</c:v>
                </c:pt>
                <c:pt idx="5002">
                  <c:v>0.62661530061626503</c:v>
                </c:pt>
                <c:pt idx="5003">
                  <c:v>0.55533396945994395</c:v>
                </c:pt>
                <c:pt idx="5004">
                  <c:v>0.49927183068734399</c:v>
                </c:pt>
                <c:pt idx="5005">
                  <c:v>0.45176017991936301</c:v>
                </c:pt>
                <c:pt idx="5006">
                  <c:v>0.40992843188189798</c:v>
                </c:pt>
                <c:pt idx="5007">
                  <c:v>0.37243155877414003</c:v>
                </c:pt>
                <c:pt idx="5008">
                  <c:v>0.33854779445865302</c:v>
                </c:pt>
                <c:pt idx="5009">
                  <c:v>0.30781942740778101</c:v>
                </c:pt>
                <c:pt idx="5010">
                  <c:v>0.27990892762228797</c:v>
                </c:pt>
                <c:pt idx="5011">
                  <c:v>0.254540532391899</c:v>
                </c:pt>
                <c:pt idx="5012">
                  <c:v>0.231475819787549</c:v>
                </c:pt>
                <c:pt idx="5013">
                  <c:v>0.21050286472354099</c:v>
                </c:pt>
                <c:pt idx="5014">
                  <c:v>0.191430882249713</c:v>
                </c:pt>
                <c:pt idx="5015">
                  <c:v>0.17408714101477499</c:v>
                </c:pt>
                <c:pt idx="5016">
                  <c:v>0.15831486355380101</c:v>
                </c:pt>
                <c:pt idx="5017">
                  <c:v>0.14397159700555001</c:v>
                </c:pt>
                <c:pt idx="5018">
                  <c:v>0.13092784245993699</c:v>
                </c:pt>
                <c:pt idx="5019">
                  <c:v>0.119065852472779</c:v>
                </c:pt>
                <c:pt idx="5020">
                  <c:v>0.108278554953256</c:v>
                </c:pt>
                <c:pt idx="5021">
                  <c:v>9.8468581451850404E-2</c:v>
                </c:pt>
                <c:pt idx="5022">
                  <c:v>8.9547386220817801E-2</c:v>
                </c:pt>
                <c:pt idx="5023">
                  <c:v>8.14344461712911E-2</c:v>
                </c:pt>
                <c:pt idx="5024">
                  <c:v>7.40565337433058E-2</c:v>
                </c:pt>
                <c:pt idx="5025">
                  <c:v>6.7347055823547206E-2</c:v>
                </c:pt>
                <c:pt idx="5026">
                  <c:v>6.1245452624185001E-2</c:v>
                </c:pt>
                <c:pt idx="5027">
                  <c:v>5.5696651049641999E-2</c:v>
                </c:pt>
                <c:pt idx="5028">
                  <c:v>5.0650567598593897E-2</c:v>
                </c:pt>
                <c:pt idx="5029">
                  <c:v>4.6061656306946502E-2</c:v>
                </c:pt>
                <c:pt idx="5030">
                  <c:v>4.1888497648571998E-2</c:v>
                </c:pt>
                <c:pt idx="5031">
                  <c:v>3.8093424682051201E-2</c:v>
                </c:pt>
                <c:pt idx="5032">
                  <c:v>3.4642183068561302E-2</c:v>
                </c:pt>
                <c:pt idx="5033">
                  <c:v>3.1503621892042498E-2</c:v>
                </c:pt>
                <c:pt idx="5034">
                  <c:v>2.8649412490914902E-2</c:v>
                </c:pt>
                <c:pt idx="5035">
                  <c:v>2.6053792763491498E-2</c:v>
                </c:pt>
                <c:pt idx="5036">
                  <c:v>2.3693334639174501E-2</c:v>
                </c:pt>
                <c:pt idx="5037">
                  <c:v>2.1546732616625201E-2</c:v>
                </c:pt>
                <c:pt idx="5038">
                  <c:v>1.9594611460251599E-2</c:v>
                </c:pt>
                <c:pt idx="5039">
                  <c:v>1.78193513192796E-2</c:v>
                </c:pt>
                <c:pt idx="5040">
                  <c:v>1.6204928690932801E-2</c:v>
                </c:pt>
                <c:pt idx="5041">
                  <c:v>1.47367717922536E-2</c:v>
                </c:pt>
                <c:pt idx="5042">
                  <c:v>1.34016290351513E-2</c:v>
                </c:pt>
                <c:pt idx="5043">
                  <c:v>1.2187449417532499E-2</c:v>
                </c:pt>
                <c:pt idx="5044">
                  <c:v>1.1083273750923999E-2</c:v>
                </c:pt>
                <c:pt idx="5045">
                  <c:v>1.0079135742808399E-2</c:v>
                </c:pt>
                <c:pt idx="5046">
                  <c:v>9.1659720408411392E-3</c:v>
                </c:pt>
                <c:pt idx="5047">
                  <c:v>8.3355404270080598E-3</c:v>
                </c:pt>
                <c:pt idx="5048">
                  <c:v>7.5803454233436297E-3</c:v>
                </c:pt>
                <c:pt idx="5049">
                  <c:v>6.8935706377267003E-3</c:v>
                </c:pt>
                <c:pt idx="5050">
                  <c:v>6.2690172391070796E-3</c:v>
                </c:pt>
                <c:pt idx="5051">
                  <c:v>5.70104800683989E-3</c:v>
                </c:pt>
                <c:pt idx="5052">
                  <c:v>5.1845364491169398E-3</c:v>
                </c:pt>
                <c:pt idx="5053">
                  <c:v>4.7148205312379701E-3</c:v>
                </c:pt>
                <c:pt idx="5054">
                  <c:v>4.2876605960730403E-3</c:v>
                </c:pt>
                <c:pt idx="5055">
                  <c:v>3.8992010969058702E-3</c:v>
                </c:pt>
                <c:pt idx="5056">
                  <c:v>3.5459357972589299E-3</c:v>
                </c:pt>
                <c:pt idx="5057">
                  <c:v>3.2246761235935899E-3</c:v>
                </c:pt>
                <c:pt idx="5058">
                  <c:v>2.9325223852368801E-3</c:v>
                </c:pt>
                <c:pt idx="5059">
                  <c:v>2.6668376017656898E-3</c:v>
                </c:pt>
                <c:pt idx="5060">
                  <c:v>2.42522370161443E-3</c:v>
                </c:pt>
                <c:pt idx="5061">
                  <c:v>2.2054998770746899E-3</c:v>
                </c:pt>
                <c:pt idx="5062">
                  <c:v>2.0056829003190302E-3</c:v>
                </c:pt>
                <c:pt idx="5063">
                  <c:v>1.8239692227812901E-3</c:v>
                </c:pt>
                <c:pt idx="5064">
                  <c:v>1.65871869632244E-3</c:v>
                </c:pt>
                <c:pt idx="5065">
                  <c:v>1.5084397692490699E-3</c:v>
                </c:pt>
                <c:pt idx="5066">
                  <c:v>1.37177602356383E-3</c:v>
                </c:pt>
                <c:pt idx="5067">
                  <c:v>1.2474939319329799E-3</c:v>
                </c:pt>
                <c:pt idx="5068">
                  <c:v>1.13447172386534E-3</c:v>
                </c:pt>
                <c:pt idx="5069">
                  <c:v>1.0316892606088801E-3</c:v>
                </c:pt>
                <c:pt idx="5070">
                  <c:v>9.3821882737558904E-4</c:v>
                </c:pt>
                <c:pt idx="5071">
                  <c:v>8.5321675978532001E-4</c:v>
                </c:pt>
                <c:pt idx="5072">
                  <c:v>7.7591582894886405E-4</c:v>
                </c:pt>
                <c:pt idx="5073">
                  <c:v>7.0561831645792397E-4</c:v>
                </c:pt>
                <c:pt idx="5074">
                  <c:v>6.4168971677690603E-4</c:v>
                </c:pt>
                <c:pt idx="5075">
                  <c:v>5.8355301019425798E-4</c:v>
                </c:pt>
                <c:pt idx="5076">
                  <c:v>5.3068345464100995E-4</c:v>
                </c:pt>
                <c:pt idx="5077">
                  <c:v>4.8260384936745898E-4</c:v>
                </c:pt>
                <c:pt idx="5078">
                  <c:v>4.3888022772792598E-4</c:v>
                </c:pt>
                <c:pt idx="5079">
                  <c:v>3.9911794019665398E-4</c:v>
                </c:pt>
                <c:pt idx="5080">
                  <c:v>3.6295809226013001E-4</c:v>
                </c:pt>
                <c:pt idx="5081">
                  <c:v>3.3007430503425298E-4</c:v>
                </c:pt>
                <c:pt idx="5082">
                  <c:v>3.0016976936764899E-4</c:v>
                </c:pt>
                <c:pt idx="5083">
                  <c:v>2.7297456684148E-4</c:v>
                </c:pt>
                <c:pt idx="5084">
                  <c:v>2.4824323348507198E-4</c:v>
                </c:pt>
                <c:pt idx="5085">
                  <c:v>2.2575254421746299E-4</c:v>
                </c:pt>
                <c:pt idx="5086">
                  <c:v>2.0529949801722299E-4</c:v>
                </c:pt>
                <c:pt idx="5087">
                  <c:v>1.8669948563469399E-4</c:v>
                </c:pt>
                <c:pt idx="5088">
                  <c:v>1.69784623308407E-4</c:v>
                </c:pt>
                <c:pt idx="5089">
                  <c:v>1.5440223744580501E-4</c:v>
                </c:pt>
                <c:pt idx="5090">
                  <c:v>1.40413486590986E-4</c:v>
                </c:pt>
                <c:pt idx="5091">
                  <c:v>1.27692108241355E-4</c:v>
                </c:pt>
                <c:pt idx="5092">
                  <c:v>1.16123279201933E-4</c:v>
                </c:pt>
                <c:pt idx="5093">
                  <c:v>1.05602579190895E-4</c:v>
                </c:pt>
                <c:pt idx="5094" formatCode="0.00E+00">
                  <c:v>9.6035048341828097E-5</c:v>
                </c:pt>
                <c:pt idx="5095" formatCode="0.00E+00">
                  <c:v>8.7334330095722201E-5</c:v>
                </c:pt>
                <c:pt idx="5096" formatCode="0.00E+00">
                  <c:v>7.9421891746437703E-5</c:v>
                </c:pt>
                <c:pt idx="5097" formatCode="0.00E+00">
                  <c:v>7.2226315604289999E-5</c:v>
                </c:pt>
                <c:pt idx="5098" formatCode="0.00E+00">
                  <c:v>6.5682654379791604E-5</c:v>
                </c:pt>
                <c:pt idx="5099" formatCode="0.00E+00">
                  <c:v>5.9731844969244402E-5</c:v>
                </c:pt>
                <c:pt idx="5100" formatCode="0.00E+00">
                  <c:v>5.4320175351006503E-5</c:v>
                </c:pt>
                <c:pt idx="5101" formatCode="0.00E+00">
                  <c:v>4.9398799780642901E-5</c:v>
                </c:pt>
                <c:pt idx="5102" formatCode="0.00E+00">
                  <c:v>4.49232979091041E-5</c:v>
                </c:pt>
                <c:pt idx="5103" formatCode="0.00E+00">
                  <c:v>4.0853273844538202E-5</c:v>
                </c:pt>
                <c:pt idx="5104" formatCode="0.00E+00">
                  <c:v>3.71519915388624E-5</c:v>
                </c:pt>
                <c:pt idx="5105" formatCode="0.00E+00">
                  <c:v>3.3786043208094998E-5</c:v>
                </c:pt>
                <c:pt idx="5106" formatCode="0.00E+00">
                  <c:v>3.0725047793607798E-5</c:v>
                </c:pt>
                <c:pt idx="5107" formatCode="0.00E+00">
                  <c:v>2.7941376742610001E-5</c:v>
                </c:pt>
                <c:pt idx="5108" formatCode="0.00E+00">
                  <c:v>2.54099046327568E-5</c:v>
                </c:pt>
                <c:pt idx="5109" formatCode="0.00E+00">
                  <c:v>2.3107782390019898E-5</c:v>
                </c:pt>
                <c:pt idx="5110" formatCode="0.00E+00">
                  <c:v>2.1014231052884601E-5</c:v>
                </c:pt>
                <c:pt idx="5111" formatCode="0.00E+00">
                  <c:v>1.9110354221387399E-5</c:v>
                </c:pt>
                <c:pt idx="5112" formatCode="0.00E+00">
                  <c:v>1.7378967498159799E-5</c:v>
                </c:pt>
                <c:pt idx="5113" formatCode="0.00E+00">
                  <c:v>1.5804443382011E-5</c:v>
                </c:pt>
                <c:pt idx="5114" formatCode="0.00E+00">
                  <c:v>1.4372570214061401E-5</c:v>
                </c:pt>
                <c:pt idx="5115" formatCode="0.00E+00">
                  <c:v>1.3070423903270699E-5</c:v>
                </c:pt>
                <c:pt idx="5116" formatCode="0.00E+00">
                  <c:v>1.1886251273558001E-5</c:v>
                </c:pt>
                <c:pt idx="5117" formatCode="0.00E+00">
                  <c:v>1.0809363979603299E-5</c:v>
                </c:pt>
                <c:pt idx="5118" formatCode="0.00E+00">
                  <c:v>9.8300420338135102E-6</c:v>
                </c:pt>
                <c:pt idx="5119" formatCode="0.00E+00">
                  <c:v>8.9394460736890698E-6</c:v>
                </c:pt>
                <c:pt idx="5120" formatCode="0.00E+00">
                  <c:v>8.1295375777139701E-6</c:v>
                </c:pt>
                <c:pt idx="5121" formatCode="0.00E+00">
                  <c:v>7.3930063096392999E-6</c:v>
                </c:pt>
                <c:pt idx="5122" formatCode="0.00E+00">
                  <c:v>6.72320433627123E-6</c:v>
                </c:pt>
                <c:pt idx="5123" formatCode="0.00E+00">
                  <c:v>6.1140860232082899E-6</c:v>
                </c:pt>
                <c:pt idx="5124" formatCode="0.00E+00">
                  <c:v>5.5601534669290504E-6</c:v>
                </c:pt>
                <c:pt idx="5125" formatCode="0.00E+00">
                  <c:v>5.0564068707003202E-6</c:v>
                </c:pt>
                <c:pt idx="5126" formatCode="0.00E+00">
                  <c:v>4.5982994163983902E-6</c:v>
                </c:pt>
                <c:pt idx="5127" formatCode="0.00E+00">
                  <c:v>4.1816962249165896E-6</c:v>
                </c:pt>
                <c:pt idx="5128" formatCode="0.00E+00">
                  <c:v>3.8028370347353302E-6</c:v>
                </c:pt>
                <c:pt idx="5129" formatCode="0.00E+00">
                  <c:v>3.4583022617916298E-6</c:v>
                </c:pt>
                <c:pt idx="5130" formatCode="0.00E+00">
                  <c:v>3.14498213430424E-6</c:v>
                </c:pt>
                <c:pt idx="5131" formatCode="0.00E+00">
                  <c:v>2.8600486239651898E-6</c:v>
                </c:pt>
                <c:pt idx="5132" formatCode="0.00E+00">
                  <c:v>2.6009299201487501E-6</c:v>
                </c:pt>
                <c:pt idx="5133" formatCode="0.00E+00">
                  <c:v>2.3652872167418499E-6</c:v>
                </c:pt>
                <c:pt idx="5134" formatCode="0.00E+00">
                  <c:v>2.15099360207385E-6</c:v>
                </c:pt>
                <c:pt idx="5135" formatCode="0.00E+00">
                  <c:v>1.9561148614061102E-6</c:v>
                </c:pt>
                <c:pt idx="5136" formatCode="0.00E+00">
                  <c:v>1.7788920187046099E-6</c:v>
                </c:pt>
                <c:pt idx="5137" formatCode="0.00E+00">
                  <c:v>1.61772546011754E-6</c:v>
                </c:pt>
                <c:pt idx="5138" formatCode="0.00E+00">
                  <c:v>1.4711604958564199E-6</c:v>
                </c:pt>
                <c:pt idx="5139" formatCode="0.00E+00">
                  <c:v>1.3378742301621899E-6</c:v>
                </c:pt>
                <c:pt idx="5140" formatCode="0.00E+00">
                  <c:v>1.21666362084449E-6</c:v>
                </c:pt>
                <c:pt idx="5141" formatCode="0.00E+00">
                  <c:v>1.10643462061975E-6</c:v>
                </c:pt>
                <c:pt idx="5142" formatCode="0.00E+00">
                  <c:v>1.00619230223736E-6</c:v>
                </c:pt>
                <c:pt idx="5143" formatCode="0.00E+00">
                  <c:v>9.1503187826374599E-7</c:v>
                </c:pt>
                <c:pt idx="5144" formatCode="0.00E+00">
                  <c:v>8.3213053446851103E-7</c:v>
                </c:pt>
                <c:pt idx="5145" formatCode="0.00E+00">
                  <c:v>7.5674000310103297E-7</c:v>
                </c:pt>
                <c:pt idx="5146" formatCode="0.00E+00">
                  <c:v>6.8817980902372503E-7</c:v>
                </c:pt>
                <c:pt idx="5147" formatCode="0.00E+00">
                  <c:v>6.2583112774163997E-7</c:v>
                </c:pt>
                <c:pt idx="5148" formatCode="0.00E+00">
                  <c:v>5.6913119989091304E-7</c:v>
                </c:pt>
                <c:pt idx="5149" formatCode="0.00E+00">
                  <c:v>5.1756825177125098E-7</c:v>
                </c:pt>
                <c:pt idx="5150" formatCode="0.00E+00">
                  <c:v>4.7067687607513698E-7</c:v>
                </c:pt>
                <c:pt idx="5151" formatCode="0.00E+00">
                  <c:v>4.2803383112023201E-7</c:v>
                </c:pt>
                <c:pt idx="5152" formatCode="0.00E+00">
                  <c:v>3.8925422066882302E-7</c:v>
                </c:pt>
                <c:pt idx="5153" formatCode="0.00E+00">
                  <c:v>3.5398801985334601E-7</c:v>
                </c:pt>
                <c:pt idx="5154" formatCode="0.00E+00">
                  <c:v>3.2191691585100198E-7</c:v>
                </c:pt>
                <c:pt idx="5155" formatCode="0.00E+00">
                  <c:v>2.9275143479136497E-7</c:v>
                </c:pt>
                <c:pt idx="5156" formatCode="0.00E+00">
                  <c:v>2.6622832896445399E-7</c:v>
                </c:pt>
                <c:pt idx="5157" formatCode="0.00E+00">
                  <c:v>2.4210820074619799E-7</c:v>
                </c:pt>
                <c:pt idx="5158" formatCode="0.00E+00">
                  <c:v>2.2017334179484599E-7</c:v>
                </c:pt>
                <c:pt idx="5159" formatCode="0.00E+00">
                  <c:v>2.0022576801488699E-7</c:v>
                </c:pt>
                <c:pt idx="5160" formatCode="0.00E+00">
                  <c:v>1.8208543255207999E-7</c:v>
                </c:pt>
                <c:pt idx="5161" formatCode="0.00E+00">
                  <c:v>1.6558860069006201E-7</c:v>
                </c:pt>
                <c:pt idx="5162" formatCode="0.00E+00">
                  <c:v>1.5058637198036201E-7</c:v>
                </c:pt>
                <c:pt idx="5163" formatCode="0.00E+00">
                  <c:v>1.36943336266559E-7</c:v>
                </c:pt>
                <c:pt idx="5164" formatCode="0.00E+00">
                  <c:v>1.24536351471841E-7</c:v>
                </c:pt>
                <c:pt idx="5165" formatCode="0.00E+00">
                  <c:v>1.13253432118297E-7</c:v>
                </c:pt>
                <c:pt idx="5166" formatCode="0.00E+00">
                  <c:v>1.02992738545693E-7</c:v>
                </c:pt>
                <c:pt idx="5167" formatCode="0.00E+00">
                  <c:v>9.3661657706421595E-8</c:v>
                </c:pt>
                <c:pt idx="5168" formatCode="0.00E+00">
                  <c:v>8.5175967239893899E-8</c:v>
                </c:pt>
                <c:pt idx="5169" formatCode="0.00E+00">
                  <c:v>7.7459075281282899E-8</c:v>
                </c:pt>
                <c:pt idx="5170" formatCode="0.00E+00">
                  <c:v>7.0441329143149406E-8</c:v>
                </c:pt>
                <c:pt idx="5171" formatCode="0.00E+00">
                  <c:v>6.4059386630097104E-8</c:v>
                </c:pt>
                <c:pt idx="5172" formatCode="0.00E+00">
                  <c:v>5.8255644311949398E-8</c:v>
                </c:pt>
                <c:pt idx="5173" formatCode="0.00E+00">
                  <c:v>5.2977717595033802E-8</c:v>
                </c:pt>
                <c:pt idx="5174" formatCode="0.00E+00">
                  <c:v>4.81779678986992E-8</c:v>
                </c:pt>
                <c:pt idx="5175" formatCode="0.00E+00">
                  <c:v>4.3813072669360997E-8</c:v>
                </c:pt>
                <c:pt idx="5176" formatCode="0.00E+00">
                  <c:v>3.9843634351014998E-8</c:v>
                </c:pt>
                <c:pt idx="5177" formatCode="0.00E+00">
                  <c:v>3.6233824782792502E-8</c:v>
                </c:pt>
                <c:pt idx="5178" formatCode="0.00E+00">
                  <c:v>3.2951061813884397E-8</c:v>
                </c:pt>
                <c:pt idx="5179" formatCode="0.00E+00">
                  <c:v>2.9965715216961299E-8</c:v>
                </c:pt>
                <c:pt idx="5180" formatCode="0.00E+00">
                  <c:v>2.7250839245661699E-8</c:v>
                </c:pt>
                <c:pt idx="5181" formatCode="0.00E+00">
                  <c:v>2.4781929422213899E-8</c:v>
                </c:pt>
                <c:pt idx="5182" formatCode="0.00E+00">
                  <c:v>2.2536701359953999E-8</c:v>
                </c:pt>
                <c:pt idx="5183" formatCode="0.00E+00">
                  <c:v>2.04948896243922E-8</c:v>
                </c:pt>
                <c:pt idx="5184" formatCode="0.00E+00">
                  <c:v>1.86380648173472E-8</c:v>
                </c:pt>
                <c:pt idx="5185" formatCode="0.00E+00">
                  <c:v>1.6949467233148699E-8</c:v>
                </c:pt>
                <c:pt idx="5186" formatCode="0.00E+00">
                  <c:v>1.54138555854895E-8</c:v>
                </c:pt>
                <c:pt idx="5187" formatCode="0.00E+00">
                  <c:v>1.40173694395342E-8</c:v>
                </c:pt>
                <c:pt idx="5188" formatCode="0.00E+00">
                  <c:v>1.27474041075977E-8</c:v>
                </c:pt>
                <c:pt idx="5189" formatCode="0.00E+00">
                  <c:v>1.1592496879200501E-8</c:v>
                </c:pt>
                <c:pt idx="5190" formatCode="0.00E+00">
                  <c:v>1.0542223558612701E-8</c:v>
                </c:pt>
                <c:pt idx="5191" formatCode="0.00E+00">
                  <c:v>9.58710437603607E-9</c:v>
                </c:pt>
                <c:pt idx="5192" formatCode="0.00E+00">
                  <c:v>8.7185184231765508E-9</c:v>
                </c:pt>
                <c:pt idx="5193" formatCode="0.00E+00">
                  <c:v>7.9286258409024808E-9</c:v>
                </c:pt>
                <c:pt idx="5194" formatCode="0.00E+00">
                  <c:v>7.2102970566555003E-9</c:v>
                </c:pt>
                <c:pt idx="5195" formatCode="0.00E+00">
                  <c:v>6.5570484329094503E-9</c:v>
                </c:pt>
                <c:pt idx="5196" formatCode="0.00E+00">
                  <c:v>5.9629837458407398E-9</c:v>
                </c:pt>
                <c:pt idx="5197" formatCode="0.00E+00">
                  <c:v>5.4227409659964696E-9</c:v>
                </c:pt>
                <c:pt idx="5198" formatCode="0.00E+00">
                  <c:v>4.9314438606020803E-9</c:v>
                </c:pt>
                <c:pt idx="5199" formatCode="0.00E+00">
                  <c:v>4.4846579806714198E-9</c:v>
                </c:pt>
                <c:pt idx="5200">
                  <c:v>0.81282818310618399</c:v>
                </c:pt>
                <c:pt idx="5201">
                  <c:v>0.62850986789232799</c:v>
                </c:pt>
                <c:pt idx="5202">
                  <c:v>0.51970583540783999</c:v>
                </c:pt>
                <c:pt idx="5203">
                  <c:v>0.44126528536677301</c:v>
                </c:pt>
                <c:pt idx="5204">
                  <c:v>0.37834959542804703</c:v>
                </c:pt>
                <c:pt idx="5205">
                  <c:v>0.32555199134306001</c:v>
                </c:pt>
                <c:pt idx="5206">
                  <c:v>0.28047596348190701</c:v>
                </c:pt>
                <c:pt idx="5207">
                  <c:v>0.24174988420327601</c:v>
                </c:pt>
                <c:pt idx="5208">
                  <c:v>0.20840417733434399</c:v>
                </c:pt>
                <c:pt idx="5209">
                  <c:v>0.179668232950492</c:v>
                </c:pt>
                <c:pt idx="5210">
                  <c:v>0.15489770032636699</c:v>
                </c:pt>
                <c:pt idx="5211">
                  <c:v>0.13354319811849499</c:v>
                </c:pt>
                <c:pt idx="5212">
                  <c:v>0.115132964691429</c:v>
                </c:pt>
                <c:pt idx="5213">
                  <c:v>9.9260852117963497E-2</c:v>
                </c:pt>
                <c:pt idx="5214">
                  <c:v>8.5576880465388999E-2</c:v>
                </c:pt>
                <c:pt idx="5215">
                  <c:v>7.37793718093884E-2</c:v>
                </c:pt>
                <c:pt idx="5216">
                  <c:v>6.3608253750308805E-2</c:v>
                </c:pt>
                <c:pt idx="5217">
                  <c:v>5.4839312194562902E-2</c:v>
                </c:pt>
                <c:pt idx="5218">
                  <c:v>4.7279244441738401E-2</c:v>
                </c:pt>
                <c:pt idx="5219">
                  <c:v>4.0761396699782598E-2</c:v>
                </c:pt>
                <c:pt idx="5220">
                  <c:v>3.5142089972583397E-2</c:v>
                </c:pt>
                <c:pt idx="5221">
                  <c:v>3.0297452686059899E-2</c:v>
                </c:pt>
                <c:pt idx="5222">
                  <c:v>2.61206900345533E-2</c:v>
                </c:pt>
                <c:pt idx="5223">
                  <c:v>2.2519729792837902E-2</c:v>
                </c:pt>
                <c:pt idx="5224">
                  <c:v>1.9415192679707E-2</c:v>
                </c:pt>
                <c:pt idx="5225">
                  <c:v>1.6738642526316599E-2</c:v>
                </c:pt>
                <c:pt idx="5226">
                  <c:v>1.4431077674394501E-2</c:v>
                </c:pt>
                <c:pt idx="5227">
                  <c:v>1.2441630348284501E-2</c:v>
                </c:pt>
                <c:pt idx="5228">
                  <c:v>1.0726445329723101E-2</c:v>
                </c:pt>
                <c:pt idx="5229">
                  <c:v>9.2477132168943509E-3</c:v>
                </c:pt>
                <c:pt idx="5230">
                  <c:v>7.9728369569877292E-3</c:v>
                </c:pt>
                <c:pt idx="5231">
                  <c:v>6.8737132793632496E-3</c:v>
                </c:pt>
                <c:pt idx="5232">
                  <c:v>5.9261131892939002E-3</c:v>
                </c:pt>
                <c:pt idx="5233">
                  <c:v>5.10914786593724E-3</c:v>
                </c:pt>
                <c:pt idx="5234">
                  <c:v>4.4048081908339698E-3</c:v>
                </c:pt>
                <c:pt idx="5235">
                  <c:v>3.7975677563363802E-3</c:v>
                </c:pt>
                <c:pt idx="5236">
                  <c:v>3.2740406027158401E-3</c:v>
                </c:pt>
                <c:pt idx="5237">
                  <c:v>2.8226861391337302E-3</c:v>
                </c:pt>
                <c:pt idx="5238">
                  <c:v>2.4335547437770201E-3</c:v>
                </c:pt>
                <c:pt idx="5239">
                  <c:v>2.0980684351881601E-3</c:v>
                </c:pt>
                <c:pt idx="5240">
                  <c:v>1.80883177992574E-3</c:v>
                </c:pt>
                <c:pt idx="5241">
                  <c:v>1.5594688682191999E-3</c:v>
                </c:pt>
                <c:pt idx="5242">
                  <c:v>1.3444827639221999E-3</c:v>
                </c:pt>
                <c:pt idx="5243">
                  <c:v>1.1591343304904001E-3</c:v>
                </c:pt>
                <c:pt idx="5244">
                  <c:v>9.9933776183327495E-4</c:v>
                </c:pt>
                <c:pt idx="5245">
                  <c:v>8.6157051513039502E-4</c:v>
                </c:pt>
                <c:pt idx="5246">
                  <c:v>7.42795660178301E-4</c:v>
                </c:pt>
                <c:pt idx="5247">
                  <c:v>6.4039493354321004E-4</c:v>
                </c:pt>
                <c:pt idx="5248">
                  <c:v>5.5211102177060505E-4</c:v>
                </c:pt>
                <c:pt idx="5249">
                  <c:v>4.7599780134739797E-4</c:v>
                </c:pt>
                <c:pt idx="5250">
                  <c:v>4.10377438510357E-4</c:v>
                </c:pt>
                <c:pt idx="5251">
                  <c:v>3.53803403212385E-4</c:v>
                </c:pt>
                <c:pt idx="5252">
                  <c:v>3.0502858192947698E-4</c:v>
                </c:pt>
                <c:pt idx="5253">
                  <c:v>2.6297778638962102E-4</c:v>
                </c:pt>
                <c:pt idx="5254">
                  <c:v>2.26724052208243E-4</c:v>
                </c:pt>
                <c:pt idx="5255">
                  <c:v>1.95468204959212E-4</c:v>
                </c:pt>
                <c:pt idx="5256">
                  <c:v>1.68521243237498E-4</c:v>
                </c:pt>
                <c:pt idx="5257">
                  <c:v>1.4528915036712901E-4</c:v>
                </c:pt>
                <c:pt idx="5258">
                  <c:v>1.2525979994494499E-4</c:v>
                </c:pt>
                <c:pt idx="5259">
                  <c:v>1.07991666566985E-4</c:v>
                </c:pt>
                <c:pt idx="5260" formatCode="0.00E+00">
                  <c:v>9.3104092877689299E-5</c:v>
                </c:pt>
                <c:pt idx="5261" formatCode="0.00E+00">
                  <c:v>8.0268898389493303E-5</c:v>
                </c:pt>
                <c:pt idx="5262" formatCode="0.00E+00">
                  <c:v>6.9203145098326605E-5</c:v>
                </c:pt>
                <c:pt idx="5263" formatCode="0.00E+00">
                  <c:v>5.9662900420804899E-5</c:v>
                </c:pt>
                <c:pt idx="5264" formatCode="0.00E+00">
                  <c:v>5.1437859963809001E-5</c:v>
                </c:pt>
                <c:pt idx="5265" formatCode="0.00E+00">
                  <c:v>4.4346711591208401E-5</c:v>
                </c:pt>
                <c:pt idx="5266" formatCode="0.00E+00">
                  <c:v>3.8233138593586902E-5</c:v>
                </c:pt>
                <c:pt idx="5267" formatCode="0.00E+00">
                  <c:v>3.2962373855161097E-5</c:v>
                </c:pt>
                <c:pt idx="5268" formatCode="0.00E+00">
                  <c:v>2.84182290582249E-5</c:v>
                </c:pt>
                <c:pt idx="5269" formatCode="0.00E+00">
                  <c:v>2.4500533437135598E-5</c:v>
                </c:pt>
                <c:pt idx="5270" formatCode="0.00E+00">
                  <c:v>2.1122925621942099E-5</c:v>
                </c:pt>
                <c:pt idx="5271" formatCode="0.00E+00">
                  <c:v>1.8210949895230599E-5</c:v>
                </c:pt>
                <c:pt idx="5272" formatCode="0.00E+00">
                  <c:v>1.5700414896225298E-5</c:v>
                </c:pt>
                <c:pt idx="5273" formatCode="0.00E+00">
                  <c:v>1.35359785915491E-5</c:v>
                </c:pt>
                <c:pt idx="5274" formatCode="0.00E+00">
                  <c:v>1.1669928319851299E-5</c:v>
                </c:pt>
                <c:pt idx="5275" formatCode="0.00E+00">
                  <c:v>1.00611290177049E-5</c:v>
                </c:pt>
                <c:pt idx="5276" formatCode="0.00E+00">
                  <c:v>8.6741164415476004E-6</c:v>
                </c:pt>
                <c:pt idx="5277" formatCode="0.00E+00">
                  <c:v>7.4783153967237096E-6</c:v>
                </c:pt>
                <c:pt idx="5278" formatCode="0.00E+00">
                  <c:v>6.4473657403308902E-6</c:v>
                </c:pt>
                <c:pt idx="5279" formatCode="0.00E+00">
                  <c:v>5.5585413003313404E-6</c:v>
                </c:pt>
                <c:pt idx="5280" formatCode="0.00E+00">
                  <c:v>4.7922489016271498E-6</c:v>
                </c:pt>
                <c:pt idx="5281" formatCode="0.00E+00">
                  <c:v>4.1315964556704197E-6</c:v>
                </c:pt>
                <c:pt idx="5282" formatCode="0.00E+00">
                  <c:v>3.56202059260996E-6</c:v>
                </c:pt>
                <c:pt idx="5283" formatCode="0.00E+00">
                  <c:v>3.0709656275272901E-6</c:v>
                </c:pt>
                <c:pt idx="5284" formatCode="0.00E+00">
                  <c:v>2.6476067839192099E-6</c:v>
                </c:pt>
                <c:pt idx="5285" formatCode="0.00E+00">
                  <c:v>2.28261157318758E-6</c:v>
                </c:pt>
                <c:pt idx="5286" formatCode="0.00E+00">
                  <c:v>1.9679340700045701E-6</c:v>
                </c:pt>
                <c:pt idx="5287" formatCode="0.00E+00">
                  <c:v>1.69663754857626E-6</c:v>
                </c:pt>
                <c:pt idx="5288" formatCode="0.00E+00">
                  <c:v>1.4627415700121399E-6</c:v>
                </c:pt>
                <c:pt idx="5289" formatCode="0.00E+00">
                  <c:v>1.26109015000701E-6</c:v>
                </c:pt>
                <c:pt idx="5290" formatCode="0.00E+00">
                  <c:v>1.0872381007340299E-6</c:v>
                </c:pt>
                <c:pt idx="5291" formatCode="0.00E+00">
                  <c:v>9.3735304147857598E-7</c:v>
                </c:pt>
                <c:pt idx="5292" formatCode="0.00E+00">
                  <c:v>8.0813091794331102E-7</c:v>
                </c:pt>
                <c:pt idx="5293" formatCode="0.00E+00">
                  <c:v>6.9672316793866805E-7</c:v>
                </c:pt>
                <c:pt idx="5294" formatCode="0.00E+00">
                  <c:v>6.0067392790501404E-7</c:v>
                </c:pt>
                <c:pt idx="5295" formatCode="0.00E+00">
                  <c:v>5.1786589605213097E-7</c:v>
                </c:pt>
                <c:pt idx="5296" formatCode="0.00E+00">
                  <c:v>4.46473658727345E-7</c:v>
                </c:pt>
                <c:pt idx="5297" formatCode="0.00E+00">
                  <c:v>3.8492345114248402E-7</c:v>
                </c:pt>
                <c:pt idx="5298" formatCode="0.00E+00">
                  <c:v>3.31858465428357E-7</c:v>
                </c:pt>
                <c:pt idx="5299" formatCode="0.00E+00">
                  <c:v>2.8610894127024198E-7</c:v>
                </c:pt>
                <c:pt idx="5300" formatCode="0.00E+00">
                  <c:v>2.4666637980476899E-7</c:v>
                </c:pt>
                <c:pt idx="5301" formatCode="0.00E+00">
                  <c:v>2.1266131235136901E-7</c:v>
                </c:pt>
                <c:pt idx="5302" formatCode="0.00E+00">
                  <c:v>1.8334413391399801E-7</c:v>
                </c:pt>
                <c:pt idx="5303" formatCode="0.00E+00">
                  <c:v>1.5806857894835899E-7</c:v>
                </c:pt>
                <c:pt idx="5304" formatCode="0.00E+00">
                  <c:v>1.3627747513576699E-7</c:v>
                </c:pt>
                <c:pt idx="5305" formatCode="0.00E+00">
                  <c:v>1.17490461120973E-7</c:v>
                </c:pt>
                <c:pt idx="5306" formatCode="0.00E+00">
                  <c:v>1.0129339746474199E-7</c:v>
                </c:pt>
                <c:pt idx="5307" formatCode="0.00E+00">
                  <c:v>8.7329237387074496E-8</c:v>
                </c:pt>
                <c:pt idx="5308" formatCode="0.00E+00">
                  <c:v>7.5290156056445393E-8</c:v>
                </c:pt>
                <c:pt idx="5309" formatCode="0.00E+00">
                  <c:v>6.4910764923763394E-8</c:v>
                </c:pt>
                <c:pt idx="5310" formatCode="0.00E+00">
                  <c:v>5.5962261518348597E-8</c:v>
                </c:pt>
                <c:pt idx="5311" formatCode="0.00E+00">
                  <c:v>4.82473857445101E-8</c:v>
                </c:pt>
                <c:pt idx="5312" formatCode="0.00E+00">
                  <c:v>4.1596071495722601E-8</c:v>
                </c:pt>
                <c:pt idx="5313" formatCode="0.00E+00">
                  <c:v>3.5861697730931498E-8</c:v>
                </c:pt>
                <c:pt idx="5314" formatCode="0.00E+00">
                  <c:v>3.0917856372012099E-8</c:v>
                </c:pt>
                <c:pt idx="5315" formatCode="0.00E+00">
                  <c:v>2.6655565774173302E-8</c:v>
                </c:pt>
                <c:pt idx="5316" formatCode="0.00E+00">
                  <c:v>2.2980868343267901E-8</c:v>
                </c:pt>
                <c:pt idx="5317" formatCode="0.00E+00">
                  <c:v>1.98127593420776E-8</c:v>
                </c:pt>
                <c:pt idx="5318" formatCode="0.00E+00">
                  <c:v>1.7081401228342898E-8</c:v>
                </c:pt>
                <c:pt idx="5319" formatCode="0.00E+00">
                  <c:v>1.4726584161549599E-8</c:v>
                </c:pt>
                <c:pt idx="5320" formatCode="0.00E+00">
                  <c:v>1.2696398742004301E-8</c:v>
                </c:pt>
                <c:pt idx="5321" formatCode="0.00E+00">
                  <c:v>1.0946091724165801E-8</c:v>
                </c:pt>
                <c:pt idx="5322" formatCode="0.00E+00">
                  <c:v>9.4370794796679296E-9</c:v>
                </c:pt>
                <c:pt idx="5323" formatCode="0.00E+00">
                  <c:v>8.1360974628920793E-9</c:v>
                </c:pt>
                <c:pt idx="5324" formatCode="0.00E+00">
                  <c:v>7.01446692997527E-9</c:v>
                </c:pt>
                <c:pt idx="5325" formatCode="0.00E+00">
                  <c:v>6.0474627468667496E-9</c:v>
                </c:pt>
                <c:pt idx="5326" formatCode="0.00E+00">
                  <c:v>5.2137683504439902E-9</c:v>
                </c:pt>
                <c:pt idx="5327" formatCode="0.00E+00">
                  <c:v>4.4950058478946997E-9</c:v>
                </c:pt>
                <c:pt idx="5328" formatCode="0.00E+00">
                  <c:v>3.8753308959127198E-9</c:v>
                </c:pt>
                <c:pt idx="5329" formatCode="0.00E+00">
                  <c:v>3.3410834292573299E-9</c:v>
                </c:pt>
                <c:pt idx="5330" formatCode="0.00E+00">
                  <c:v>2.8804865393639698E-9</c:v>
                </c:pt>
                <c:pt idx="5331" formatCode="0.00E+00">
                  <c:v>2.4833868651108001E-9</c:v>
                </c:pt>
                <c:pt idx="5332" formatCode="0.00E+00">
                  <c:v>2.1410307729355398E-9</c:v>
                </c:pt>
                <c:pt idx="5333" formatCode="0.00E+00">
                  <c:v>1.84587139243504E-9</c:v>
                </c:pt>
                <c:pt idx="5334" formatCode="0.00E+00">
                  <c:v>1.5914022537557699E-9</c:v>
                </c:pt>
                <c:pt idx="5335" formatCode="0.00E+00">
                  <c:v>1.37201385949105E-9</c:v>
                </c:pt>
                <c:pt idx="5336" formatCode="0.00E+00">
                  <c:v>1.1828700293674701E-9</c:v>
                </c:pt>
                <c:pt idx="5337" formatCode="0.00E+00">
                  <c:v>1.01980129187239E-9</c:v>
                </c:pt>
                <c:pt idx="5338" formatCode="0.00E+00">
                  <c:v>8.7921297275637704E-10</c:v>
                </c:pt>
                <c:pt idx="5339" formatCode="0.00E+00">
                  <c:v>7.5800595432059202E-10</c:v>
                </c:pt>
                <c:pt idx="5340" formatCode="0.00E+00">
                  <c:v>6.5350835871331103E-10</c:v>
                </c:pt>
                <c:pt idx="5341" formatCode="0.00E+00">
                  <c:v>5.6341664926756101E-10</c:v>
                </c:pt>
                <c:pt idx="5342" formatCode="0.00E+00">
                  <c:v>4.8574485152246202E-10</c:v>
                </c:pt>
                <c:pt idx="5343" formatCode="0.00E+00">
                  <c:v>4.1878077456054899E-10</c:v>
                </c:pt>
                <c:pt idx="5344" formatCode="0.00E+00">
                  <c:v>3.6104826760767699E-10</c:v>
                </c:pt>
                <c:pt idx="5345" formatCode="0.00E+00">
                  <c:v>3.1127467988303699E-10</c:v>
                </c:pt>
                <c:pt idx="5346" formatCode="0.00E+00">
                  <c:v>2.6836280638679598E-10</c:v>
                </c:pt>
                <c:pt idx="5347" formatCode="0.00E+00">
                  <c:v>2.31366701200554E-10</c:v>
                </c:pt>
                <c:pt idx="5348" formatCode="0.00E+00">
                  <c:v>1.99470825130931E-10</c:v>
                </c:pt>
                <c:pt idx="5349" formatCode="0.00E+00">
                  <c:v>1.7197206802860001E-10</c:v>
                </c:pt>
                <c:pt idx="5350" formatCode="0.00E+00">
                  <c:v>1.4826424948421E-10</c:v>
                </c:pt>
                <c:pt idx="5351" formatCode="0.00E+00">
                  <c:v>1.2782475623576401E-10</c:v>
                </c:pt>
                <c:pt idx="5352" formatCode="0.00E+00">
                  <c:v>1.10203021723537E-10</c:v>
                </c:pt>
                <c:pt idx="5353" formatCode="0.00E+00">
                  <c:v>9.5010593836756304E-11</c:v>
                </c:pt>
                <c:pt idx="5354" formatCode="0.00E+00">
                  <c:v>8.1912571906229904E-11</c:v>
                </c:pt>
                <c:pt idx="5355" formatCode="0.00E+00">
                  <c:v>7.0620224180701002E-11</c:v>
                </c:pt>
                <c:pt idx="5356" formatCode="0.00E+00">
                  <c:v>6.0884623047138904E-11</c:v>
                </c:pt>
                <c:pt idx="5357" formatCode="0.00E+00">
                  <c:v>5.2491157690281498E-11</c:v>
                </c:pt>
                <c:pt idx="5358" formatCode="0.00E+00">
                  <c:v>4.5254803228932502E-11</c:v>
                </c:pt>
                <c:pt idx="5359" formatCode="0.00E+00">
                  <c:v>3.9016042042230899E-11</c:v>
                </c:pt>
                <c:pt idx="5360" formatCode="0.00E+00">
                  <c:v>3.3637347375933697E-11</c:v>
                </c:pt>
                <c:pt idx="5361" formatCode="0.00E+00">
                  <c:v>2.9000151713608798E-11</c:v>
                </c:pt>
                <c:pt idx="5362" formatCode="0.00E+00">
                  <c:v>2.5002233083755001E-11</c:v>
                </c:pt>
                <c:pt idx="5363" formatCode="0.00E+00">
                  <c:v>2.1555461686811302E-11</c:v>
                </c:pt>
                <c:pt idx="5364" formatCode="0.00E+00">
                  <c:v>1.85838571688817E-11</c:v>
                </c:pt>
                <c:pt idx="5365" formatCode="0.00E+00">
                  <c:v>1.60219137168704E-11</c:v>
                </c:pt>
                <c:pt idx="5366" formatCode="0.00E+00">
                  <c:v>1.38131560535604E-11</c:v>
                </c:pt>
                <c:pt idx="5367" formatCode="0.00E+00">
                  <c:v>1.19088945011047E-11</c:v>
                </c:pt>
                <c:pt idx="5368" formatCode="0.00E+00">
                  <c:v>1.02671516696494E-11</c:v>
                </c:pt>
                <c:pt idx="5369" formatCode="0.00E+00">
                  <c:v>8.8517371110985504E-12</c:v>
                </c:pt>
                <c:pt idx="5370" formatCode="0.00E+00">
                  <c:v>7.6314495397606902E-12</c:v>
                </c:pt>
                <c:pt idx="5371" formatCode="0.00E+00">
                  <c:v>6.5793890336950699E-12</c:v>
                </c:pt>
                <c:pt idx="5372" formatCode="0.00E+00">
                  <c:v>5.6723640549766798E-12</c:v>
                </c:pt>
                <c:pt idx="5373" formatCode="0.00E+00">
                  <c:v>4.8903802172830803E-12</c:v>
                </c:pt>
                <c:pt idx="5374" formatCode="0.00E+00">
                  <c:v>4.2161995312361997E-12</c:v>
                </c:pt>
                <c:pt idx="5375" formatCode="0.00E+00">
                  <c:v>3.6349604115387498E-12</c:v>
                </c:pt>
                <c:pt idx="5376" formatCode="0.00E+00">
                  <c:v>3.1338500693727598E-12</c:v>
                </c:pt>
                <c:pt idx="5377" formatCode="0.00E+00">
                  <c:v>2.7018220683042402E-12</c:v>
                </c:pt>
                <c:pt idx="5378" formatCode="0.00E+00">
                  <c:v>2.32935281751909E-12</c:v>
                </c:pt>
                <c:pt idx="5379" formatCode="0.00E+00">
                  <c:v>2.0082316345463799E-12</c:v>
                </c:pt>
                <c:pt idx="5380" formatCode="0.00E+00">
                  <c:v>1.73137974962857E-12</c:v>
                </c:pt>
                <c:pt idx="5381" formatCode="0.00E+00">
                  <c:v>1.4926942618853E-12</c:v>
                </c:pt>
                <c:pt idx="5382" formatCode="0.00E+00">
                  <c:v>1.2869136074528299E-12</c:v>
                </c:pt>
                <c:pt idx="5383" formatCode="0.00E+00">
                  <c:v>1.1095015739897901E-12</c:v>
                </c:pt>
                <c:pt idx="5384" formatCode="0.00E+00">
                  <c:v>9.5654730477386192E-13</c:v>
                </c:pt>
                <c:pt idx="5385" formatCode="0.00E+00">
                  <c:v>8.2467908808804095E-13</c:v>
                </c:pt>
                <c:pt idx="5386" formatCode="0.00E+00">
                  <c:v>7.1099003147628297E-13</c:v>
                </c:pt>
                <c:pt idx="5387" formatCode="0.00E+00">
                  <c:v>6.1297398243797498E-13</c:v>
                </c:pt>
                <c:pt idx="5388" formatCode="0.00E+00">
                  <c:v>5.2847028300199896E-13</c:v>
                </c:pt>
                <c:pt idx="5389" formatCode="0.00E+00">
                  <c:v>4.5561614035465696E-13</c:v>
                </c:pt>
                <c:pt idx="5390" formatCode="0.00E+00">
                  <c:v>3.9280556358339201E-13</c:v>
                </c:pt>
                <c:pt idx="5391" formatCode="0.00E+00">
                  <c:v>3.3865396134114E-13</c:v>
                </c:pt>
                <c:pt idx="5392" formatCode="0.00E+00">
                  <c:v>2.9196762002506201E-13</c:v>
                </c:pt>
                <c:pt idx="5393" formatCode="0.00E+00">
                  <c:v>2.5171738964904302E-13</c:v>
                </c:pt>
                <c:pt idx="5394" formatCode="0.00E+00">
                  <c:v>2.17015997343435E-13</c:v>
                </c:pt>
                <c:pt idx="5395" formatCode="0.00E+00">
                  <c:v>1.87098488382663E-13</c:v>
                </c:pt>
                <c:pt idx="5396" formatCode="0.00E+00">
                  <c:v>1.6130536358423201E-13</c:v>
                </c:pt>
                <c:pt idx="5397" formatCode="0.00E+00">
                  <c:v>1.3906804136132399E-13</c:v>
                </c:pt>
                <c:pt idx="5398" formatCode="0.00E+00">
                  <c:v>1.1989632395562399E-13</c:v>
                </c:pt>
                <c:pt idx="5399" formatCode="0.00E+00">
                  <c:v>1.0336759155701901E-13</c:v>
                </c:pt>
                <c:pt idx="5400">
                  <c:v>0.75074926456911495</c:v>
                </c:pt>
                <c:pt idx="5401">
                  <c:v>0.57168267221706004</c:v>
                </c:pt>
                <c:pt idx="5402">
                  <c:v>0.466130757697858</c:v>
                </c:pt>
                <c:pt idx="5403">
                  <c:v>0.39063513475594902</c:v>
                </c:pt>
                <c:pt idx="5404">
                  <c:v>0.33075283402662498</c:v>
                </c:pt>
                <c:pt idx="5405">
                  <c:v>0.28110564033278701</c:v>
                </c:pt>
                <c:pt idx="5406">
                  <c:v>0.23923631841091</c:v>
                </c:pt>
                <c:pt idx="5407">
                  <c:v>0.20370332589099299</c:v>
                </c:pt>
                <c:pt idx="5408">
                  <c:v>0.17347865882626801</c:v>
                </c:pt>
                <c:pt idx="5409">
                  <c:v>0.147748031200129</c:v>
                </c:pt>
                <c:pt idx="5410">
                  <c:v>0.12583670246602199</c:v>
                </c:pt>
                <c:pt idx="5411">
                  <c:v>0.107175754624756</c:v>
                </c:pt>
                <c:pt idx="5412">
                  <c:v>9.1282403223907196E-2</c:v>
                </c:pt>
                <c:pt idx="5413">
                  <c:v>7.7745998720821399E-2</c:v>
                </c:pt>
                <c:pt idx="5414">
                  <c:v>6.6216953542420603E-2</c:v>
                </c:pt>
                <c:pt idx="5415">
                  <c:v>5.63975718229177E-2</c:v>
                </c:pt>
                <c:pt idx="5416">
                  <c:v>4.80343189593255E-2</c:v>
                </c:pt>
                <c:pt idx="5417">
                  <c:v>4.0911262044852501E-2</c:v>
                </c:pt>
                <c:pt idx="5418">
                  <c:v>3.4844490548552397E-2</c:v>
                </c:pt>
                <c:pt idx="5419">
                  <c:v>2.9677366664948902E-2</c:v>
                </c:pt>
                <c:pt idx="5420">
                  <c:v>2.5276480701625401E-2</c:v>
                </c:pt>
                <c:pt idx="5421">
                  <c:v>2.1528206463420199E-2</c:v>
                </c:pt>
                <c:pt idx="5422">
                  <c:v>1.8335767508667802E-2</c:v>
                </c:pt>
                <c:pt idx="5423">
                  <c:v>1.5616738473611899E-2</c:v>
                </c:pt>
                <c:pt idx="5424">
                  <c:v>1.33009169341486E-2</c:v>
                </c:pt>
                <c:pt idx="5425">
                  <c:v>1.1328510853208001E-2</c:v>
                </c:pt>
                <c:pt idx="5426">
                  <c:v>9.6485948139411297E-3</c:v>
                </c:pt>
                <c:pt idx="5427">
                  <c:v>8.2177951797883994E-3</c:v>
                </c:pt>
                <c:pt idx="5428">
                  <c:v>6.9991702335135096E-3</c:v>
                </c:pt>
                <c:pt idx="5429">
                  <c:v>5.9612563815404198E-3</c:v>
                </c:pt>
                <c:pt idx="5430">
                  <c:v>5.0772557975945296E-3</c:v>
                </c:pt>
                <c:pt idx="5431">
                  <c:v>4.3243445314704301E-3</c:v>
                </c:pt>
                <c:pt idx="5432">
                  <c:v>3.6830832190329799E-3</c:v>
                </c:pt>
                <c:pt idx="5433">
                  <c:v>3.13691517861315E-3</c:v>
                </c:pt>
                <c:pt idx="5434">
                  <c:v>2.6717389351840902E-3</c:v>
                </c:pt>
                <c:pt idx="5435">
                  <c:v>2.27554413534842E-3</c:v>
                </c:pt>
                <c:pt idx="5436">
                  <c:v>1.9381014528509E-3</c:v>
                </c:pt>
                <c:pt idx="5437">
                  <c:v>1.6506984783082E-3</c:v>
                </c:pt>
                <c:pt idx="5438">
                  <c:v>1.4059147741109601E-3</c:v>
                </c:pt>
                <c:pt idx="5439">
                  <c:v>1.1974302866561599E-3</c:v>
                </c:pt>
                <c:pt idx="5440">
                  <c:v>1.0198621693182999E-3</c:v>
                </c:pt>
                <c:pt idx="5441">
                  <c:v>8.6862580310305198E-4</c:v>
                </c:pt>
                <c:pt idx="5442">
                  <c:v>7.3981642668514503E-4</c:v>
                </c:pt>
                <c:pt idx="5443">
                  <c:v>6.3010831964456699E-4</c:v>
                </c:pt>
                <c:pt idx="5444">
                  <c:v>5.3666893592006304E-4</c:v>
                </c:pt>
                <c:pt idx="5445">
                  <c:v>4.57085770497421E-4</c:v>
                </c:pt>
                <c:pt idx="5446">
                  <c:v>3.8930407110863801E-4</c:v>
                </c:pt>
                <c:pt idx="5447">
                  <c:v>3.31573786724596E-4</c:v>
                </c:pt>
                <c:pt idx="5448">
                  <c:v>2.8240438310805102E-4</c:v>
                </c:pt>
                <c:pt idx="5449">
                  <c:v>2.405263588128E-4</c:v>
                </c:pt>
                <c:pt idx="5450">
                  <c:v>2.04858468013255E-4</c:v>
                </c:pt>
                <c:pt idx="5451">
                  <c:v>1.7447980389292999E-4</c:v>
                </c:pt>
                <c:pt idx="5452">
                  <c:v>1.48606021814756E-4</c:v>
                </c:pt>
                <c:pt idx="5453">
                  <c:v>1.2656908838090799E-4</c:v>
                </c:pt>
                <c:pt idx="5454">
                  <c:v>1.07800033524506E-4</c:v>
                </c:pt>
                <c:pt idx="5455" formatCode="0.00E+00">
                  <c:v>9.1814260310635906E-5</c:v>
                </c:pt>
                <c:pt idx="5456" formatCode="0.00E+00">
                  <c:v>7.8199033161458905E-5</c:v>
                </c:pt>
                <c:pt idx="5457" formatCode="0.00E+00">
                  <c:v>6.6602821464745399E-5</c:v>
                </c:pt>
                <c:pt idx="5458" formatCode="0.00E+00">
                  <c:v>5.6726223429205298E-5</c:v>
                </c:pt>
                <c:pt idx="5459" formatCode="0.00E+00">
                  <c:v>4.8314235850254703E-5</c:v>
                </c:pt>
                <c:pt idx="5460" formatCode="0.00E+00">
                  <c:v>4.1149670199836602E-5</c:v>
                </c:pt>
                <c:pt idx="5461" formatCode="0.00E+00">
                  <c:v>3.5047545050769802E-5</c:v>
                </c:pt>
                <c:pt idx="5462" formatCode="0.00E+00">
                  <c:v>2.9850310054018701E-5</c:v>
                </c:pt>
                <c:pt idx="5463" formatCode="0.00E+00">
                  <c:v>2.5423778157080399E-5</c:v>
                </c:pt>
                <c:pt idx="5464" formatCode="0.00E+00">
                  <c:v>2.16536610377157E-5</c:v>
                </c:pt>
                <c:pt idx="5465" formatCode="0.00E+00">
                  <c:v>1.84426183016274E-5</c:v>
                </c:pt>
                <c:pt idx="5466" formatCode="0.00E+00">
                  <c:v>1.5707744257522799E-5</c:v>
                </c:pt>
                <c:pt idx="5467" formatCode="0.00E+00">
                  <c:v>1.3378427380778501E-5</c:v>
                </c:pt>
                <c:pt idx="5468" formatCode="0.00E+00">
                  <c:v>1.13945271993492E-5</c:v>
                </c:pt>
                <c:pt idx="5469" formatCode="0.00E+00">
                  <c:v>9.7048215310604893E-6</c:v>
                </c:pt>
                <c:pt idx="5470" formatCode="0.00E+00">
                  <c:v>8.2656839816148508E-6</c:v>
                </c:pt>
                <c:pt idx="5471" formatCode="0.00E+00">
                  <c:v>7.0399575577211499E-6</c:v>
                </c:pt>
                <c:pt idx="5472" formatCode="0.00E+00">
                  <c:v>5.9959953132435797E-6</c:v>
                </c:pt>
                <c:pt idx="5473" formatCode="0.00E+00">
                  <c:v>5.1068432588785002E-6</c:v>
                </c:pt>
                <c:pt idx="5474" formatCode="0.00E+00">
                  <c:v>4.3495444389606498E-6</c:v>
                </c:pt>
                <c:pt idx="5475" formatCode="0.00E+00">
                  <c:v>3.7045462074056702E-6</c:v>
                </c:pt>
                <c:pt idx="5476" formatCode="0.00E+00">
                  <c:v>3.1551953992871601E-6</c:v>
                </c:pt>
                <c:pt idx="5477" formatCode="0.00E+00">
                  <c:v>2.6873083639182498E-6</c:v>
                </c:pt>
                <c:pt idx="5478" formatCode="0.00E+00">
                  <c:v>2.2888047581511201E-6</c:v>
                </c:pt>
                <c:pt idx="5479" formatCode="0.00E+00">
                  <c:v>1.9493956448291599E-6</c:v>
                </c:pt>
                <c:pt idx="5480" formatCode="0.00E+00">
                  <c:v>1.66031784342698E-6</c:v>
                </c:pt>
                <c:pt idx="5481" formatCode="0.00E+00">
                  <c:v>1.4141076740959E-6</c:v>
                </c:pt>
                <c:pt idx="5482" formatCode="0.00E+00">
                  <c:v>1.2044082534278E-6</c:v>
                </c:pt>
                <c:pt idx="5483" formatCode="0.00E+00">
                  <c:v>1.02580536652023E-6</c:v>
                </c:pt>
                <c:pt idx="5484" formatCode="0.00E+00">
                  <c:v>8.7368767773457903E-7</c:v>
                </c:pt>
                <c:pt idx="5485" formatCode="0.00E+00">
                  <c:v>7.4412767093882305E-7</c:v>
                </c:pt>
                <c:pt idx="5486" formatCode="0.00E+00">
                  <c:v>6.3378024523891199E-7</c:v>
                </c:pt>
                <c:pt idx="5487" formatCode="0.00E+00">
                  <c:v>5.3979634804914897E-7</c:v>
                </c:pt>
                <c:pt idx="5488" formatCode="0.00E+00">
                  <c:v>4.5974941559965901E-7</c:v>
                </c:pt>
                <c:pt idx="5489" formatCode="0.00E+00">
                  <c:v>3.91572721653504E-7</c:v>
                </c:pt>
                <c:pt idx="5490" formatCode="0.00E+00">
                  <c:v>3.3350601684429102E-7</c:v>
                </c:pt>
                <c:pt idx="5491" formatCode="0.00E+00">
                  <c:v>2.8405008091898398E-7</c:v>
                </c:pt>
                <c:pt idx="5492" formatCode="0.00E+00">
                  <c:v>2.4192801447342899E-7</c:v>
                </c:pt>
                <c:pt idx="5493" formatCode="0.00E+00">
                  <c:v>2.0605227077456499E-7</c:v>
                </c:pt>
                <c:pt idx="5494" formatCode="0.00E+00">
                  <c:v>1.7549657646621101E-7</c:v>
                </c:pt>
                <c:pt idx="5495" formatCode="0.00E+00">
                  <c:v>1.4947201618106299E-7</c:v>
                </c:pt>
                <c:pt idx="5496" formatCode="0.00E+00">
                  <c:v>1.2730666358915301E-7</c:v>
                </c:pt>
                <c:pt idx="5497" formatCode="0.00E+00">
                  <c:v>1.08428232978202E-7</c:v>
                </c:pt>
                <c:pt idx="5498" formatCode="0.00E+00">
                  <c:v>9.2349303448219994E-8</c:v>
                </c:pt>
                <c:pt idx="5499" formatCode="0.00E+00">
                  <c:v>7.86547342248578E-8</c:v>
                </c:pt>
                <c:pt idx="5500" formatCode="0.00E+00">
                  <c:v>6.6990946168336003E-8</c:v>
                </c:pt>
                <c:pt idx="5501" formatCode="0.00E+00">
                  <c:v>5.7056792737983298E-8</c:v>
                </c:pt>
                <c:pt idx="5502" formatCode="0.00E+00">
                  <c:v>4.8595784710440802E-8</c:v>
                </c:pt>
                <c:pt idx="5503" formatCode="0.00E+00">
                  <c:v>4.1389467902064798E-8</c:v>
                </c:pt>
                <c:pt idx="5504" formatCode="0.00E+00">
                  <c:v>3.5251782915401503E-8</c:v>
                </c:pt>
                <c:pt idx="5505" formatCode="0.00E+00">
                  <c:v>3.0024261284417198E-8</c:v>
                </c:pt>
                <c:pt idx="5506" formatCode="0.00E+00">
                  <c:v>2.55719339880851E-8</c:v>
                </c:pt>
                <c:pt idx="5507" formatCode="0.00E+00">
                  <c:v>2.17798466945255E-8</c:v>
                </c:pt>
                <c:pt idx="5508" formatCode="0.00E+00">
                  <c:v>1.85500917630264E-8</c:v>
                </c:pt>
                <c:pt idx="5509" formatCode="0.00E+00">
                  <c:v>1.5799280373410201E-8</c:v>
                </c:pt>
                <c:pt idx="5510" formatCode="0.00E+00">
                  <c:v>1.34563895158274E-8</c:v>
                </c:pt>
                <c:pt idx="5511" formatCode="0.00E+00">
                  <c:v>1.1460928252556E-8</c:v>
                </c:pt>
                <c:pt idx="5512" formatCode="0.00E+00">
                  <c:v>9.7613759066455703E-9</c:v>
                </c:pt>
                <c:pt idx="5513" formatCode="0.00E+00">
                  <c:v>8.3138518531071294E-9</c:v>
                </c:pt>
                <c:pt idx="5514" formatCode="0.00E+00">
                  <c:v>7.0809825680779E-9</c:v>
                </c:pt>
                <c:pt idx="5515" formatCode="0.00E+00">
                  <c:v>6.0309366843822602E-9</c:v>
                </c:pt>
                <c:pt idx="5516" formatCode="0.00E+00">
                  <c:v>5.1366031396545001E-9</c:v>
                </c:pt>
                <c:pt idx="5517" formatCode="0.00E+00">
                  <c:v>4.3748911976864697E-9</c:v>
                </c:pt>
                <c:pt idx="5518" formatCode="0.00E+00">
                  <c:v>3.7261342702994799E-9</c:v>
                </c:pt>
                <c:pt idx="5519" formatCode="0.00E+00">
                  <c:v>3.1735821470583E-9</c:v>
                </c:pt>
                <c:pt idx="5520" formatCode="0.00E+00">
                  <c:v>2.7029685227413198E-9</c:v>
                </c:pt>
                <c:pt idx="5521" formatCode="0.00E+00">
                  <c:v>2.3021426565884101E-9</c:v>
                </c:pt>
                <c:pt idx="5522" formatCode="0.00E+00">
                  <c:v>1.9607556531619901E-9</c:v>
                </c:pt>
                <c:pt idx="5523" formatCode="0.00E+00">
                  <c:v>1.6699932649282699E-9</c:v>
                </c:pt>
                <c:pt idx="5524" formatCode="0.00E+00">
                  <c:v>1.42234831780713E-9</c:v>
                </c:pt>
                <c:pt idx="5525" formatCode="0.00E+00">
                  <c:v>1.21142688396151E-9</c:v>
                </c:pt>
                <c:pt idx="5526" formatCode="0.00E+00">
                  <c:v>1.03178319741487E-9</c:v>
                </c:pt>
                <c:pt idx="5527" formatCode="0.00E+00">
                  <c:v>8.7877905019439101E-10</c:v>
                </c:pt>
                <c:pt idx="5528" formatCode="0.00E+00">
                  <c:v>7.4846403875875999E-10</c:v>
                </c:pt>
                <c:pt idx="5529" formatCode="0.00E+00">
                  <c:v>6.3747356880111405E-10</c:v>
                </c:pt>
                <c:pt idx="5530" formatCode="0.00E+00">
                  <c:v>5.42941985020349E-10</c:v>
                </c:pt>
                <c:pt idx="5531" formatCode="0.00E+00">
                  <c:v>4.6242858296421202E-10</c:v>
                </c:pt>
                <c:pt idx="5532" formatCode="0.00E+00">
                  <c:v>3.9385459264911102E-10</c:v>
                </c:pt>
                <c:pt idx="5533" formatCode="0.00E+00">
                  <c:v>3.3544950694105601E-10</c:v>
                </c:pt>
                <c:pt idx="5534" formatCode="0.00E+00">
                  <c:v>2.8570536895388902E-10</c:v>
                </c:pt>
                <c:pt idx="5535" formatCode="0.00E+00">
                  <c:v>2.4333783821426601E-10</c:v>
                </c:pt>
                <c:pt idx="5536" formatCode="0.00E+00">
                  <c:v>2.0725303036342001E-10</c:v>
                </c:pt>
                <c:pt idx="5537" formatCode="0.00E+00">
                  <c:v>1.76519274232223E-10</c:v>
                </c:pt>
                <c:pt idx="5538" formatCode="0.00E+00">
                  <c:v>1.50343057087431E-10</c:v>
                </c:pt>
                <c:pt idx="5539" formatCode="0.00E+00">
                  <c:v>1.2804853698106099E-10</c:v>
                </c:pt>
                <c:pt idx="5540" formatCode="0.00E+00">
                  <c:v>1.0906009323366799E-10</c:v>
                </c:pt>
                <c:pt idx="5541" formatCode="0.00E+00">
                  <c:v>9.2887464523672405E-11</c:v>
                </c:pt>
                <c:pt idx="5542" formatCode="0.00E+00">
                  <c:v>7.9113090864045596E-11</c:v>
                </c:pt>
                <c:pt idx="5543" formatCode="0.00E+00">
                  <c:v>6.7381332649764405E-11</c:v>
                </c:pt>
                <c:pt idx="5544" formatCode="0.00E+00">
                  <c:v>5.7389288423334802E-11</c:v>
                </c:pt>
                <c:pt idx="5545" formatCode="0.00E+00">
                  <c:v>4.8878974282919802E-11</c:v>
                </c:pt>
                <c:pt idx="5546" formatCode="0.00E+00">
                  <c:v>4.1630663013742699E-11</c:v>
                </c:pt>
                <c:pt idx="5547" formatCode="0.00E+00">
                  <c:v>3.54572109662585E-11</c:v>
                </c:pt>
                <c:pt idx="5548" formatCode="0.00E+00">
                  <c:v>3.0199226207152698E-11</c:v>
                </c:pt>
                <c:pt idx="5549" formatCode="0.00E+00">
                  <c:v>2.5720953189991099E-11</c:v>
                </c:pt>
                <c:pt idx="5550" formatCode="0.00E+00">
                  <c:v>2.1906767692114601E-11</c:v>
                </c:pt>
                <c:pt idx="5551" formatCode="0.00E+00">
                  <c:v>1.8658191520795799E-11</c:v>
                </c:pt>
                <c:pt idx="5552" formatCode="0.00E+00">
                  <c:v>1.5891349911562101E-11</c:v>
                </c:pt>
                <c:pt idx="5553" formatCode="0.00E+00">
                  <c:v>1.3534805971427499E-11</c:v>
                </c:pt>
                <c:pt idx="5554" formatCode="0.00E+00">
                  <c:v>1.1527716254671601E-11</c:v>
                </c:pt>
                <c:pt idx="5555" formatCode="0.00E+00">
                  <c:v>9.8182598501044301E-12</c:v>
                </c:pt>
                <c:pt idx="5556" formatCode="0.00E+00">
                  <c:v>8.3623004205284295E-12</c:v>
                </c:pt>
                <c:pt idx="5557" formatCode="0.00E+00">
                  <c:v>7.1222466496877199E-12</c:v>
                </c:pt>
                <c:pt idx="5558" formatCode="0.00E+00">
                  <c:v>6.0660816746622499E-12</c:v>
                </c:pt>
                <c:pt idx="5559" formatCode="0.00E+00">
                  <c:v>5.1665364446886602E-12</c:v>
                </c:pt>
                <c:pt idx="5560" formatCode="0.00E+00">
                  <c:v>4.40038566341631E-12</c:v>
                </c:pt>
                <c:pt idx="5561" formatCode="0.00E+00">
                  <c:v>3.74784813658012E-12</c:v>
                </c:pt>
                <c:pt idx="5562" formatCode="0.00E+00">
                  <c:v>3.1920760427080398E-12</c:v>
                </c:pt>
                <c:pt idx="5563" formatCode="0.00E+00">
                  <c:v>2.71871994037846E-12</c:v>
                </c:pt>
                <c:pt idx="5564" formatCode="0.00E+00">
                  <c:v>2.3155582809803099E-12</c:v>
                </c:pt>
                <c:pt idx="5565" formatCode="0.00E+00">
                  <c:v>1.9721818613910198E-12</c:v>
                </c:pt>
                <c:pt idx="5566" formatCode="0.00E+00">
                  <c:v>1.67972506947789E-12</c:v>
                </c:pt>
                <c:pt idx="5567" formatCode="0.00E+00">
                  <c:v>1.4306369834688899E-12</c:v>
                </c:pt>
                <c:pt idx="5568" formatCode="0.00E+00">
                  <c:v>1.21848641522338E-12</c:v>
                </c:pt>
                <c:pt idx="5569" formatCode="0.00E+00">
                  <c:v>1.0377958638283801E-12</c:v>
                </c:pt>
                <c:pt idx="5570" formatCode="0.00E+00">
                  <c:v>8.8390009237964895E-13</c:v>
                </c:pt>
                <c:pt idx="5571" formatCode="0.00E+00">
                  <c:v>7.5282567655131298E-13</c:v>
                </c:pt>
                <c:pt idx="5572" formatCode="0.00E+00">
                  <c:v>6.4118841502679202E-13</c:v>
                </c:pt>
                <c:pt idx="5573" formatCode="0.00E+00">
                  <c:v>5.4610595303804796E-13</c:v>
                </c:pt>
                <c:pt idx="5574" formatCode="0.00E+00">
                  <c:v>4.6512336304631005E-13</c:v>
                </c:pt>
                <c:pt idx="5575" formatCode="0.00E+00">
                  <c:v>3.9614976113698901E-13</c:v>
                </c:pt>
                <c:pt idx="5576" formatCode="0.00E+00">
                  <c:v>3.37404322631861E-13</c:v>
                </c:pt>
                <c:pt idx="5577" formatCode="0.00E+00">
                  <c:v>2.87370303099332E-13</c:v>
                </c:pt>
                <c:pt idx="5578" formatCode="0.00E+00">
                  <c:v>2.4475587763440102E-13</c:v>
                </c:pt>
                <c:pt idx="5579" formatCode="0.00E+00">
                  <c:v>2.08460787320392E-13</c:v>
                </c:pt>
                <c:pt idx="5580" formatCode="0.00E+00">
                  <c:v>1.7754793171973901E-13</c:v>
                </c:pt>
                <c:pt idx="5581" formatCode="0.00E+00">
                  <c:v>1.5121917394232899E-13</c:v>
                </c:pt>
                <c:pt idx="5582" formatCode="0.00E+00">
                  <c:v>1.28794733604086E-13</c:v>
                </c:pt>
                <c:pt idx="5583" formatCode="0.00E+00">
                  <c:v>1.0969563562405E-13</c:v>
                </c:pt>
                <c:pt idx="5584" formatCode="0.00E+00">
                  <c:v>9.3428761706624606E-14</c:v>
                </c:pt>
                <c:pt idx="5585" formatCode="0.00E+00">
                  <c:v>7.9574118554261395E-14</c:v>
                </c:pt>
                <c:pt idx="5586" formatCode="0.00E+00">
                  <c:v>6.7773994089431203E-14</c:v>
                </c:pt>
                <c:pt idx="5587" formatCode="0.00E+00">
                  <c:v>5.7723721711125199E-14</c:v>
                </c:pt>
                <c:pt idx="5588" formatCode="0.00E+00">
                  <c:v>4.9163814128862603E-14</c:v>
                </c:pt>
                <c:pt idx="5589" formatCode="0.00E+00">
                  <c:v>4.1873263678206201E-14</c:v>
                </c:pt>
                <c:pt idx="5590" formatCode="0.00E+00">
                  <c:v>3.5663836139093002E-14</c:v>
                </c:pt>
                <c:pt idx="5591" formatCode="0.00E+00">
                  <c:v>3.0375210729467798E-14</c:v>
                </c:pt>
                <c:pt idx="5592" formatCode="0.00E+00">
                  <c:v>2.5870840794050299E-14</c:v>
                </c:pt>
                <c:pt idx="5593" formatCode="0.00E+00">
                  <c:v>2.2034428315645901E-14</c:v>
                </c:pt>
                <c:pt idx="5594" formatCode="0.00E+00">
                  <c:v>1.8766921224647401E-14</c:v>
                </c:pt>
                <c:pt idx="5595" formatCode="0.00E+00">
                  <c:v>1.5983955980470801E-14</c:v>
                </c:pt>
                <c:pt idx="5596" formatCode="0.00E+00">
                  <c:v>1.36136793951096E-14</c:v>
                </c:pt>
                <c:pt idx="5597" formatCode="0.00E+00">
                  <c:v>1.1594893460622101E-14</c:v>
                </c:pt>
                <c:pt idx="5598" formatCode="0.00E+00">
                  <c:v>9.8754752819778795E-15</c:v>
                </c:pt>
                <c:pt idx="5599" formatCode="0.00E+00">
                  <c:v>8.4110313196205905E-15</c:v>
                </c:pt>
                <c:pt idx="5600">
                  <c:v>0.795159019721142</c:v>
                </c:pt>
                <c:pt idx="5601">
                  <c:v>0.60840002680746397</c:v>
                </c:pt>
                <c:pt idx="5602">
                  <c:v>0.49771932836022298</c:v>
                </c:pt>
                <c:pt idx="5603">
                  <c:v>0.417300338215982</c:v>
                </c:pt>
                <c:pt idx="5604">
                  <c:v>0.352852309451886</c:v>
                </c:pt>
                <c:pt idx="5605">
                  <c:v>0.299211749323886</c:v>
                </c:pt>
                <c:pt idx="5606">
                  <c:v>0.253968565705947</c:v>
                </c:pt>
                <c:pt idx="5607">
                  <c:v>0.21563541807733999</c:v>
                </c:pt>
                <c:pt idx="5608">
                  <c:v>0.183107671222864</c:v>
                </c:pt>
                <c:pt idx="5609">
                  <c:v>0.15549213723767699</c:v>
                </c:pt>
                <c:pt idx="5610">
                  <c:v>0.13204302945559901</c:v>
                </c:pt>
                <c:pt idx="5611">
                  <c:v>0.112130625627004</c:v>
                </c:pt>
                <c:pt idx="5612">
                  <c:v>9.5221185482949902E-2</c:v>
                </c:pt>
                <c:pt idx="5613">
                  <c:v>8.0861745894517806E-2</c:v>
                </c:pt>
                <c:pt idx="5614">
                  <c:v>6.8667732669151701E-2</c:v>
                </c:pt>
                <c:pt idx="5615">
                  <c:v>5.8312588835137902E-2</c:v>
                </c:pt>
                <c:pt idx="5616">
                  <c:v>4.9519009002073899E-2</c:v>
                </c:pt>
                <c:pt idx="5617">
                  <c:v>4.2051507485606501E-2</c:v>
                </c:pt>
                <c:pt idx="5618">
                  <c:v>3.5710110534540797E-2</c:v>
                </c:pt>
                <c:pt idx="5619">
                  <c:v>3.0325000729126899E-2</c:v>
                </c:pt>
                <c:pt idx="5620">
                  <c:v>2.5751969278222299E-2</c:v>
                </c:pt>
                <c:pt idx="5621">
                  <c:v>2.1868554189818899E-2</c:v>
                </c:pt>
                <c:pt idx="5622">
                  <c:v>1.8570760829861099E-2</c:v>
                </c:pt>
                <c:pt idx="5623">
                  <c:v>1.5770277029244498E-2</c:v>
                </c:pt>
                <c:pt idx="5624">
                  <c:v>1.3392108156378601E-2</c:v>
                </c:pt>
                <c:pt idx="5625">
                  <c:v>1.1372568822964099E-2</c:v>
                </c:pt>
                <c:pt idx="5626">
                  <c:v>9.6575774420913692E-3</c:v>
                </c:pt>
                <c:pt idx="5627">
                  <c:v>8.2012079682180303E-3</c:v>
                </c:pt>
                <c:pt idx="5628">
                  <c:v>6.9644600357871601E-3</c:v>
                </c:pt>
                <c:pt idx="5629">
                  <c:v>5.9142145618111897E-3</c:v>
                </c:pt>
                <c:pt idx="5630">
                  <c:v>5.0223468443216096E-3</c:v>
                </c:pt>
                <c:pt idx="5631">
                  <c:v>4.2649734061969199E-3</c:v>
                </c:pt>
                <c:pt idx="5632">
                  <c:v>3.6218124154712701E-3</c:v>
                </c:pt>
                <c:pt idx="5633">
                  <c:v>3.0756405547106899E-3</c:v>
                </c:pt>
                <c:pt idx="5634">
                  <c:v>2.6118317948695298E-3</c:v>
                </c:pt>
                <c:pt idx="5635">
                  <c:v>2.2179657223739099E-3</c:v>
                </c:pt>
                <c:pt idx="5636">
                  <c:v>1.88349493075658E-3</c:v>
                </c:pt>
                <c:pt idx="5637">
                  <c:v>1.5994625698672899E-3</c:v>
                </c:pt>
                <c:pt idx="5638">
                  <c:v>1.3582624888609899E-3</c:v>
                </c:pt>
                <c:pt idx="5639">
                  <c:v>1.1534355497921499E-3</c:v>
                </c:pt>
                <c:pt idx="5640">
                  <c:v>9.7949665726244895E-4</c:v>
                </c:pt>
                <c:pt idx="5641">
                  <c:v>8.3178787211925502E-4</c:v>
                </c:pt>
                <c:pt idx="5642">
                  <c:v>7.0635367571172296E-4</c:v>
                </c:pt>
                <c:pt idx="5643">
                  <c:v>5.9983504438488602E-4</c:v>
                </c:pt>
                <c:pt idx="5644">
                  <c:v>5.0937949761453499E-4</c:v>
                </c:pt>
                <c:pt idx="5645">
                  <c:v>4.3256471094667802E-4</c:v>
                </c:pt>
                <c:pt idx="5646">
                  <c:v>3.67333648159466E-4</c:v>
                </c:pt>
                <c:pt idx="5647">
                  <c:v>3.1193947554074899E-4</c:v>
                </c:pt>
                <c:pt idx="5648">
                  <c:v>2.64898783131338E-4</c:v>
                </c:pt>
                <c:pt idx="5649">
                  <c:v>2.2495186023769901E-4</c:v>
                </c:pt>
                <c:pt idx="5650">
                  <c:v>1.9102896142528399E-4</c:v>
                </c:pt>
                <c:pt idx="5651">
                  <c:v>1.6222165962380999E-4</c:v>
                </c:pt>
                <c:pt idx="5652">
                  <c:v>1.3775851920440799E-4</c:v>
                </c:pt>
                <c:pt idx="5653">
                  <c:v>1.1698443757387099E-4</c:v>
                </c:pt>
                <c:pt idx="5654" formatCode="0.00E+00">
                  <c:v>9.9343102071011203E-5</c:v>
                </c:pt>
                <c:pt idx="5655" formatCode="0.00E+00">
                  <c:v>8.4362092375402103E-5</c:v>
                </c:pt>
                <c:pt idx="5656" formatCode="0.00E+00">
                  <c:v>7.1640229483357798E-5</c:v>
                </c:pt>
                <c:pt idx="5657" formatCode="0.00E+00">
                  <c:v>6.0836832467240098E-5</c:v>
                </c:pt>
                <c:pt idx="5658" formatCode="0.00E+00">
                  <c:v>5.1662595323020502E-5</c:v>
                </c:pt>
                <c:pt idx="5659" formatCode="0.00E+00">
                  <c:v>4.3871839595649698E-5</c:v>
                </c:pt>
                <c:pt idx="5660" formatCode="0.00E+00">
                  <c:v>3.7255935313973198E-5</c:v>
                </c:pt>
                <c:pt idx="5661" formatCode="0.00E+00">
                  <c:v>3.1637714053289603E-5</c:v>
                </c:pt>
                <c:pt idx="5662" formatCode="0.00E+00">
                  <c:v>2.6866724512008202E-5</c:v>
                </c:pt>
                <c:pt idx="5663" formatCode="0.00E+00">
                  <c:v>2.2815203550684199E-5</c:v>
                </c:pt>
                <c:pt idx="5664" formatCode="0.00E+00">
                  <c:v>1.9374654801202099E-5</c:v>
                </c:pt>
                <c:pt idx="5665" formatCode="0.00E+00">
                  <c:v>1.6452943224102201E-5</c:v>
                </c:pt>
                <c:pt idx="5666" formatCode="0.00E+00">
                  <c:v>1.39718278087068E-5</c:v>
                </c:pt>
                <c:pt idx="5667" formatCode="0.00E+00">
                  <c:v>1.18648663438031E-5</c:v>
                </c:pt>
                <c:pt idx="5668" formatCode="0.00E+00">
                  <c:v>1.00756361503815E-5</c:v>
                </c:pt>
                <c:pt idx="5669" formatCode="0.00E+00">
                  <c:v>8.5562231291291402E-6</c:v>
                </c:pt>
                <c:pt idx="5670" formatCode="0.00E+00">
                  <c:v>7.2659386606246904E-6</c:v>
                </c:pt>
                <c:pt idx="5671" formatCode="0.00E+00">
                  <c:v>6.1702299978862202E-6</c:v>
                </c:pt>
                <c:pt idx="5672" formatCode="0.00E+00">
                  <c:v>5.2397549724899204E-6</c:v>
                </c:pt>
                <c:pt idx="5673" formatCode="0.00E+00">
                  <c:v>4.4495962356570601E-6</c:v>
                </c:pt>
                <c:pt idx="5674" formatCode="0.00E+00">
                  <c:v>3.7785939923379898E-6</c:v>
                </c:pt>
                <c:pt idx="5675" formatCode="0.00E+00">
                  <c:v>3.2087793594657202E-6</c:v>
                </c:pt>
                <c:pt idx="5676" formatCode="0.00E+00">
                  <c:v>2.7248931741836702E-6</c:v>
                </c:pt>
                <c:pt idx="5677" formatCode="0.00E+00">
                  <c:v>2.3139773661312402E-6</c:v>
                </c:pt>
                <c:pt idx="5678" formatCode="0.00E+00">
                  <c:v>1.9650279510762102E-6</c:v>
                </c:pt>
                <c:pt idx="5679" formatCode="0.00E+00">
                  <c:v>1.66870035335158E-6</c:v>
                </c:pt>
                <c:pt idx="5680" formatCode="0.00E+00">
                  <c:v>1.41705916587631E-6</c:v>
                </c:pt>
                <c:pt idx="5681" formatCode="0.00E+00">
                  <c:v>1.20336564654096E-6</c:v>
                </c:pt>
                <c:pt idx="5682" formatCode="0.00E+00">
                  <c:v>1.0218972602879699E-6</c:v>
                </c:pt>
                <c:pt idx="5683" formatCode="0.00E+00">
                  <c:v>8.6779443437311601E-7</c:v>
                </c:pt>
                <c:pt idx="5684" formatCode="0.00E+00">
                  <c:v>7.3693042304149299E-7</c:v>
                </c:pt>
                <c:pt idx="5685" formatCode="0.00E+00">
                  <c:v>6.2580079670183597E-7</c:v>
                </c:pt>
                <c:pt idx="5686" formatCode="0.00E+00">
                  <c:v>5.3142959621114997E-7</c:v>
                </c:pt>
                <c:pt idx="5687" formatCode="0.00E+00">
                  <c:v>4.5128963915925498E-7</c:v>
                </c:pt>
                <c:pt idx="5688" formatCode="0.00E+00">
                  <c:v>3.83234844021691E-7</c:v>
                </c:pt>
                <c:pt idx="5689" formatCode="0.00E+00">
                  <c:v>3.2544275987798997E-7</c:v>
                </c:pt>
                <c:pt idx="5690" formatCode="0.00E+00">
                  <c:v>2.7636576268886501E-7</c:v>
                </c:pt>
                <c:pt idx="5691" formatCode="0.00E+00">
                  <c:v>2.3468961120914999E-7</c:v>
                </c:pt>
                <c:pt idx="5692" formatCode="0.00E+00">
                  <c:v>1.9929825269822001E-7</c:v>
                </c:pt>
                <c:pt idx="5693" formatCode="0.00E+00">
                  <c:v>1.6924393595405599E-7</c:v>
                </c:pt>
                <c:pt idx="5694" formatCode="0.00E+00">
                  <c:v>1.4372183132279199E-7</c:v>
                </c:pt>
                <c:pt idx="5695" formatCode="0.00E+00">
                  <c:v>1.2204847802868601E-7</c:v>
                </c:pt>
                <c:pt idx="5696" formatCode="0.00E+00">
                  <c:v>1.03643481661901E-7</c:v>
                </c:pt>
                <c:pt idx="5697" formatCode="0.00E+00">
                  <c:v>8.8013971698001005E-8</c:v>
                </c:pt>
                <c:pt idx="5698" formatCode="0.00E+00">
                  <c:v>7.4741402834444406E-8</c:v>
                </c:pt>
                <c:pt idx="5699" formatCode="0.00E+00">
                  <c:v>6.3470346694825901E-8</c:v>
                </c:pt>
                <c:pt idx="5700" formatCode="0.00E+00">
                  <c:v>5.3898973751999999E-8</c:v>
                </c:pt>
                <c:pt idx="5701" formatCode="0.00E+00">
                  <c:v>4.5770970583899797E-8</c:v>
                </c:pt>
                <c:pt idx="5702" formatCode="0.00E+00">
                  <c:v>3.8868676012861499E-8</c:v>
                </c:pt>
                <c:pt idx="5703" formatCode="0.00E+00">
                  <c:v>3.3007252319972003E-8</c:v>
                </c:pt>
                <c:pt idx="5704" formatCode="0.00E+00">
                  <c:v>2.8029735444392099E-8</c:v>
                </c:pt>
                <c:pt idx="5705" formatCode="0.00E+00">
                  <c:v>2.38028316161057E-8</c:v>
                </c:pt>
                <c:pt idx="5706" formatCode="0.00E+00">
                  <c:v>2.0213347859408299E-8</c:v>
                </c:pt>
                <c:pt idx="5707" formatCode="0.00E+00">
                  <c:v>1.71651607789801E-8</c:v>
                </c:pt>
                <c:pt idx="5708" formatCode="0.00E+00">
                  <c:v>1.45766424551535E-8</c:v>
                </c:pt>
                <c:pt idx="5709" formatCode="0.00E+00">
                  <c:v>1.2378474515984599E-8</c:v>
                </c:pt>
                <c:pt idx="5710" formatCode="0.00E+00">
                  <c:v>1.05117918487949E-8</c:v>
                </c:pt>
                <c:pt idx="5711" formatCode="0.00E+00">
                  <c:v>8.92660624131852E-9</c:v>
                </c:pt>
                <c:pt idx="5712" formatCode="0.00E+00">
                  <c:v>7.58046773887386E-9</c:v>
                </c:pt>
                <c:pt idx="5713" formatCode="0.00E+00">
                  <c:v>6.4373278698153699E-9</c:v>
                </c:pt>
                <c:pt idx="5714" formatCode="0.00E+00">
                  <c:v>5.4665742973873097E-9</c:v>
                </c:pt>
                <c:pt idx="5715" formatCode="0.00E+00">
                  <c:v>4.6422110467573202E-9</c:v>
                </c:pt>
                <c:pt idx="5716" formatCode="0.00E+00">
                  <c:v>3.94216235438989E-9</c:v>
                </c:pt>
                <c:pt idx="5717" formatCode="0.00E+00">
                  <c:v>3.3476814974244501E-9</c:v>
                </c:pt>
                <c:pt idx="5718" formatCode="0.00E+00">
                  <c:v>2.8428487719989999E-9</c:v>
                </c:pt>
                <c:pt idx="5719" formatCode="0.00E+00">
                  <c:v>2.41414517679593E-9</c:v>
                </c:pt>
                <c:pt idx="5720" formatCode="0.00E+00">
                  <c:v>2.0500903854090502E-9</c:v>
                </c:pt>
                <c:pt idx="5721" formatCode="0.00E+00">
                  <c:v>1.7409353127323899E-9</c:v>
                </c:pt>
                <c:pt idx="5722" formatCode="0.00E+00">
                  <c:v>1.4784010425539899E-9</c:v>
                </c:pt>
                <c:pt idx="5723" formatCode="0.00E+00">
                  <c:v>1.2554571250521099E-9</c:v>
                </c:pt>
                <c:pt idx="5724" formatCode="0.00E+00">
                  <c:v>1.06613330718519E-9</c:v>
                </c:pt>
                <c:pt idx="5725" formatCode="0.00E+00">
                  <c:v>9.05359654271307E-10</c:v>
                </c:pt>
                <c:pt idx="5726" formatCode="0.00E+00">
                  <c:v>7.6883078134607296E-10</c:v>
                </c:pt>
                <c:pt idx="5727" formatCode="0.00E+00">
                  <c:v>6.52890558527228E-10</c:v>
                </c:pt>
                <c:pt idx="5728" formatCode="0.00E+00">
                  <c:v>5.5443420289141698E-10</c:v>
                </c:pt>
                <c:pt idx="5729" formatCode="0.00E+00">
                  <c:v>4.7082513496482503E-10</c:v>
                </c:pt>
                <c:pt idx="5730" formatCode="0.00E+00">
                  <c:v>3.9982437331352599E-10</c:v>
                </c:pt>
                <c:pt idx="5731" formatCode="0.00E+00">
                  <c:v>3.3953057647930602E-10</c:v>
                </c:pt>
                <c:pt idx="5732" formatCode="0.00E+00">
                  <c:v>2.88329126633736E-10</c:v>
                </c:pt>
                <c:pt idx="5733" formatCode="0.00E+00">
                  <c:v>2.4484889145304997E-10</c:v>
                </c:pt>
                <c:pt idx="5734" formatCode="0.00E+00">
                  <c:v>2.07925506332709E-10</c:v>
                </c:pt>
                <c:pt idx="5735" formatCode="0.00E+00">
                  <c:v>1.7657019366985101E-10</c:v>
                </c:pt>
                <c:pt idx="5736" formatCode="0.00E+00">
                  <c:v>1.49943284219884E-10</c:v>
                </c:pt>
                <c:pt idx="5737" formatCode="0.00E+00">
                  <c:v>1.2733173145113899E-10</c:v>
                </c:pt>
                <c:pt idx="5738" formatCode="0.00E+00">
                  <c:v>1.08130016750659E-10</c:v>
                </c:pt>
                <c:pt idx="5739" formatCode="0.00E+00">
                  <c:v>9.1823934138399694E-11</c:v>
                </c:pt>
                <c:pt idx="5740" formatCode="0.00E+00">
                  <c:v>7.7976820257931004E-11</c:v>
                </c:pt>
                <c:pt idx="5741" formatCode="0.00E+00">
                  <c:v>6.6217860894231806E-11</c:v>
                </c:pt>
                <c:pt idx="5742" formatCode="0.00E+00">
                  <c:v>5.6232160876832803E-11</c:v>
                </c:pt>
                <c:pt idx="5743" formatCode="0.00E+00">
                  <c:v>4.7752311448548102E-11</c:v>
                </c:pt>
                <c:pt idx="5744" formatCode="0.00E+00">
                  <c:v>4.0551229280939801E-11</c:v>
                </c:pt>
                <c:pt idx="5745" formatCode="0.00E+00">
                  <c:v>3.4436075371286599E-11</c:v>
                </c:pt>
                <c:pt idx="5746" formatCode="0.00E+00">
                  <c:v>2.9243090974169503E-11</c:v>
                </c:pt>
                <c:pt idx="5747" formatCode="0.00E+00">
                  <c:v>2.4833212278208698E-11</c:v>
                </c:pt>
                <c:pt idx="5748" formatCode="0.00E+00">
                  <c:v>2.1088346392633301E-11</c:v>
                </c:pt>
                <c:pt idx="5749" formatCode="0.00E+00">
                  <c:v>1.79082089176975E-11</c:v>
                </c:pt>
                <c:pt idx="5750" formatCode="0.00E+00">
                  <c:v>1.5207638411702501E-11</c:v>
                </c:pt>
                <c:pt idx="5751" formatCode="0.00E+00">
                  <c:v>1.2914315838282301E-11</c:v>
                </c:pt>
                <c:pt idx="5752" formatCode="0.00E+00">
                  <c:v>1.09668279226425E-11</c:v>
                </c:pt>
                <c:pt idx="5753" formatCode="0.00E+00">
                  <c:v>9.3130225550414103E-12</c:v>
                </c:pt>
                <c:pt idx="5754" formatCode="0.00E+00">
                  <c:v>7.9086122005834695E-12</c:v>
                </c:pt>
                <c:pt idx="5755" formatCode="0.00E+00">
                  <c:v>6.7159879157985604E-12</c:v>
                </c:pt>
                <c:pt idx="5756" formatCode="0.00E+00">
                  <c:v>5.7032122123556299E-12</c:v>
                </c:pt>
                <c:pt idx="5757" formatCode="0.00E+00">
                  <c:v>4.8431637976368802E-12</c:v>
                </c:pt>
                <c:pt idx="5758" formatCode="0.00E+00">
                  <c:v>4.11281128903536E-12</c:v>
                </c:pt>
                <c:pt idx="5759" formatCode="0.00E+00">
                  <c:v>3.4925964526473401E-12</c:v>
                </c:pt>
                <c:pt idx="5760" formatCode="0.00E+00">
                  <c:v>2.9659104500041E-12</c:v>
                </c:pt>
                <c:pt idx="5761" formatCode="0.00E+00">
                  <c:v>2.51864906716487E-12</c:v>
                </c:pt>
                <c:pt idx="5762" formatCode="0.00E+00">
                  <c:v>2.1388350155756301E-12</c:v>
                </c:pt>
                <c:pt idx="5763" formatCode="0.00E+00">
                  <c:v>1.8162971902242299E-12</c:v>
                </c:pt>
                <c:pt idx="5764" formatCode="0.00E+00">
                  <c:v>1.54239829589126E-12</c:v>
                </c:pt>
                <c:pt idx="5765" formatCode="0.00E+00">
                  <c:v>1.30980354755412E-12</c:v>
                </c:pt>
                <c:pt idx="5766" formatCode="0.00E+00">
                  <c:v>1.11228425093275E-12</c:v>
                </c:pt>
                <c:pt idx="5767" formatCode="0.00E+00">
                  <c:v>9.4455100322738008E-13</c:v>
                </c:pt>
                <c:pt idx="5768" formatCode="0.00E+00">
                  <c:v>8.02112047302367E-13</c:v>
                </c:pt>
                <c:pt idx="5769" formatCode="0.00E+00">
                  <c:v>6.8115298615877297E-13</c:v>
                </c:pt>
                <c:pt idx="5770" formatCode="0.00E+00">
                  <c:v>5.7843463654912099E-13</c:v>
                </c:pt>
                <c:pt idx="5771" formatCode="0.00E+00">
                  <c:v>4.9120628633891303E-13</c:v>
                </c:pt>
                <c:pt idx="5772" formatCode="0.00E+00">
                  <c:v>4.1713203271909702E-13</c:v>
                </c:pt>
                <c:pt idx="5773" formatCode="0.00E+00">
                  <c:v>3.5422822866789002E-13</c:v>
                </c:pt>
                <c:pt idx="5774" formatCode="0.00E+00">
                  <c:v>3.0081036253020099E-13</c:v>
                </c:pt>
                <c:pt idx="5775" formatCode="0.00E+00">
                  <c:v>2.5544794819383999E-13</c:v>
                </c:pt>
                <c:pt idx="5776" formatCode="0.00E+00">
                  <c:v>2.16926217858905E-13</c:v>
                </c:pt>
                <c:pt idx="5777" formatCode="0.00E+00">
                  <c:v>1.8421359156449899E-13</c:v>
                </c:pt>
                <c:pt idx="5778" formatCode="0.00E+00">
                  <c:v>1.5643405233370101E-13</c:v>
                </c:pt>
                <c:pt idx="5779" formatCode="0.00E+00">
                  <c:v>1.32843687166129E-13</c:v>
                </c:pt>
                <c:pt idx="5780" formatCode="0.00E+00">
                  <c:v>1.1281076566531201E-13</c:v>
                </c:pt>
                <c:pt idx="5781" formatCode="0.00E+00">
                  <c:v>9.5798822823089306E-14</c:v>
                </c:pt>
                <c:pt idx="5782" formatCode="0.00E+00">
                  <c:v>8.1352292932017594E-14</c:v>
                </c:pt>
                <c:pt idx="5783" formatCode="0.00E+00">
                  <c:v>6.9084309913896906E-14</c:v>
                </c:pt>
                <c:pt idx="5784" formatCode="0.00E+00">
                  <c:v>5.8666347367340299E-14</c:v>
                </c:pt>
                <c:pt idx="5785" formatCode="0.00E+00">
                  <c:v>4.9819420903458899E-14</c:v>
                </c:pt>
                <c:pt idx="5786" formatCode="0.00E+00">
                  <c:v>4.2306617175517697E-14</c:v>
                </c:pt>
                <c:pt idx="5787" formatCode="0.00E+00">
                  <c:v>3.5926749536173999E-14</c:v>
                </c:pt>
                <c:pt idx="5788" formatCode="0.00E+00">
                  <c:v>3.05089704260712E-14</c:v>
                </c:pt>
                <c:pt idx="5789" formatCode="0.00E+00">
                  <c:v>2.5908196218020802E-14</c:v>
                </c:pt>
                <c:pt idx="5790" formatCode="0.00E+00">
                  <c:v>2.2001221997903601E-14</c:v>
                </c:pt>
                <c:pt idx="5791" formatCode="0.00E+00">
                  <c:v>1.8683422239343199E-14</c:v>
                </c:pt>
                <c:pt idx="5792" formatCode="0.00E+00">
                  <c:v>1.5865949018961099E-14</c:v>
                </c:pt>
                <c:pt idx="5793" formatCode="0.00E+00">
                  <c:v>1.34733527427426E-14</c:v>
                </c:pt>
                <c:pt idx="5794" formatCode="0.00E+00">
                  <c:v>1.14415616685409E-14</c:v>
                </c:pt>
                <c:pt idx="5795" formatCode="0.00E+00">
                  <c:v>9.7161661180094099E-15</c:v>
                </c:pt>
                <c:pt idx="5796" formatCode="0.00E+00">
                  <c:v>8.2509614305817897E-15</c:v>
                </c:pt>
                <c:pt idx="5797" formatCode="0.00E+00">
                  <c:v>7.00671064101725E-15</c:v>
                </c:pt>
                <c:pt idx="5798" formatCode="0.00E+00">
                  <c:v>5.9500937460427603E-15</c:v>
                </c:pt>
                <c:pt idx="5799" formatCode="0.00E+00">
                  <c:v>5.0528154223245104E-15</c:v>
                </c:pt>
                <c:pt idx="5800">
                  <c:v>0.71996266273684595</c:v>
                </c:pt>
                <c:pt idx="5801">
                  <c:v>0.54285245385830505</c:v>
                </c:pt>
                <c:pt idx="5802">
                  <c:v>0.43855709596575698</c:v>
                </c:pt>
                <c:pt idx="5803">
                  <c:v>0.36408085783149102</c:v>
                </c:pt>
                <c:pt idx="5804">
                  <c:v>0.30530553612150102</c:v>
                </c:pt>
                <c:pt idx="5805">
                  <c:v>0.25694607788238599</c:v>
                </c:pt>
                <c:pt idx="5806">
                  <c:v>0.216525528102541</c:v>
                </c:pt>
                <c:pt idx="5807">
                  <c:v>0.18254716780569299</c:v>
                </c:pt>
                <c:pt idx="5808">
                  <c:v>0.15392588665941401</c:v>
                </c:pt>
                <c:pt idx="5809">
                  <c:v>0.129799571956184</c:v>
                </c:pt>
                <c:pt idx="5810">
                  <c:v>0.109457048693736</c:v>
                </c:pt>
                <c:pt idx="5811">
                  <c:v>9.2303327172982397E-2</c:v>
                </c:pt>
                <c:pt idx="5812">
                  <c:v>7.7838076307379503E-2</c:v>
                </c:pt>
                <c:pt idx="5813">
                  <c:v>6.5639796872807299E-2</c:v>
                </c:pt>
                <c:pt idx="5814">
                  <c:v>5.5353170719406798E-2</c:v>
                </c:pt>
                <c:pt idx="5815">
                  <c:v>4.6678600573169998E-2</c:v>
                </c:pt>
                <c:pt idx="5816">
                  <c:v>3.9363451302359798E-2</c:v>
                </c:pt>
                <c:pt idx="5817">
                  <c:v>3.3194682397155797E-2</c:v>
                </c:pt>
                <c:pt idx="5818">
                  <c:v>2.7992640599958599E-2</c:v>
                </c:pt>
                <c:pt idx="5819">
                  <c:v>2.3605826975651001E-2</c:v>
                </c:pt>
                <c:pt idx="5820">
                  <c:v>1.9906484548064301E-2</c:v>
                </c:pt>
                <c:pt idx="5821">
                  <c:v>1.6786877560417801E-2</c:v>
                </c:pt>
                <c:pt idx="5822">
                  <c:v>1.4156153868898E-2</c:v>
                </c:pt>
                <c:pt idx="5823">
                  <c:v>1.19376990535858E-2</c:v>
                </c:pt>
                <c:pt idx="5824">
                  <c:v>1.0066905178851801E-2</c:v>
                </c:pt>
                <c:pt idx="5825">
                  <c:v>8.4892892194260404E-3</c:v>
                </c:pt>
                <c:pt idx="5826">
                  <c:v>7.1589063541150104E-3</c:v>
                </c:pt>
                <c:pt idx="5827">
                  <c:v>6.03701191729176E-3</c:v>
                </c:pt>
                <c:pt idx="5828">
                  <c:v>5.0909330401534498E-3</c:v>
                </c:pt>
                <c:pt idx="5829">
                  <c:v>4.2931171205894099E-3</c:v>
                </c:pt>
                <c:pt idx="5830">
                  <c:v>3.6203294102926799E-3</c:v>
                </c:pt>
                <c:pt idx="5831">
                  <c:v>3.0529763504869899E-3</c:v>
                </c:pt>
                <c:pt idx="5832">
                  <c:v>2.57453494981258E-3</c:v>
                </c:pt>
                <c:pt idx="5833">
                  <c:v>2.1710715861749698E-3</c:v>
                </c:pt>
                <c:pt idx="5834">
                  <c:v>1.8308362186496799E-3</c:v>
                </c:pt>
                <c:pt idx="5835">
                  <c:v>1.5439201916989699E-3</c:v>
                </c:pt>
                <c:pt idx="5836">
                  <c:v>1.30196766595205E-3</c:v>
                </c:pt>
                <c:pt idx="5837">
                  <c:v>1.0979322715633801E-3</c:v>
                </c:pt>
                <c:pt idx="5838">
                  <c:v>9.25871897178683E-4</c:v>
                </c:pt>
                <c:pt idx="5839">
                  <c:v>7.8077563815899499E-4</c:v>
                </c:pt>
                <c:pt idx="5840">
                  <c:v>6.5841786428575202E-4</c:v>
                </c:pt>
                <c:pt idx="5841">
                  <c:v>5.5523515696878298E-4</c:v>
                </c:pt>
                <c:pt idx="5842">
                  <c:v>4.6822253200644299E-4</c:v>
                </c:pt>
                <c:pt idx="5843">
                  <c:v>3.9484592559914302E-4</c:v>
                </c:pt>
                <c:pt idx="5844">
                  <c:v>3.3296839495135201E-4</c:v>
                </c:pt>
                <c:pt idx="5845">
                  <c:v>2.8078788420634698E-4</c:v>
                </c:pt>
                <c:pt idx="5846">
                  <c:v>2.3678474327449501E-4</c:v>
                </c:pt>
                <c:pt idx="5847">
                  <c:v>1.99677471148883E-4</c:v>
                </c:pt>
                <c:pt idx="5848">
                  <c:v>1.68385394823314E-4</c:v>
                </c:pt>
                <c:pt idx="5849">
                  <c:v>1.4199719691292801E-4</c:v>
                </c:pt>
                <c:pt idx="5850">
                  <c:v>1.1974437540907799E-4</c:v>
                </c:pt>
                <c:pt idx="5851">
                  <c:v>1.0097886263841299E-4</c:v>
                </c:pt>
                <c:pt idx="5852" formatCode="0.00E+00">
                  <c:v>8.5154151624348498E-5</c:v>
                </c:pt>
                <c:pt idx="5853" formatCode="0.00E+00">
                  <c:v>7.1809380195020001E-5</c:v>
                </c:pt>
                <c:pt idx="5854" formatCode="0.00E+00">
                  <c:v>6.0555909320086397E-5</c:v>
                </c:pt>
                <c:pt idx="5855" formatCode="0.00E+00">
                  <c:v>5.1066004798031102E-5</c:v>
                </c:pt>
                <c:pt idx="5856" formatCode="0.00E+00">
                  <c:v>4.3063292671381702E-5</c:v>
                </c:pt>
                <c:pt idx="5857" formatCode="0.00E+00">
                  <c:v>3.6314710403437999E-5</c:v>
                </c:pt>
                <c:pt idx="5858" formatCode="0.00E+00">
                  <c:v>3.0623719411079097E-5</c:v>
                </c:pt>
                <c:pt idx="5859" formatCode="0.00E+00">
                  <c:v>2.5824581282623E-5</c:v>
                </c:pt>
                <c:pt idx="5860" formatCode="0.00E+00">
                  <c:v>2.1777530987353799E-5</c:v>
                </c:pt>
                <c:pt idx="5861" formatCode="0.00E+00">
                  <c:v>1.83647065063656E-5</c:v>
                </c:pt>
                <c:pt idx="5862" formatCode="0.00E+00">
                  <c:v>1.54867163435927E-5</c:v>
                </c:pt>
                <c:pt idx="5863" formatCode="0.00E+00">
                  <c:v>1.30597449528403E-5</c:v>
                </c:pt>
                <c:pt idx="5864" formatCode="0.00E+00">
                  <c:v>1.10131117823308E-5</c:v>
                </c:pt>
                <c:pt idx="5865" formatCode="0.00E+00">
                  <c:v>9.2872128489566295E-6</c:v>
                </c:pt>
                <c:pt idx="5866" formatCode="0.00E+00">
                  <c:v>7.8317848948202097E-6</c:v>
                </c:pt>
                <c:pt idx="5867" formatCode="0.00E+00">
                  <c:v>6.6044415731922E-6</c:v>
                </c:pt>
                <c:pt idx="5868" formatCode="0.00E+00">
                  <c:v>5.5694390333112999E-6</c:v>
                </c:pt>
                <c:pt idx="5869" formatCode="0.00E+00">
                  <c:v>4.6966349542220001E-6</c:v>
                </c:pt>
                <c:pt idx="5870" formatCode="0.00E+00">
                  <c:v>3.9606107116510001E-6</c:v>
                </c:pt>
                <c:pt idx="5871" formatCode="0.00E+00">
                  <c:v>3.33993111283718E-6</c:v>
                </c:pt>
                <c:pt idx="5872" formatCode="0.00E+00">
                  <c:v>2.8165201406142999E-6</c:v>
                </c:pt>
                <c:pt idx="5873" formatCode="0.00E+00">
                  <c:v>2.3751345265763001E-6</c:v>
                </c:pt>
                <c:pt idx="5874" formatCode="0.00E+00">
                  <c:v>2.0029198222258902E-6</c:v>
                </c:pt>
                <c:pt idx="5875" formatCode="0.00E+00">
                  <c:v>1.68903603959147E-6</c:v>
                </c:pt>
                <c:pt idx="5876" formatCode="0.00E+00">
                  <c:v>1.4243419588650301E-6</c:v>
                </c:pt>
                <c:pt idx="5877" formatCode="0.00E+00">
                  <c:v>1.2011289091701001E-6</c:v>
                </c:pt>
                <c:pt idx="5878" formatCode="0.00E+00">
                  <c:v>1.0128962693718199E-6</c:v>
                </c:pt>
                <c:pt idx="5879" formatCode="0.00E+00">
                  <c:v>8.5416215085209199E-7</c:v>
                </c:pt>
                <c:pt idx="5880" formatCode="0.00E+00">
                  <c:v>7.2030374877454202E-7</c:v>
                </c:pt>
                <c:pt idx="5881" formatCode="0.00E+00">
                  <c:v>6.0742271239843404E-7</c:v>
                </c:pt>
                <c:pt idx="5882" formatCode="0.00E+00">
                  <c:v>5.1223161362854096E-7</c:v>
                </c:pt>
                <c:pt idx="5883" formatCode="0.00E+00">
                  <c:v>4.3195820743099198E-7</c:v>
                </c:pt>
                <c:pt idx="5884" formatCode="0.00E+00">
                  <c:v>3.6426469589654302E-7</c:v>
                </c:pt>
                <c:pt idx="5885" formatCode="0.00E+00">
                  <c:v>3.07179644683101E-7</c:v>
                </c:pt>
                <c:pt idx="5886" formatCode="0.00E+00">
                  <c:v>2.5904056904387802E-7</c:v>
                </c:pt>
                <c:pt idx="5887" formatCode="0.00E+00">
                  <c:v>2.1844551737730399E-7</c:v>
                </c:pt>
                <c:pt idx="5888" formatCode="0.00E+00">
                  <c:v>1.8421224226910601E-7</c:v>
                </c:pt>
                <c:pt idx="5889" formatCode="0.00E+00">
                  <c:v>1.55343769967136E-7</c:v>
                </c:pt>
                <c:pt idx="5890" formatCode="0.00E+00">
                  <c:v>1.3099936557066401E-7</c:v>
                </c:pt>
                <c:pt idx="5891" formatCode="0.00E+00">
                  <c:v>1.1047004835499399E-7</c:v>
                </c:pt>
                <c:pt idx="5892" formatCode="0.00E+00">
                  <c:v>9.3157944165551797E-8</c:v>
                </c:pt>
                <c:pt idx="5893" formatCode="0.00E+00">
                  <c:v>7.8558873562399104E-8</c:v>
                </c:pt>
                <c:pt idx="5894" formatCode="0.00E+00">
                  <c:v>6.62476686306601E-8</c:v>
                </c:pt>
                <c:pt idx="5895" formatCode="0.00E+00">
                  <c:v>5.5865790839169502E-8</c:v>
                </c:pt>
                <c:pt idx="5896" formatCode="0.00E+00">
                  <c:v>4.7110889342925602E-8</c:v>
                </c:pt>
                <c:pt idx="5897" formatCode="0.00E+00">
                  <c:v>3.9727995636378902E-8</c:v>
                </c:pt>
                <c:pt idx="5898" formatCode="0.00E+00">
                  <c:v>3.3502098119935897E-8</c:v>
                </c:pt>
                <c:pt idx="5899" formatCode="0.00E+00">
                  <c:v>2.8251880329196501E-8</c:v>
                </c:pt>
                <c:pt idx="5900" formatCode="0.00E+00">
                  <c:v>2.3824440465723401E-8</c:v>
                </c:pt>
                <c:pt idx="5901" formatCode="0.00E+00">
                  <c:v>2.0090838446537601E-8</c:v>
                </c:pt>
                <c:pt idx="5902" formatCode="0.00E+00">
                  <c:v>1.69423407893083E-8</c:v>
                </c:pt>
                <c:pt idx="5903" formatCode="0.00E+00">
                  <c:v>1.42872539732422E-8</c:v>
                </c:pt>
                <c:pt idx="5904" formatCode="0.00E+00">
                  <c:v>1.20482540538164E-8</c:v>
                </c:pt>
                <c:pt idx="5905" formatCode="0.00E+00">
                  <c:v>1.01601347618771E-8</c:v>
                </c:pt>
                <c:pt idx="5906" formatCode="0.00E+00">
                  <c:v>8.5679085051169293E-9</c:v>
                </c:pt>
                <c:pt idx="5907" formatCode="0.00E+00">
                  <c:v>7.2252049675069999E-9</c:v>
                </c:pt>
                <c:pt idx="5908" formatCode="0.00E+00">
                  <c:v>6.0929206691820801E-9</c:v>
                </c:pt>
                <c:pt idx="5909" formatCode="0.00E+00">
                  <c:v>5.1380801579883001E-9</c:v>
                </c:pt>
                <c:pt idx="5910" formatCode="0.00E+00">
                  <c:v>4.3328756672384199E-9</c:v>
                </c:pt>
                <c:pt idx="5911" formatCode="0.00E+00">
                  <c:v>3.6538572716812798E-9</c:v>
                </c:pt>
                <c:pt idx="5912" formatCode="0.00E+00">
                  <c:v>3.0812499566430501E-9</c:v>
                </c:pt>
                <c:pt idx="5913" formatCode="0.00E+00">
                  <c:v>2.5983777113833998E-9</c:v>
                </c:pt>
                <c:pt idx="5914" formatCode="0.00E+00">
                  <c:v>2.1911778745693599E-9</c:v>
                </c:pt>
                <c:pt idx="5915" formatCode="0.00E+00">
                  <c:v>1.84779158817755E-9</c:v>
                </c:pt>
                <c:pt idx="5916" formatCode="0.00E+00">
                  <c:v>1.5582184326367199E-9</c:v>
                </c:pt>
                <c:pt idx="5917" formatCode="0.00E+00">
                  <c:v>1.3140251851690501E-9</c:v>
                </c:pt>
                <c:pt idx="5918" formatCode="0.00E+00">
                  <c:v>1.10810021951596E-9</c:v>
                </c:pt>
                <c:pt idx="5919" formatCode="0.00E+00">
                  <c:v>9.3444639444513695E-10</c:v>
                </c:pt>
                <c:pt idx="5920" formatCode="0.00E+00">
                  <c:v>7.8800639934259804E-10</c:v>
                </c:pt>
                <c:pt idx="5921" formatCode="0.00E+00">
                  <c:v>6.6451547043915896E-10</c:v>
                </c:pt>
                <c:pt idx="5922" formatCode="0.00E+00">
                  <c:v>5.60377188334219E-10</c:v>
                </c:pt>
                <c:pt idx="5923" formatCode="0.00E+00">
                  <c:v>4.7255873967514399E-10</c:v>
                </c:pt>
                <c:pt idx="5924" formatCode="0.00E+00">
                  <c:v>3.98502592703994E-10</c:v>
                </c:pt>
                <c:pt idx="5925" formatCode="0.00E+00">
                  <c:v>3.3605201440348798E-10</c:v>
                </c:pt>
                <c:pt idx="5926" formatCode="0.00E+00">
                  <c:v>2.8338826008222898E-10</c:v>
                </c:pt>
                <c:pt idx="5927" formatCode="0.00E+00">
                  <c:v>2.3897760617500201E-10</c:v>
                </c:pt>
                <c:pt idx="5928" formatCode="0.00E+00">
                  <c:v>2.0152668369735299E-10</c:v>
                </c:pt>
                <c:pt idx="5929" formatCode="0.00E+00">
                  <c:v>1.69944811533145E-10</c:v>
                </c:pt>
                <c:pt idx="5930" formatCode="0.00E+00">
                  <c:v>1.4331223258955201E-10</c:v>
                </c:pt>
                <c:pt idx="5931" formatCode="0.00E+00">
                  <c:v>1.20853327762797E-10</c:v>
                </c:pt>
                <c:pt idx="5932" formatCode="0.00E+00">
                  <c:v>1.01914027626465E-10</c:v>
                </c:pt>
                <c:pt idx="5933" formatCode="0.00E+00">
                  <c:v>8.5942764004263E-11</c:v>
                </c:pt>
                <c:pt idx="5934" formatCode="0.00E+00">
                  <c:v>7.2474406680934699E-11</c:v>
                </c:pt>
                <c:pt idx="5935" formatCode="0.00E+00">
                  <c:v>6.1116717441074703E-11</c:v>
                </c:pt>
                <c:pt idx="5936" formatCode="0.00E+00">
                  <c:v>5.1538926937566402E-11</c:v>
                </c:pt>
                <c:pt idx="5937" formatCode="0.00E+00">
                  <c:v>4.34621017144257E-11</c:v>
                </c:pt>
                <c:pt idx="5938" formatCode="0.00E+00">
                  <c:v>3.66510208433975E-11</c:v>
                </c:pt>
                <c:pt idx="5939" formatCode="0.00E+00">
                  <c:v>3.09073255980462E-11</c:v>
                </c:pt>
                <c:pt idx="5940" formatCode="0.00E+00">
                  <c:v>2.60637426636843E-11</c:v>
                </c:pt>
                <c:pt idx="5941" formatCode="0.00E+00">
                  <c:v>2.1979212646004599E-11</c:v>
                </c:pt>
                <c:pt idx="5942" formatCode="0.00E+00">
                  <c:v>1.85347820062462E-11</c:v>
                </c:pt>
                <c:pt idx="5943" formatCode="0.00E+00">
                  <c:v>1.5630138783953101E-11</c:v>
                </c:pt>
                <c:pt idx="5944" formatCode="0.00E+00">
                  <c:v>1.3180691217372E-11</c:v>
                </c:pt>
                <c:pt idx="5945" formatCode="0.00E+00">
                  <c:v>1.11151041823168E-11</c:v>
                </c:pt>
                <c:pt idx="5946" formatCode="0.00E+00">
                  <c:v>9.3732217033446104E-12</c:v>
                </c:pt>
                <c:pt idx="5947" formatCode="0.00E+00">
                  <c:v>7.9043150346556699E-12</c:v>
                </c:pt>
                <c:pt idx="5948" formatCode="0.00E+00">
                  <c:v>6.6656052896721597E-12</c:v>
                </c:pt>
                <c:pt idx="5949" formatCode="0.00E+00">
                  <c:v>5.6210175939224698E-12</c:v>
                </c:pt>
                <c:pt idx="5950" formatCode="0.00E+00">
                  <c:v>4.7401304784940204E-12</c:v>
                </c:pt>
                <c:pt idx="5951" formatCode="0.00E+00">
                  <c:v>3.9972899172992403E-12</c:v>
                </c:pt>
                <c:pt idx="5952" formatCode="0.00E+00">
                  <c:v>3.3708622063118098E-12</c:v>
                </c:pt>
                <c:pt idx="5953" formatCode="0.00E+00">
                  <c:v>2.84260392641685E-12</c:v>
                </c:pt>
                <c:pt idx="5954" formatCode="0.00E+00">
                  <c:v>2.3971306413386599E-12</c:v>
                </c:pt>
                <c:pt idx="5955" formatCode="0.00E+00">
                  <c:v>2.0214688575653701E-12</c:v>
                </c:pt>
                <c:pt idx="5956" formatCode="0.00E+00">
                  <c:v>1.7046781980245599E-12</c:v>
                </c:pt>
                <c:pt idx="5957" formatCode="0.00E+00">
                  <c:v>1.43753278609502E-12</c:v>
                </c:pt>
                <c:pt idx="5958" formatCode="0.00E+00">
                  <c:v>1.2122525609190299E-12</c:v>
                </c:pt>
                <c:pt idx="5959" formatCode="0.00E+00">
                  <c:v>1.02227669912609E-12</c:v>
                </c:pt>
                <c:pt idx="5960" formatCode="0.00E+00">
                  <c:v>8.6207254434163097E-13</c:v>
                </c:pt>
                <c:pt idx="5961" formatCode="0.00E+00">
                  <c:v>7.2697447994556399E-13</c:v>
                </c:pt>
                <c:pt idx="5962" formatCode="0.00E+00">
                  <c:v>6.1304805258092901E-13</c:v>
                </c:pt>
                <c:pt idx="5963" formatCode="0.00E+00">
                  <c:v>5.1697538928933399E-13</c:v>
                </c:pt>
                <c:pt idx="5964" formatCode="0.00E+00">
                  <c:v>4.3595857128275799E-13</c:v>
                </c:pt>
                <c:pt idx="5965" formatCode="0.00E+00">
                  <c:v>3.6763815031150901E-13</c:v>
                </c:pt>
                <c:pt idx="5966" formatCode="0.00E+00">
                  <c:v>3.1002443458510702E-13</c:v>
                </c:pt>
                <c:pt idx="5967" formatCode="0.00E+00">
                  <c:v>2.6143954308978601E-13</c:v>
                </c:pt>
                <c:pt idx="5968" formatCode="0.00E+00">
                  <c:v>2.2046854075378601E-13</c:v>
                </c:pt>
                <c:pt idx="5969" formatCode="0.00E+00">
                  <c:v>1.85918231372563E-13</c:v>
                </c:pt>
                <c:pt idx="5970" formatCode="0.00E+00">
                  <c:v>1.56782408222603E-13</c:v>
                </c:pt>
                <c:pt idx="5971" formatCode="0.00E+00">
                  <c:v>1.32212550359419E-13</c:v>
                </c:pt>
                <c:pt idx="5972" formatCode="0.00E+00">
                  <c:v>1.11493111189637E-13</c:v>
                </c:pt>
                <c:pt idx="5973" formatCode="0.00E+00">
                  <c:v>9.4020679647673897E-14</c:v>
                </c:pt>
                <c:pt idx="5974" formatCode="0.00E+00">
                  <c:v>7.9286407089087797E-14</c:v>
                </c:pt>
                <c:pt idx="5975" formatCode="0.00E+00">
                  <c:v>6.6861188120033901E-14</c:v>
                </c:pt>
                <c:pt idx="5976" formatCode="0.00E+00">
                  <c:v>5.6383163784928497E-14</c:v>
                </c:pt>
                <c:pt idx="5977" formatCode="0.00E+00">
                  <c:v>4.7547183168369599E-14</c:v>
                </c:pt>
                <c:pt idx="5978" formatCode="0.00E+00">
                  <c:v>4.0095916502131301E-14</c:v>
                </c:pt>
                <c:pt idx="5979" formatCode="0.00E+00">
                  <c:v>3.38123609647477E-14</c:v>
                </c:pt>
                <c:pt idx="5980" formatCode="0.00E+00">
                  <c:v>2.8513520920506203E-14</c:v>
                </c:pt>
                <c:pt idx="5981" formatCode="0.00E+00">
                  <c:v>2.4045078547806601E-14</c:v>
                </c:pt>
                <c:pt idx="5982" formatCode="0.00E+00">
                  <c:v>2.0276899649891501E-14</c:v>
                </c:pt>
                <c:pt idx="5983" formatCode="0.00E+00">
                  <c:v>1.7099243763929299E-14</c:v>
                </c:pt>
                <c:pt idx="5984" formatCode="0.00E+00">
                  <c:v>1.4419568195665401E-14</c:v>
                </c:pt>
                <c:pt idx="5985" formatCode="0.00E+00">
                  <c:v>1.21598329037252E-14</c:v>
                </c:pt>
                <c:pt idx="5986" formatCode="0.00E+00">
                  <c:v>1.0254227743863E-14</c:v>
                </c:pt>
                <c:pt idx="5987" formatCode="0.00E+00">
                  <c:v>8.6472558838204202E-15</c:v>
                </c:pt>
                <c:pt idx="5988" formatCode="0.00E+00">
                  <c:v>7.2921175721904903E-15</c:v>
                </c:pt>
                <c:pt idx="5989" formatCode="0.00E+00">
                  <c:v>6.1493471918811999E-15</c:v>
                </c:pt>
                <c:pt idx="5990" formatCode="0.00E+00">
                  <c:v>5.1856639051608204E-15</c:v>
                </c:pt>
                <c:pt idx="5991" formatCode="0.00E+00">
                  <c:v>4.3730024176861103E-15</c:v>
                </c:pt>
                <c:pt idx="5992" formatCode="0.00E+00">
                  <c:v>3.6876956345082497E-15</c:v>
                </c:pt>
                <c:pt idx="5993" formatCode="0.00E+00">
                  <c:v>3.1097854045932401E-15</c:v>
                </c:pt>
                <c:pt idx="5994" formatCode="0.00E+00">
                  <c:v>2.62244128070801E-15</c:v>
                </c:pt>
                <c:pt idx="5995" formatCode="0.00E+00">
                  <c:v>2.2114703672490199E-15</c:v>
                </c:pt>
                <c:pt idx="5996" formatCode="0.00E+00">
                  <c:v>1.8649039813391498E-15</c:v>
                </c:pt>
                <c:pt idx="5997" formatCode="0.00E+00">
                  <c:v>1.5726490895471299E-15</c:v>
                </c:pt>
                <c:pt idx="5998" formatCode="0.00E+00">
                  <c:v>1.3261943690406201E-15</c:v>
                </c:pt>
                <c:pt idx="5999" formatCode="0.00E+00">
                  <c:v>1.1183623328084699E-15</c:v>
                </c:pt>
                <c:pt idx="6000">
                  <c:v>0.75204549746602101</c:v>
                </c:pt>
                <c:pt idx="6001">
                  <c:v>0.57507219725647696</c:v>
                </c:pt>
                <c:pt idx="6002">
                  <c:v>0.47082786212244798</c:v>
                </c:pt>
                <c:pt idx="6003">
                  <c:v>0.39670814190208198</c:v>
                </c:pt>
                <c:pt idx="6004">
                  <c:v>0.33804479966579698</c:v>
                </c:pt>
                <c:pt idx="6005">
                  <c:v>0.28929819119825301</c:v>
                </c:pt>
                <c:pt idx="6006">
                  <c:v>0.24798348662636299</c:v>
                </c:pt>
                <c:pt idx="6007">
                  <c:v>0.212698873627092</c:v>
                </c:pt>
                <c:pt idx="6008">
                  <c:v>0.18247664243957701</c:v>
                </c:pt>
                <c:pt idx="6009">
                  <c:v>0.156562150733557</c:v>
                </c:pt>
                <c:pt idx="6010">
                  <c:v>0.13433225724140499</c:v>
                </c:pt>
                <c:pt idx="6011">
                  <c:v>0.11526013205411401</c:v>
                </c:pt>
                <c:pt idx="6012">
                  <c:v>9.88962648336809E-2</c:v>
                </c:pt>
                <c:pt idx="6013">
                  <c:v>8.4855775544885798E-2</c:v>
                </c:pt>
                <c:pt idx="6014">
                  <c:v>7.2808687643391698E-2</c:v>
                </c:pt>
                <c:pt idx="6015">
                  <c:v>6.24719559307466E-2</c:v>
                </c:pt>
                <c:pt idx="6016">
                  <c:v>5.3602746540701601E-2</c:v>
                </c:pt>
                <c:pt idx="6017">
                  <c:v>4.5992709706319898E-2</c:v>
                </c:pt>
                <c:pt idx="6018">
                  <c:v>3.9463078097558203E-2</c:v>
                </c:pt>
                <c:pt idx="6019">
                  <c:v>3.3860465067063597E-2</c:v>
                </c:pt>
                <c:pt idx="6020">
                  <c:v>2.9053260715549201E-2</c:v>
                </c:pt>
                <c:pt idx="6021">
                  <c:v>2.49285400274258E-2</c:v>
                </c:pt>
                <c:pt idx="6022">
                  <c:v>2.1389410095462601E-2</c:v>
                </c:pt>
                <c:pt idx="6023">
                  <c:v>1.8352734005750701E-2</c:v>
                </c:pt>
                <c:pt idx="6024">
                  <c:v>1.57471778788895E-2</c:v>
                </c:pt>
                <c:pt idx="6025">
                  <c:v>1.3511535179171599E-2</c:v>
                </c:pt>
                <c:pt idx="6026">
                  <c:v>1.1593288924718601E-2</c:v>
                </c:pt>
                <c:pt idx="6027">
                  <c:v>9.9473780225537503E-3</c:v>
                </c:pt>
                <c:pt idx="6028">
                  <c:v>8.5351387484769899E-3</c:v>
                </c:pt>
                <c:pt idx="6029">
                  <c:v>7.3233965061549498E-3</c:v>
                </c:pt>
                <c:pt idx="6030">
                  <c:v>6.2836865301033199E-3</c:v>
                </c:pt>
                <c:pt idx="6031">
                  <c:v>5.3915852262564797E-3</c:v>
                </c:pt>
                <c:pt idx="6032">
                  <c:v>4.6261364427912597E-3</c:v>
                </c:pt>
                <c:pt idx="6033">
                  <c:v>3.9693591938601098E-3</c:v>
                </c:pt>
                <c:pt idx="6034">
                  <c:v>3.4058252722817001E-3</c:v>
                </c:pt>
                <c:pt idx="6035">
                  <c:v>2.9222968289831998E-3</c:v>
                </c:pt>
                <c:pt idx="6036">
                  <c:v>2.5074154056541199E-3</c:v>
                </c:pt>
                <c:pt idx="6037">
                  <c:v>2.1514351157473602E-3</c:v>
                </c:pt>
                <c:pt idx="6038">
                  <c:v>1.8459937060422401E-3</c:v>
                </c:pt>
                <c:pt idx="6039">
                  <c:v>1.58391612082794E-3</c:v>
                </c:pt>
                <c:pt idx="6040">
                  <c:v>1.3590459542776E-3</c:v>
                </c:pt>
                <c:pt idx="6041">
                  <c:v>1.1661008316986199E-3</c:v>
                </c:pt>
                <c:pt idx="6042">
                  <c:v>1.00054832245243E-3</c:v>
                </c:pt>
                <c:pt idx="6043">
                  <c:v>8.5849946964201395E-4</c:v>
                </c:pt>
                <c:pt idx="6044">
                  <c:v>7.36617435496882E-4</c:v>
                </c:pt>
                <c:pt idx="6045">
                  <c:v>6.3203911646475997E-4</c:v>
                </c:pt>
                <c:pt idx="6046">
                  <c:v>5.4230788668760096E-4</c:v>
                </c:pt>
                <c:pt idx="6047">
                  <c:v>4.6531588995405099E-4</c:v>
                </c:pt>
                <c:pt idx="6048">
                  <c:v>3.9925452452152402E-4</c:v>
                </c:pt>
                <c:pt idx="6049">
                  <c:v>3.4257195765794498E-4</c:v>
                </c:pt>
                <c:pt idx="6050">
                  <c:v>2.9393667188678299E-4</c:v>
                </c:pt>
                <c:pt idx="6051">
                  <c:v>2.52206186608382E-4</c:v>
                </c:pt>
                <c:pt idx="6052">
                  <c:v>2.1640022034420401E-4</c:v>
                </c:pt>
                <c:pt idx="6053">
                  <c:v>1.85677663164286E-4</c:v>
                </c:pt>
                <c:pt idx="6054">
                  <c:v>1.5931681836235E-4</c:v>
                </c:pt>
                <c:pt idx="6055">
                  <c:v>1.3669844924019901E-4</c:v>
                </c:pt>
                <c:pt idx="6056">
                  <c:v>1.1729123275720201E-4</c:v>
                </c:pt>
                <c:pt idx="6057">
                  <c:v>1.0063927833980599E-4</c:v>
                </c:pt>
                <c:pt idx="6058" formatCode="0.00E+00">
                  <c:v>8.6351418658228596E-5</c:v>
                </c:pt>
                <c:pt idx="6059" formatCode="0.00E+00">
                  <c:v>7.4092020802372596E-5</c:v>
                </c:pt>
                <c:pt idx="6060" formatCode="0.00E+00">
                  <c:v>6.3573102004342103E-5</c:v>
                </c:pt>
                <c:pt idx="6061" formatCode="0.00E+00">
                  <c:v>5.4547564699774901E-5</c:v>
                </c:pt>
                <c:pt idx="6062" formatCode="0.00E+00">
                  <c:v>4.6803392014328699E-5</c:v>
                </c:pt>
                <c:pt idx="6063" formatCode="0.00E+00">
                  <c:v>4.0158667322795598E-5</c:v>
                </c:pt>
                <c:pt idx="6064" formatCode="0.00E+00">
                  <c:v>3.4457300886423801E-5</c:v>
                </c:pt>
                <c:pt idx="6065" formatCode="0.00E+00">
                  <c:v>2.95653631838421E-5</c:v>
                </c:pt>
                <c:pt idx="6066" formatCode="0.00E+00">
                  <c:v>2.53679388026845E-5</c:v>
                </c:pt>
                <c:pt idx="6067" formatCode="0.00E+00">
                  <c:v>2.17664269873892E-5</c:v>
                </c:pt>
                <c:pt idx="6068" formatCode="0.00E+00">
                  <c:v>1.8676225430944801E-5</c:v>
                </c:pt>
                <c:pt idx="6069" formatCode="0.00E+00">
                  <c:v>1.6024742901053701E-5</c:v>
                </c:pt>
                <c:pt idx="6070" formatCode="0.00E+00">
                  <c:v>1.3749694015761299E-5</c:v>
                </c:pt>
                <c:pt idx="6071" formatCode="0.00E+00">
                  <c:v>1.17976361115054E-5</c:v>
                </c:pt>
                <c:pt idx="6072" formatCode="0.00E+00">
                  <c:v>1.01227138334825E-5</c:v>
                </c:pt>
                <c:pt idx="6073" formatCode="0.00E+00">
                  <c:v>8.6855819577826593E-6</c:v>
                </c:pt>
                <c:pt idx="6074" formatCode="0.00E+00">
                  <c:v>7.4524811415524098E-6</c:v>
                </c:pt>
                <c:pt idx="6075" formatCode="0.00E+00">
                  <c:v>6.3944448898359104E-6</c:v>
                </c:pt>
                <c:pt idx="6076" formatCode="0.00E+00">
                  <c:v>5.48661911013318E-6</c:v>
                </c:pt>
                <c:pt idx="6077" formatCode="0.00E+00">
                  <c:v>4.7076782704825301E-6</c:v>
                </c:pt>
                <c:pt idx="6078" formatCode="0.00E+00">
                  <c:v>4.0393244461679899E-6</c:v>
                </c:pt>
                <c:pt idx="6079" formatCode="0.00E+00">
                  <c:v>3.4658574872700398E-6</c:v>
                </c:pt>
                <c:pt idx="6080" formatCode="0.00E+00">
                  <c:v>2.97380620996202E-6</c:v>
                </c:pt>
                <c:pt idx="6081" formatCode="0.00E+00">
                  <c:v>2.5516119479495702E-6</c:v>
                </c:pt>
                <c:pt idx="6082" formatCode="0.00E+00">
                  <c:v>2.1893570304307501E-6</c:v>
                </c:pt>
                <c:pt idx="6083" formatCode="0.00E+00">
                  <c:v>1.8785318083137E-6</c:v>
                </c:pt>
                <c:pt idx="6084" formatCode="0.00E+00">
                  <c:v>1.6118347559566599E-6</c:v>
                </c:pt>
                <c:pt idx="6085" formatCode="0.00E+00">
                  <c:v>1.38300095266528E-6</c:v>
                </c:pt>
                <c:pt idx="6086" formatCode="0.00E+00">
                  <c:v>1.1866549148444399E-6</c:v>
                </c:pt>
                <c:pt idx="6087" formatCode="0.00E+00">
                  <c:v>1.01818432171773E-6</c:v>
                </c:pt>
                <c:pt idx="6088" formatCode="0.00E+00">
                  <c:v>8.7363166833358104E-7</c:v>
                </c:pt>
                <c:pt idx="6089" formatCode="0.00E+00">
                  <c:v>7.4960130070329796E-7</c:v>
                </c:pt>
                <c:pt idx="6090" formatCode="0.00E+00">
                  <c:v>6.4317964925411096E-7</c:v>
                </c:pt>
                <c:pt idx="6091" formatCode="0.00E+00">
                  <c:v>5.5186678681922599E-7</c:v>
                </c:pt>
                <c:pt idx="6092" formatCode="0.00E+00">
                  <c:v>4.7351770340894401E-7</c:v>
                </c:pt>
                <c:pt idx="6093" formatCode="0.00E+00">
                  <c:v>4.0629191826165699E-7</c:v>
                </c:pt>
                <c:pt idx="6094" formatCode="0.00E+00">
                  <c:v>3.48610245522701E-7</c:v>
                </c:pt>
                <c:pt idx="6095" formatCode="0.00E+00">
                  <c:v>2.9911769794330799E-7</c:v>
                </c:pt>
                <c:pt idx="6096" formatCode="0.00E+00">
                  <c:v>2.5665165717878498E-7</c:v>
                </c:pt>
                <c:pt idx="6097" formatCode="0.00E+00">
                  <c:v>2.20214562981495E-7</c:v>
                </c:pt>
                <c:pt idx="6098" formatCode="0.00E+00">
                  <c:v>1.88950479736624E-7</c:v>
                </c:pt>
                <c:pt idx="6099" formatCode="0.00E+00">
                  <c:v>1.6212498987044901E-7</c:v>
                </c:pt>
                <c:pt idx="6100" formatCode="0.00E+00">
                  <c:v>1.3910794181169E-7</c:v>
                </c:pt>
                <c:pt idx="6101" formatCode="0.00E+00">
                  <c:v>1.19358647242153E-7</c:v>
                </c:pt>
                <c:pt idx="6102" formatCode="0.00E+00">
                  <c:v>1.02413179908608E-7</c:v>
                </c:pt>
                <c:pt idx="6103" formatCode="0.00E+00">
                  <c:v>8.7873477635131302E-8</c:v>
                </c:pt>
                <c:pt idx="6104" formatCode="0.00E+00">
                  <c:v>7.5397991533733398E-8</c:v>
                </c:pt>
                <c:pt idx="6105" formatCode="0.00E+00">
                  <c:v>6.4693662755963804E-8</c:v>
                </c:pt>
                <c:pt idx="6106" formatCode="0.00E+00">
                  <c:v>5.5509038313174203E-8</c:v>
                </c:pt>
                <c:pt idx="6107" formatCode="0.00E+00">
                  <c:v>4.7628364250706901E-8</c:v>
                </c:pt>
                <c:pt idx="6108" formatCode="0.00E+00">
                  <c:v>4.08665174200944E-8</c:v>
                </c:pt>
                <c:pt idx="6109" formatCode="0.00E+00">
                  <c:v>3.5064656792660797E-8</c:v>
                </c:pt>
                <c:pt idx="6110" formatCode="0.00E+00">
                  <c:v>3.0086492160512003E-8</c:v>
                </c:pt>
                <c:pt idx="6111" formatCode="0.00E+00">
                  <c:v>2.5815082573801602E-8</c:v>
                </c:pt>
                <c:pt idx="6112" formatCode="0.00E+00">
                  <c:v>2.21500893070829E-8</c:v>
                </c:pt>
                <c:pt idx="6113" formatCode="0.00E+00">
                  <c:v>1.90054188247944E-8</c:v>
                </c:pt>
                <c:pt idx="6114" formatCode="0.00E+00">
                  <c:v>1.63072003773071E-8</c:v>
                </c:pt>
                <c:pt idx="6115" formatCode="0.00E+00">
                  <c:v>1.39920507196991E-8</c:v>
                </c:pt>
                <c:pt idx="6116" formatCode="0.00E+00">
                  <c:v>1.2005585190151399E-8</c:v>
                </c:pt>
                <c:pt idx="6117" formatCode="0.00E+00">
                  <c:v>1.0301140172045E-8</c:v>
                </c:pt>
                <c:pt idx="6118" formatCode="0.00E+00">
                  <c:v>8.8386769293984905E-9</c:v>
                </c:pt>
                <c:pt idx="6119" formatCode="0.00E+00">
                  <c:v>7.5838410658936006E-9</c:v>
                </c:pt>
                <c:pt idx="6120" formatCode="0.00E+00">
                  <c:v>6.5071555134494703E-9</c:v>
                </c:pt>
                <c:pt idx="6121" formatCode="0.00E+00">
                  <c:v>5.5833280930217801E-9</c:v>
                </c:pt>
                <c:pt idx="6122" formatCode="0.00E+00">
                  <c:v>4.7906573816922502E-9</c:v>
                </c:pt>
                <c:pt idx="6123" formatCode="0.00E+00">
                  <c:v>4.1105229294059702E-9</c:v>
                </c:pt>
                <c:pt idx="6124" formatCode="0.00E+00">
                  <c:v>3.5269478501515501E-9</c:v>
                </c:pt>
                <c:pt idx="6125" formatCode="0.00E+00">
                  <c:v>3.02622351251216E-9</c:v>
                </c:pt>
                <c:pt idx="6126" formatCode="0.00E+00">
                  <c:v>2.5965875132766401E-9</c:v>
                </c:pt>
                <c:pt idx="6127" formatCode="0.00E+00">
                  <c:v>2.22794736946156E-9</c:v>
                </c:pt>
                <c:pt idx="6128" formatCode="0.00E+00">
                  <c:v>1.9116434380549401E-9</c:v>
                </c:pt>
                <c:pt idx="6129" formatCode="0.00E+00">
                  <c:v>1.6402454942827799E-9</c:v>
                </c:pt>
                <c:pt idx="6130" formatCode="0.00E+00">
                  <c:v>1.4073781898639099E-9</c:v>
                </c:pt>
                <c:pt idx="6131" formatCode="0.00E+00">
                  <c:v>1.2075712911320599E-9</c:v>
                </c:pt>
                <c:pt idx="6132" formatCode="0.00E+00">
                  <c:v>1.03613117900268E-9</c:v>
                </c:pt>
                <c:pt idx="6133" formatCode="0.00E+00">
                  <c:v>8.89030592218741E-10</c:v>
                </c:pt>
                <c:pt idx="6134" formatCode="0.00E+00">
                  <c:v>7.62814023859003E-10</c:v>
                </c:pt>
                <c:pt idx="6135" formatCode="0.00E+00">
                  <c:v>6.5451654879924804E-10</c:v>
                </c:pt>
                <c:pt idx="6136" formatCode="0.00E+00">
                  <c:v>5.6159417532059195E-10</c:v>
                </c:pt>
                <c:pt idx="6137" formatCode="0.00E+00">
                  <c:v>4.8186408477007101E-10</c:v>
                </c:pt>
                <c:pt idx="6138" formatCode="0.00E+00">
                  <c:v>4.1345335545680999E-10</c:v>
                </c:pt>
                <c:pt idx="6139" formatCode="0.00E+00">
                  <c:v>3.5475496626826499E-10</c:v>
                </c:pt>
                <c:pt idx="6140" formatCode="0.00E+00">
                  <c:v>3.04390046497385E-10</c:v>
                </c:pt>
                <c:pt idx="6141" formatCode="0.00E+00">
                  <c:v>2.6117548509980701E-10</c:v>
                </c:pt>
                <c:pt idx="6142" formatCode="0.00E+00">
                  <c:v>2.24096138497438E-10</c:v>
                </c:pt>
                <c:pt idx="6143" formatCode="0.00E+00">
                  <c:v>1.9228098406813301E-10</c:v>
                </c:pt>
                <c:pt idx="6144" formatCode="0.00E+00">
                  <c:v>1.64982659148464E-10</c:v>
                </c:pt>
                <c:pt idx="6145" formatCode="0.00E+00">
                  <c:v>1.4155990490486199E-10</c:v>
                </c:pt>
                <c:pt idx="6146" formatCode="0.00E+00">
                  <c:v>1.2146250266605699E-10</c:v>
                </c:pt>
                <c:pt idx="6147" formatCode="0.00E+00">
                  <c:v>1.04218348859567E-10</c:v>
                </c:pt>
                <c:pt idx="6148" formatCode="0.00E+00">
                  <c:v>8.94223649324621E-11</c:v>
                </c:pt>
                <c:pt idx="6149" formatCode="0.00E+00">
                  <c:v>7.6726981741856995E-11</c:v>
                </c:pt>
                <c:pt idx="6150" formatCode="0.00E+00">
                  <c:v>6.5833974886053603E-11</c:v>
                </c:pt>
                <c:pt idx="6151" formatCode="0.00E+00">
                  <c:v>5.6487459181952403E-11</c:v>
                </c:pt>
                <c:pt idx="6152" formatCode="0.00E+00">
                  <c:v>4.8467877723553297E-11</c:v>
                </c:pt>
                <c:pt idx="6153" formatCode="0.00E+00">
                  <c:v>4.1586844319878203E-11</c:v>
                </c:pt>
                <c:pt idx="6154" formatCode="0.00E+00">
                  <c:v>3.56827181571709E-11</c:v>
                </c:pt>
                <c:pt idx="6155" formatCode="0.00E+00">
                  <c:v>3.06168067307644E-11</c:v>
                </c:pt>
                <c:pt idx="6156" formatCode="0.00E+00">
                  <c:v>2.6270107850531001E-11</c:v>
                </c:pt>
                <c:pt idx="6157" formatCode="0.00E+00">
                  <c:v>2.2540514187101201E-11</c:v>
                </c:pt>
                <c:pt idx="6158" formatCode="0.00E+00">
                  <c:v>1.9340414691469899E-11</c:v>
                </c:pt>
                <c:pt idx="6159" formatCode="0.00E+00">
                  <c:v>1.6594636543476799E-11</c:v>
                </c:pt>
                <c:pt idx="6160" formatCode="0.00E+00">
                  <c:v>1.4238679283932501E-11</c:v>
                </c:pt>
                <c:pt idx="6161" formatCode="0.00E+00">
                  <c:v>1.22171996487855E-11</c:v>
                </c:pt>
                <c:pt idx="6162" formatCode="0.00E+00">
                  <c:v>1.0482711512908E-11</c:v>
                </c:pt>
                <c:pt idx="6163" formatCode="0.00E+00">
                  <c:v>8.9944704041713894E-12</c:v>
                </c:pt>
                <c:pt idx="6164" formatCode="0.00E+00">
                  <c:v>7.7175163841814806E-12</c:v>
                </c:pt>
                <c:pt idx="6165" formatCode="0.00E+00">
                  <c:v>6.6218528121996996E-12</c:v>
                </c:pt>
                <c:pt idx="6166" formatCode="0.00E+00">
                  <c:v>5.6817417007774704E-12</c:v>
                </c:pt>
                <c:pt idx="6167" formatCode="0.00E+00">
                  <c:v>4.8750991104602602E-12</c:v>
                </c:pt>
                <c:pt idx="6168" formatCode="0.00E+00">
                  <c:v>4.18297638091474E-12</c:v>
                </c:pt>
                <c:pt idx="6169" formatCode="0.00E+00">
                  <c:v>3.5891150121948098E-12</c:v>
                </c:pt>
                <c:pt idx="6170" formatCode="0.00E+00">
                  <c:v>3.0795647399628E-12</c:v>
                </c:pt>
                <c:pt idx="6171" formatCode="0.00E+00">
                  <c:v>2.64235583295578E-12</c:v>
                </c:pt>
                <c:pt idx="6172" formatCode="0.00E+00">
                  <c:v>2.2672179147108301E-12</c:v>
                </c:pt>
                <c:pt idx="6173" formatCode="0.00E+00">
                  <c:v>1.9453387044528699E-12</c:v>
                </c:pt>
                <c:pt idx="6174" formatCode="0.00E+00">
                  <c:v>1.6691570097817799E-12</c:v>
                </c:pt>
                <c:pt idx="6175" formatCode="0.00E+00">
                  <c:v>1.43218510839593E-12</c:v>
                </c:pt>
                <c:pt idx="6176" formatCode="0.00E+00">
                  <c:v>1.22885634646152E-12</c:v>
                </c:pt>
                <c:pt idx="6177" formatCode="0.00E+00">
                  <c:v>1.0543943735946799E-12</c:v>
                </c:pt>
                <c:pt idx="6178" formatCode="0.00E+00">
                  <c:v>9.0470094268493904E-13</c:v>
                </c:pt>
                <c:pt idx="6179" formatCode="0.00E+00">
                  <c:v>7.7625963889072998E-13</c:v>
                </c:pt>
                <c:pt idx="6180" formatCode="0.00E+00">
                  <c:v>6.6605327632626501E-13</c:v>
                </c:pt>
                <c:pt idx="6181" formatCode="0.00E+00">
                  <c:v>5.7149302202404099E-13</c:v>
                </c:pt>
                <c:pt idx="6182" formatCode="0.00E+00">
                  <c:v>4.9035758223968703E-13</c:v>
                </c:pt>
                <c:pt idx="6183" formatCode="0.00E+00">
                  <c:v>4.2074102253839402E-13</c:v>
                </c:pt>
                <c:pt idx="6184" formatCode="0.00E+00">
                  <c:v>3.6100799591618099E-13</c:v>
                </c:pt>
                <c:pt idx="6185" formatCode="0.00E+00">
                  <c:v>3.0975532722988699E-13</c:v>
                </c:pt>
                <c:pt idx="6186" formatCode="0.00E+00">
                  <c:v>2.65779051524309E-13</c:v>
                </c:pt>
                <c:pt idx="6187" formatCode="0.00E+00">
                  <c:v>2.28046131961232E-13</c:v>
                </c:pt>
                <c:pt idx="6188" formatCode="0.00E+00">
                  <c:v>1.95670192982546E-13</c:v>
                </c:pt>
                <c:pt idx="6189" formatCode="0.00E+00">
                  <c:v>1.6789069866063599E-13</c:v>
                </c:pt>
                <c:pt idx="6190" formatCode="0.00E+00">
                  <c:v>1.44055087119328E-13</c:v>
                </c:pt>
                <c:pt idx="6191" formatCode="0.00E+00">
                  <c:v>1.2360344134908799E-13</c:v>
                </c:pt>
                <c:pt idx="6192" formatCode="0.00E+00">
                  <c:v>1.06055336322014E-13</c:v>
                </c:pt>
                <c:pt idx="6193" formatCode="0.00E+00">
                  <c:v>9.0998553435166806E-14</c:v>
                </c:pt>
                <c:pt idx="6194" formatCode="0.00E+00">
                  <c:v>7.8079397175737404E-14</c:v>
                </c:pt>
                <c:pt idx="6195" formatCode="0.00E+00">
                  <c:v>6.6994386539012305E-14</c:v>
                </c:pt>
                <c:pt idx="6196" formatCode="0.00E+00">
                  <c:v>5.7483126024099098E-14</c:v>
                </c:pt>
                <c:pt idx="6197" formatCode="0.00E+00">
                  <c:v>4.93221887415639E-14</c:v>
                </c:pt>
                <c:pt idx="6198" formatCode="0.00E+00">
                  <c:v>4.2319867942439099E-14</c:v>
                </c:pt>
                <c:pt idx="6199" formatCode="0.00E+00">
                  <c:v>3.6311673677940903E-14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8BB-4167-9E6C-1BE818983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571400"/>
        <c:axId val="452570224"/>
      </c:scatterChart>
      <c:valAx>
        <c:axId val="45257140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</a:t>
                </a:r>
                <a:r>
                  <a:rPr lang="en-US" sz="1400" i="1"/>
                  <a:t>in situ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452570224"/>
        <c:crosses val="autoZero"/>
        <c:crossBetween val="midCat"/>
      </c:valAx>
      <c:valAx>
        <c:axId val="452570224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OS00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2571400"/>
        <c:crosses val="autoZero"/>
        <c:crossBetween val="midCat"/>
        <c:majorUnit val="0.2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71753218342032"/>
          <c:y val="0.11534932552035647"/>
          <c:w val="0.76484649826011564"/>
          <c:h val="0.7207537081120674"/>
        </c:manualLayout>
      </c:layout>
      <c:scatterChart>
        <c:scatterStyle val="lineMarker"/>
        <c:varyColors val="0"/>
        <c:ser>
          <c:idx val="0"/>
          <c:order val="0"/>
          <c:tx>
            <c:v>0-1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TRVIS_in_situ!$B$2:$W$2</c:f>
              <c:numCache>
                <c:formatCode>0.000</c:formatCode>
                <c:ptCount val="22"/>
                <c:pt idx="0">
                  <c:v>0.89210361999999999</c:v>
                </c:pt>
                <c:pt idx="1">
                  <c:v>0.89037769</c:v>
                </c:pt>
                <c:pt idx="2">
                  <c:v>0.87982996999999996</c:v>
                </c:pt>
                <c:pt idx="3">
                  <c:v>0.89347898999999997</c:v>
                </c:pt>
                <c:pt idx="4">
                  <c:v>0.88215443000000004</c:v>
                </c:pt>
                <c:pt idx="5">
                  <c:v>0.87299044999999997</c:v>
                </c:pt>
                <c:pt idx="6">
                  <c:v>0.86523030000000001</c:v>
                </c:pt>
                <c:pt idx="7">
                  <c:v>0.86980455999999995</c:v>
                </c:pt>
                <c:pt idx="8">
                  <c:v>0.88602172999999995</c:v>
                </c:pt>
                <c:pt idx="9">
                  <c:v>0.87692378000000004</c:v>
                </c:pt>
                <c:pt idx="10">
                  <c:v>0.88825805000000002</c:v>
                </c:pt>
                <c:pt idx="11">
                  <c:v>0.88629035</c:v>
                </c:pt>
                <c:pt idx="12">
                  <c:v>0.89042589999999999</c:v>
                </c:pt>
                <c:pt idx="13">
                  <c:v>0.89622188999999997</c:v>
                </c:pt>
                <c:pt idx="15">
                  <c:v>0.83198820000000007</c:v>
                </c:pt>
                <c:pt idx="16">
                  <c:v>0.90449259999999998</c:v>
                </c:pt>
                <c:pt idx="17">
                  <c:v>0.89258066999999996</c:v>
                </c:pt>
                <c:pt idx="19">
                  <c:v>0.81017782000000005</c:v>
                </c:pt>
                <c:pt idx="20">
                  <c:v>0.82612104500000005</c:v>
                </c:pt>
                <c:pt idx="21">
                  <c:v>0.8466829600000001</c:v>
                </c:pt>
              </c:numCache>
            </c:numRef>
          </c:xVal>
          <c:yVal>
            <c:numRef>
              <c:f>T_Lee_elevation!$B$2:$AF$2</c:f>
              <c:numCache>
                <c:formatCode>General</c:formatCode>
                <c:ptCount val="31"/>
                <c:pt idx="0">
                  <c:v>0.84587968450928197</c:v>
                </c:pt>
                <c:pt idx="1">
                  <c:v>0.84803790497867804</c:v>
                </c:pt>
                <c:pt idx="2">
                  <c:v>0.85726306231257399</c:v>
                </c:pt>
                <c:pt idx="3">
                  <c:v>0.81397471559677304</c:v>
                </c:pt>
                <c:pt idx="4">
                  <c:v>0.84736719292240104</c:v>
                </c:pt>
                <c:pt idx="5">
                  <c:v>0.80696065567616104</c:v>
                </c:pt>
                <c:pt idx="6">
                  <c:v>0.84998014245633002</c:v>
                </c:pt>
                <c:pt idx="7">
                  <c:v>0.80813803570429799</c:v>
                </c:pt>
                <c:pt idx="8">
                  <c:v>0.83249883208314801</c:v>
                </c:pt>
                <c:pt idx="9">
                  <c:v>0.81038413157067202</c:v>
                </c:pt>
                <c:pt idx="10">
                  <c:v>0.80657918171160903</c:v>
                </c:pt>
                <c:pt idx="11">
                  <c:v>0.81096196649572605</c:v>
                </c:pt>
                <c:pt idx="12">
                  <c:v>0.80782706190346198</c:v>
                </c:pt>
                <c:pt idx="13">
                  <c:v>0.82598550027428197</c:v>
                </c:pt>
                <c:pt idx="14">
                  <c:v>0.83309928227223196</c:v>
                </c:pt>
                <c:pt idx="15">
                  <c:v>0.83134607317847498</c:v>
                </c:pt>
                <c:pt idx="16">
                  <c:v>0.82960431841605198</c:v>
                </c:pt>
                <c:pt idx="17">
                  <c:v>0.83080786298841003</c:v>
                </c:pt>
                <c:pt idx="18">
                  <c:v>0.83243665362541097</c:v>
                </c:pt>
                <c:pt idx="19">
                  <c:v>0.82893459897330701</c:v>
                </c:pt>
                <c:pt idx="20">
                  <c:v>0.82304301877789598</c:v>
                </c:pt>
                <c:pt idx="21">
                  <c:v>0.814280784152143</c:v>
                </c:pt>
                <c:pt idx="22">
                  <c:v>0.80776836054710499</c:v>
                </c:pt>
                <c:pt idx="23">
                  <c:v>0.81260737482376799</c:v>
                </c:pt>
                <c:pt idx="24">
                  <c:v>0.78482167700350403</c:v>
                </c:pt>
                <c:pt idx="25">
                  <c:v>0.80797097851043298</c:v>
                </c:pt>
                <c:pt idx="26">
                  <c:v>0.73895596059323099</c:v>
                </c:pt>
                <c:pt idx="27">
                  <c:v>0.72723945399505896</c:v>
                </c:pt>
                <c:pt idx="28">
                  <c:v>0.72297146444514304</c:v>
                </c:pt>
                <c:pt idx="29">
                  <c:v>0.71832919593139199</c:v>
                </c:pt>
                <c:pt idx="30">
                  <c:v>0.73400244842792295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82-4F76-A7A0-3995AAA0C3AA}"/>
            </c:ext>
          </c:extLst>
        </c:ser>
        <c:ser>
          <c:idx val="4"/>
          <c:order val="1"/>
          <c:tx>
            <c:v>0-5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TRVIS_in_situ!$B$6:$W$6</c:f>
              <c:numCache>
                <c:formatCode>0.000</c:formatCode>
                <c:ptCount val="22"/>
                <c:pt idx="0">
                  <c:v>0.66005265999999996</c:v>
                </c:pt>
                <c:pt idx="1">
                  <c:v>0.64985042999999998</c:v>
                </c:pt>
                <c:pt idx="2">
                  <c:v>0.58906144999999999</c:v>
                </c:pt>
                <c:pt idx="3">
                  <c:v>0.64455569000000001</c:v>
                </c:pt>
                <c:pt idx="4">
                  <c:v>0.58757716999999998</c:v>
                </c:pt>
                <c:pt idx="5">
                  <c:v>0.59663005999999996</c:v>
                </c:pt>
                <c:pt idx="6">
                  <c:v>0.56814014000000002</c:v>
                </c:pt>
                <c:pt idx="7">
                  <c:v>0.56450056999999998</c:v>
                </c:pt>
                <c:pt idx="8">
                  <c:v>0.61474278999999998</c:v>
                </c:pt>
                <c:pt idx="9">
                  <c:v>0.55942405000000006</c:v>
                </c:pt>
                <c:pt idx="10">
                  <c:v>0.66373705000000005</c:v>
                </c:pt>
                <c:pt idx="11">
                  <c:v>0.61041614</c:v>
                </c:pt>
                <c:pt idx="12">
                  <c:v>0.65943995</c:v>
                </c:pt>
                <c:pt idx="13">
                  <c:v>0.67551254000000005</c:v>
                </c:pt>
                <c:pt idx="14">
                  <c:v>0.64708118000000003</c:v>
                </c:pt>
                <c:pt idx="15">
                  <c:v>0.64333145000000003</c:v>
                </c:pt>
                <c:pt idx="16">
                  <c:v>0.68352703999999997</c:v>
                </c:pt>
                <c:pt idx="17">
                  <c:v>0.63672645000000005</c:v>
                </c:pt>
                <c:pt idx="18">
                  <c:v>0.57409885999999999</c:v>
                </c:pt>
                <c:pt idx="19">
                  <c:v>0.41318912000000002</c:v>
                </c:pt>
                <c:pt idx="20">
                  <c:v>0.45724060999999999</c:v>
                </c:pt>
                <c:pt idx="21">
                  <c:v>0.49631449999999999</c:v>
                </c:pt>
              </c:numCache>
            </c:numRef>
          </c:xVal>
          <c:yVal>
            <c:numRef>
              <c:f>T_Lee_elevation!$B$6:$AF$6</c:f>
              <c:numCache>
                <c:formatCode>General</c:formatCode>
                <c:ptCount val="31"/>
                <c:pt idx="0">
                  <c:v>0.58783532889065304</c:v>
                </c:pt>
                <c:pt idx="1">
                  <c:v>0.59308032497359497</c:v>
                </c:pt>
                <c:pt idx="2">
                  <c:v>0.61137811346107096</c:v>
                </c:pt>
                <c:pt idx="3">
                  <c:v>0.52681206027490401</c:v>
                </c:pt>
                <c:pt idx="4">
                  <c:v>0.57914234052997104</c:v>
                </c:pt>
                <c:pt idx="5">
                  <c:v>0.5010407904859</c:v>
                </c:pt>
                <c:pt idx="6">
                  <c:v>0.58591855263327397</c:v>
                </c:pt>
                <c:pt idx="7">
                  <c:v>0.50412202481936197</c:v>
                </c:pt>
                <c:pt idx="8">
                  <c:v>0.54486396000954496</c:v>
                </c:pt>
                <c:pt idx="9">
                  <c:v>0.50619140368958304</c:v>
                </c:pt>
                <c:pt idx="10">
                  <c:v>0.50402367610615495</c:v>
                </c:pt>
                <c:pt idx="11">
                  <c:v>0.51547795407318797</c:v>
                </c:pt>
                <c:pt idx="12">
                  <c:v>0.51205223845968695</c:v>
                </c:pt>
                <c:pt idx="13">
                  <c:v>0.54935403077505995</c:v>
                </c:pt>
                <c:pt idx="14">
                  <c:v>0.56240627752355998</c:v>
                </c:pt>
                <c:pt idx="15">
                  <c:v>0.55825672215284206</c:v>
                </c:pt>
                <c:pt idx="16">
                  <c:v>0.55311180920361003</c:v>
                </c:pt>
                <c:pt idx="17">
                  <c:v>0.55805310128507002</c:v>
                </c:pt>
                <c:pt idx="18">
                  <c:v>0.56109285097890704</c:v>
                </c:pt>
                <c:pt idx="19">
                  <c:v>0.55209799764176903</c:v>
                </c:pt>
                <c:pt idx="20">
                  <c:v>0.53622254762448596</c:v>
                </c:pt>
                <c:pt idx="21">
                  <c:v>0.51160482699371301</c:v>
                </c:pt>
                <c:pt idx="22">
                  <c:v>0.49629577323489199</c:v>
                </c:pt>
                <c:pt idx="23">
                  <c:v>0.51303579200736404</c:v>
                </c:pt>
                <c:pt idx="24">
                  <c:v>0.43212151723083703</c:v>
                </c:pt>
                <c:pt idx="25">
                  <c:v>0.48429286676676903</c:v>
                </c:pt>
                <c:pt idx="26">
                  <c:v>0.335736927750792</c:v>
                </c:pt>
                <c:pt idx="27">
                  <c:v>0.31794522042137702</c:v>
                </c:pt>
                <c:pt idx="28">
                  <c:v>0.30706601086685398</c:v>
                </c:pt>
                <c:pt idx="29">
                  <c:v>0.301850822539529</c:v>
                </c:pt>
                <c:pt idx="30">
                  <c:v>0.33077675419791902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82-4F76-A7A0-3995AAA0C3AA}"/>
            </c:ext>
          </c:extLst>
        </c:ser>
        <c:ser>
          <c:idx val="1"/>
          <c:order val="2"/>
          <c:tx>
            <c:v>0-10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TRVIS_in_situ!$B$11:$W$11</c:f>
              <c:numCache>
                <c:formatCode>0.000</c:formatCode>
                <c:ptCount val="22"/>
                <c:pt idx="0">
                  <c:v>0.51692344999999995</c:v>
                </c:pt>
                <c:pt idx="1">
                  <c:v>0.50705612499999997</c:v>
                </c:pt>
                <c:pt idx="2">
                  <c:v>0.45428253000000002</c:v>
                </c:pt>
                <c:pt idx="3">
                  <c:v>0.48785093000000002</c:v>
                </c:pt>
                <c:pt idx="4">
                  <c:v>0.39362886000000002</c:v>
                </c:pt>
                <c:pt idx="5">
                  <c:v>0.43656731999999998</c:v>
                </c:pt>
                <c:pt idx="6">
                  <c:v>0.40280516</c:v>
                </c:pt>
                <c:pt idx="7">
                  <c:v>0.41301404000000003</c:v>
                </c:pt>
                <c:pt idx="8">
                  <c:v>0.44537434999999997</c:v>
                </c:pt>
                <c:pt idx="9">
                  <c:v>0.41314391500000003</c:v>
                </c:pt>
                <c:pt idx="10">
                  <c:v>0.51432193999999998</c:v>
                </c:pt>
                <c:pt idx="11">
                  <c:v>0.45852235000000002</c:v>
                </c:pt>
                <c:pt idx="12">
                  <c:v>0.51517301999999998</c:v>
                </c:pt>
                <c:pt idx="13">
                  <c:v>0.52510725999999996</c:v>
                </c:pt>
                <c:pt idx="14">
                  <c:v>0.49541448999999999</c:v>
                </c:pt>
                <c:pt idx="15">
                  <c:v>0.51204502499999993</c:v>
                </c:pt>
                <c:pt idx="16">
                  <c:v>0.53743830999999997</c:v>
                </c:pt>
                <c:pt idx="17">
                  <c:v>0.47585628000000002</c:v>
                </c:pt>
                <c:pt idx="18">
                  <c:v>0.37766828000000002</c:v>
                </c:pt>
                <c:pt idx="19">
                  <c:v>0.17903400999999999</c:v>
                </c:pt>
                <c:pt idx="20">
                  <c:v>0.222409525</c:v>
                </c:pt>
                <c:pt idx="21">
                  <c:v>0.26345173</c:v>
                </c:pt>
              </c:numCache>
            </c:numRef>
          </c:xVal>
          <c:yVal>
            <c:numRef>
              <c:f>T_Lee_elevation!$B$11:$AF$11</c:f>
              <c:numCache>
                <c:formatCode>General</c:formatCode>
                <c:ptCount val="31"/>
                <c:pt idx="0">
                  <c:v>0.42984089609041398</c:v>
                </c:pt>
                <c:pt idx="1">
                  <c:v>0.43634156252119999</c:v>
                </c:pt>
                <c:pt idx="2">
                  <c:v>0.455893693997454</c:v>
                </c:pt>
                <c:pt idx="3">
                  <c:v>0.36622062340159001</c:v>
                </c:pt>
                <c:pt idx="4">
                  <c:v>0.41022299882977198</c:v>
                </c:pt>
                <c:pt idx="5">
                  <c:v>0.32964151529392399</c:v>
                </c:pt>
                <c:pt idx="6">
                  <c:v>0.41875200183640898</c:v>
                </c:pt>
                <c:pt idx="7">
                  <c:v>0.33343220045814997</c:v>
                </c:pt>
                <c:pt idx="8">
                  <c:v>0.37030218099878698</c:v>
                </c:pt>
                <c:pt idx="9">
                  <c:v>0.33383473746710501</c:v>
                </c:pt>
                <c:pt idx="10">
                  <c:v>0.33556169307957501</c:v>
                </c:pt>
                <c:pt idx="11">
                  <c:v>0.34982933027894197</c:v>
                </c:pt>
                <c:pt idx="12">
                  <c:v>0.348340236127402</c:v>
                </c:pt>
                <c:pt idx="13">
                  <c:v>0.38941596394324302</c:v>
                </c:pt>
                <c:pt idx="14">
                  <c:v>0.40252449294100801</c:v>
                </c:pt>
                <c:pt idx="15">
                  <c:v>0.39749363999597298</c:v>
                </c:pt>
                <c:pt idx="16">
                  <c:v>0.39054311491391203</c:v>
                </c:pt>
                <c:pt idx="17">
                  <c:v>0.39801975718292099</c:v>
                </c:pt>
                <c:pt idx="18">
                  <c:v>0.40111631911970702</c:v>
                </c:pt>
                <c:pt idx="19">
                  <c:v>0.38972565702154099</c:v>
                </c:pt>
                <c:pt idx="20">
                  <c:v>0.36934257411146898</c:v>
                </c:pt>
                <c:pt idx="21">
                  <c:v>0.337777635810937</c:v>
                </c:pt>
                <c:pt idx="22">
                  <c:v>0.320090891197998</c:v>
                </c:pt>
                <c:pt idx="23">
                  <c:v>0.34285799609601703</c:v>
                </c:pt>
                <c:pt idx="24">
                  <c:v>0.24364084046443499</c:v>
                </c:pt>
                <c:pt idx="25">
                  <c:v>0.29924335622591403</c:v>
                </c:pt>
                <c:pt idx="26">
                  <c:v>0.15228171846953101</c:v>
                </c:pt>
                <c:pt idx="27">
                  <c:v>0.13907639623429399</c:v>
                </c:pt>
                <c:pt idx="28">
                  <c:v>0.12922348673984599</c:v>
                </c:pt>
                <c:pt idx="29">
                  <c:v>0.126223577194538</c:v>
                </c:pt>
                <c:pt idx="30">
                  <c:v>0.149807888319685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82-4F76-A7A0-3995AAA0C3AA}"/>
            </c:ext>
          </c:extLst>
        </c:ser>
        <c:ser>
          <c:idx val="2"/>
          <c:order val="3"/>
          <c:tx>
            <c:v>0-50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TRVIS_in_situ!$B$51:$W$51</c:f>
              <c:numCache>
                <c:formatCode>0.000</c:formatCode>
                <c:ptCount val="22"/>
                <c:pt idx="0">
                  <c:v>0.17841673</c:v>
                </c:pt>
                <c:pt idx="1">
                  <c:v>0.18450297500000001</c:v>
                </c:pt>
                <c:pt idx="2">
                  <c:v>0.16574796</c:v>
                </c:pt>
                <c:pt idx="3">
                  <c:v>0.17107774000000001</c:v>
                </c:pt>
                <c:pt idx="4">
                  <c:v>6.5715498999999997E-2</c:v>
                </c:pt>
                <c:pt idx="5">
                  <c:v>7.4055832000000002E-2</c:v>
                </c:pt>
                <c:pt idx="6">
                  <c:v>7.3567220000000003E-2</c:v>
                </c:pt>
                <c:pt idx="7">
                  <c:v>7.3527645000000003E-2</c:v>
                </c:pt>
                <c:pt idx="8">
                  <c:v>7.7790137999999995E-2</c:v>
                </c:pt>
                <c:pt idx="9">
                  <c:v>9.6006092000000001E-2</c:v>
                </c:pt>
                <c:pt idx="10">
                  <c:v>0.13787485999999999</c:v>
                </c:pt>
                <c:pt idx="11">
                  <c:v>0.16632842</c:v>
                </c:pt>
                <c:pt idx="12">
                  <c:v>0.18193028999999999</c:v>
                </c:pt>
                <c:pt idx="13">
                  <c:v>0.17883834000000001</c:v>
                </c:pt>
                <c:pt idx="14">
                  <c:v>0.16225734999999999</c:v>
                </c:pt>
                <c:pt idx="15">
                  <c:v>0.18308187500000001</c:v>
                </c:pt>
                <c:pt idx="16">
                  <c:v>0.1850579</c:v>
                </c:pt>
                <c:pt idx="17">
                  <c:v>6.8865674000000002E-2</c:v>
                </c:pt>
                <c:pt idx="18">
                  <c:v>1.7660951000000001E-2</c:v>
                </c:pt>
                <c:pt idx="21">
                  <c:v>2.3594575500000001E-3</c:v>
                </c:pt>
              </c:numCache>
            </c:numRef>
          </c:xVal>
          <c:yVal>
            <c:numRef>
              <c:f>T_Lee_elevation!$B$51:$AF$51</c:f>
              <c:numCache>
                <c:formatCode>General</c:formatCode>
                <c:ptCount val="31"/>
                <c:pt idx="0">
                  <c:v>7.64945090291103E-2</c:v>
                </c:pt>
                <c:pt idx="1">
                  <c:v>8.0755317856572806E-2</c:v>
                </c:pt>
                <c:pt idx="2">
                  <c:v>8.8453151160543503E-2</c:v>
                </c:pt>
                <c:pt idx="3">
                  <c:v>5.3668921206059601E-2</c:v>
                </c:pt>
                <c:pt idx="4">
                  <c:v>5.3286222580884897E-2</c:v>
                </c:pt>
                <c:pt idx="5">
                  <c:v>3.0553656422828399E-2</c:v>
                </c:pt>
                <c:pt idx="6">
                  <c:v>5.7872434900918902E-2</c:v>
                </c:pt>
                <c:pt idx="7">
                  <c:v>3.2149307372422498E-2</c:v>
                </c:pt>
                <c:pt idx="8">
                  <c:v>3.7053343156588002E-2</c:v>
                </c:pt>
                <c:pt idx="9">
                  <c:v>3.0678859150269602E-2</c:v>
                </c:pt>
                <c:pt idx="10">
                  <c:v>3.4929512067166303E-2</c:v>
                </c:pt>
                <c:pt idx="11">
                  <c:v>4.1952763102086801E-2</c:v>
                </c:pt>
                <c:pt idx="12">
                  <c:v>4.3984030548694E-2</c:v>
                </c:pt>
                <c:pt idx="13">
                  <c:v>6.1593252731375399E-2</c:v>
                </c:pt>
                <c:pt idx="14">
                  <c:v>6.5449915703287898E-2</c:v>
                </c:pt>
                <c:pt idx="15">
                  <c:v>6.2508359700801597E-2</c:v>
                </c:pt>
                <c:pt idx="16">
                  <c:v>5.7612027654805102E-2</c:v>
                </c:pt>
                <c:pt idx="17">
                  <c:v>6.3907634276957601E-2</c:v>
                </c:pt>
                <c:pt idx="18">
                  <c:v>6.4885633376854601E-2</c:v>
                </c:pt>
                <c:pt idx="19">
                  <c:v>5.7694420475799202E-2</c:v>
                </c:pt>
                <c:pt idx="20">
                  <c:v>4.5678296497376099E-2</c:v>
                </c:pt>
                <c:pt idx="21">
                  <c:v>3.0270250405454301E-2</c:v>
                </c:pt>
                <c:pt idx="22">
                  <c:v>2.4386685661085698E-2</c:v>
                </c:pt>
                <c:pt idx="23">
                  <c:v>3.5004575735211603E-2</c:v>
                </c:pt>
                <c:pt idx="24">
                  <c:v>6.4231108783393302E-3</c:v>
                </c:pt>
                <c:pt idx="25">
                  <c:v>1.5153572393443299E-2</c:v>
                </c:pt>
                <c:pt idx="26">
                  <c:v>7.9715636024639699E-4</c:v>
                </c:pt>
                <c:pt idx="27">
                  <c:v>5.8120093778856602E-4</c:v>
                </c:pt>
                <c:pt idx="28">
                  <c:v>3.9095528853665102E-4</c:v>
                </c:pt>
                <c:pt idx="29">
                  <c:v>3.7714438289516598E-4</c:v>
                </c:pt>
                <c:pt idx="30">
                  <c:v>8.1276921329236497E-4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782-4F76-A7A0-3995AAA0C3AA}"/>
            </c:ext>
          </c:extLst>
        </c:ser>
        <c:ser>
          <c:idx val="3"/>
          <c:order val="4"/>
          <c:tx>
            <c:v>0-100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TRVIS_in_situ!$B$101:$W$101</c:f>
              <c:numCache>
                <c:formatCode>0.000</c:formatCode>
                <c:ptCount val="22"/>
                <c:pt idx="0">
                  <c:v>5.3429206999999999E-2</c:v>
                </c:pt>
                <c:pt idx="1">
                  <c:v>6.04661425E-2</c:v>
                </c:pt>
                <c:pt idx="2">
                  <c:v>5.5806322999999998E-2</c:v>
                </c:pt>
                <c:pt idx="3">
                  <c:v>5.2189297000000003E-2</c:v>
                </c:pt>
                <c:pt idx="4">
                  <c:v>5.2217315999999996E-3</c:v>
                </c:pt>
                <c:pt idx="5">
                  <c:v>5.8778659000000002E-3</c:v>
                </c:pt>
                <c:pt idx="6">
                  <c:v>5.6691227000000002E-3</c:v>
                </c:pt>
                <c:pt idx="7">
                  <c:v>6.0511858999999996E-3</c:v>
                </c:pt>
                <c:pt idx="8">
                  <c:v>8.46768E-3</c:v>
                </c:pt>
                <c:pt idx="9">
                  <c:v>1.8091092E-2</c:v>
                </c:pt>
                <c:pt idx="10">
                  <c:v>3.5819739000000003E-2</c:v>
                </c:pt>
                <c:pt idx="11">
                  <c:v>6.3857565000000005E-2</c:v>
                </c:pt>
                <c:pt idx="12">
                  <c:v>6.1370077000000002E-2</c:v>
                </c:pt>
                <c:pt idx="13">
                  <c:v>5.8975911999999998E-2</c:v>
                </c:pt>
                <c:pt idx="14">
                  <c:v>4.9344631999999999E-2</c:v>
                </c:pt>
                <c:pt idx="15">
                  <c:v>5.9915953999999993E-2</c:v>
                </c:pt>
                <c:pt idx="16">
                  <c:v>4.9490309000000003E-2</c:v>
                </c:pt>
                <c:pt idx="17">
                  <c:v>7.3237746000000001E-3</c:v>
                </c:pt>
              </c:numCache>
            </c:numRef>
          </c:xVal>
          <c:yVal>
            <c:numRef>
              <c:f>T_Lee_elevation!$B$101:$AF$101</c:f>
              <c:numCache>
                <c:formatCode>General</c:formatCode>
                <c:ptCount val="31"/>
                <c:pt idx="0">
                  <c:v>1.3401987406336901E-2</c:v>
                </c:pt>
                <c:pt idx="1">
                  <c:v>1.47811099811765E-2</c:v>
                </c:pt>
                <c:pt idx="2">
                  <c:v>1.6628927319235699E-2</c:v>
                </c:pt>
                <c:pt idx="3">
                  <c:v>8.2543258271166008E-3</c:v>
                </c:pt>
                <c:pt idx="4">
                  <c:v>6.0988026479056002E-3</c:v>
                </c:pt>
                <c:pt idx="5">
                  <c:v>2.62575351624912E-3</c:v>
                </c:pt>
                <c:pt idx="6">
                  <c:v>7.12078095124688E-3</c:v>
                </c:pt>
                <c:pt idx="7">
                  <c:v>2.8980493088032301E-3</c:v>
                </c:pt>
                <c:pt idx="8">
                  <c:v>3.1772963515702898E-3</c:v>
                </c:pt>
                <c:pt idx="9">
                  <c:v>2.56992909900751E-3</c:v>
                </c:pt>
                <c:pt idx="10">
                  <c:v>3.5098463600476502E-3</c:v>
                </c:pt>
                <c:pt idx="11">
                  <c:v>5.0000921149317501E-3</c:v>
                </c:pt>
                <c:pt idx="12">
                  <c:v>5.6885583238798602E-3</c:v>
                </c:pt>
                <c:pt idx="13">
                  <c:v>9.98596713366731E-3</c:v>
                </c:pt>
                <c:pt idx="14">
                  <c:v>1.06978647514194E-2</c:v>
                </c:pt>
                <c:pt idx="15">
                  <c:v>9.8409924509209705E-3</c:v>
                </c:pt>
                <c:pt idx="16">
                  <c:v>8.3875479318287604E-3</c:v>
                </c:pt>
                <c:pt idx="17">
                  <c:v>1.03669784093041E-2</c:v>
                </c:pt>
                <c:pt idx="18">
                  <c:v>1.0561072201912399E-2</c:v>
                </c:pt>
                <c:pt idx="19">
                  <c:v>8.4619693719917705E-3</c:v>
                </c:pt>
                <c:pt idx="20">
                  <c:v>5.3983950036785499E-3</c:v>
                </c:pt>
                <c:pt idx="21">
                  <c:v>2.4129883268320502E-3</c:v>
                </c:pt>
                <c:pt idx="22">
                  <c:v>1.60817996678556E-3</c:v>
                </c:pt>
                <c:pt idx="23">
                  <c:v>3.34331338888578E-3</c:v>
                </c:pt>
                <c:pt idx="24">
                  <c:v>1.13279002313125E-4</c:v>
                </c:pt>
                <c:pt idx="25">
                  <c:v>5.79091887520895E-4</c:v>
                </c:pt>
                <c:pt idx="26" formatCode="0.00E+00">
                  <c:v>1.99121295925426E-6</c:v>
                </c:pt>
                <c:pt idx="27" formatCode="0.00E+00">
                  <c:v>1.13415942450997E-6</c:v>
                </c:pt>
                <c:pt idx="28" formatCode="0.00E+00">
                  <c:v>5.0574544817273097E-7</c:v>
                </c:pt>
                <c:pt idx="29" formatCode="0.00E+00">
                  <c:v>4.9029000719669201E-7</c:v>
                </c:pt>
                <c:pt idx="30" formatCode="0.00E+00">
                  <c:v>2.1779271789841498E-6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782-4F76-A7A0-3995AAA0C3AA}"/>
            </c:ext>
          </c:extLst>
        </c:ser>
        <c:ser>
          <c:idx val="5"/>
          <c:order val="5"/>
          <c:tx>
            <c:v>0-150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TRVIS_in_situ!$B$151:$W$151</c:f>
              <c:numCache>
                <c:formatCode>0.000</c:formatCode>
                <c:ptCount val="22"/>
                <c:pt idx="0">
                  <c:v>1.0783291E-2</c:v>
                </c:pt>
                <c:pt idx="1">
                  <c:v>1.2922990499999999E-2</c:v>
                </c:pt>
                <c:pt idx="2">
                  <c:v>1.1834005999999999E-2</c:v>
                </c:pt>
                <c:pt idx="3">
                  <c:v>9.0618069999999998E-3</c:v>
                </c:pt>
                <c:pt idx="8">
                  <c:v>1.0703227999999999E-3</c:v>
                </c:pt>
                <c:pt idx="9">
                  <c:v>2.4046053500000001E-3</c:v>
                </c:pt>
                <c:pt idx="10">
                  <c:v>5.1106798999999998E-3</c:v>
                </c:pt>
                <c:pt idx="11">
                  <c:v>1.6776723E-2</c:v>
                </c:pt>
                <c:pt idx="12">
                  <c:v>1.4766038E-2</c:v>
                </c:pt>
                <c:pt idx="13">
                  <c:v>1.4470075000000001E-2</c:v>
                </c:pt>
                <c:pt idx="14">
                  <c:v>1.2149401000000001E-2</c:v>
                </c:pt>
                <c:pt idx="15">
                  <c:v>1.44658845E-2</c:v>
                </c:pt>
                <c:pt idx="16">
                  <c:v>8.7113502000000006E-3</c:v>
                </c:pt>
              </c:numCache>
            </c:numRef>
          </c:xVal>
          <c:yVal>
            <c:numRef>
              <c:f>T_Lee_elevation!$B$151:$AF$151</c:f>
              <c:numCache>
                <c:formatCode>General</c:formatCode>
                <c:ptCount val="31"/>
                <c:pt idx="0">
                  <c:v>2.7052827968543402E-3</c:v>
                </c:pt>
                <c:pt idx="1">
                  <c:v>3.11150844770947E-3</c:v>
                </c:pt>
                <c:pt idx="2">
                  <c:v>3.5560734807692299E-3</c:v>
                </c:pt>
                <c:pt idx="3">
                  <c:v>1.51976711149958E-3</c:v>
                </c:pt>
                <c:pt idx="4">
                  <c:v>7.9544831750417099E-4</c:v>
                </c:pt>
                <c:pt idx="5">
                  <c:v>2.69274848856801E-4</c:v>
                </c:pt>
                <c:pt idx="6">
                  <c:v>9.96699173560045E-4</c:v>
                </c:pt>
                <c:pt idx="7">
                  <c:v>3.1157149521674398E-4</c:v>
                </c:pt>
                <c:pt idx="8">
                  <c:v>3.14456509181459E-4</c:v>
                </c:pt>
                <c:pt idx="9">
                  <c:v>2.5559494894031602E-4</c:v>
                </c:pt>
                <c:pt idx="10">
                  <c:v>4.2247915888389E-4</c:v>
                </c:pt>
                <c:pt idx="11">
                  <c:v>7.1233837318326497E-4</c:v>
                </c:pt>
                <c:pt idx="12">
                  <c:v>8.8461847572634199E-4</c:v>
                </c:pt>
                <c:pt idx="13">
                  <c:v>1.9101872804371399E-3</c:v>
                </c:pt>
                <c:pt idx="14">
                  <c:v>2.0446076674350199E-3</c:v>
                </c:pt>
                <c:pt idx="15">
                  <c:v>1.81423726235504E-3</c:v>
                </c:pt>
                <c:pt idx="16">
                  <c:v>1.4307322393072E-3</c:v>
                </c:pt>
                <c:pt idx="17">
                  <c:v>1.9718974578991199E-3</c:v>
                </c:pt>
                <c:pt idx="18">
                  <c:v>2.01151142197866E-3</c:v>
                </c:pt>
                <c:pt idx="19">
                  <c:v>1.45564024898719E-3</c:v>
                </c:pt>
                <c:pt idx="20">
                  <c:v>7.5053364101820505E-4</c:v>
                </c:pt>
                <c:pt idx="21">
                  <c:v>2.26964177983818E-4</c:v>
                </c:pt>
                <c:pt idx="22">
                  <c:v>1.25702998576125E-4</c:v>
                </c:pt>
                <c:pt idx="23">
                  <c:v>3.7907458460153799E-4</c:v>
                </c:pt>
                <c:pt idx="24" formatCode="0.00E+00">
                  <c:v>2.3741898431532801E-6</c:v>
                </c:pt>
                <c:pt idx="25" formatCode="0.00E+00">
                  <c:v>2.5919649195818699E-5</c:v>
                </c:pt>
                <c:pt idx="26" formatCode="0.00E+00">
                  <c:v>6.04586172969987E-9</c:v>
                </c:pt>
                <c:pt idx="27" formatCode="0.00E+00">
                  <c:v>2.7221579369192299E-9</c:v>
                </c:pt>
                <c:pt idx="28" formatCode="0.00E+00">
                  <c:v>8.0268328103649804E-10</c:v>
                </c:pt>
                <c:pt idx="29" formatCode="0.00E+00">
                  <c:v>7.8748224238219704E-10</c:v>
                </c:pt>
                <c:pt idx="30" formatCode="0.00E+00">
                  <c:v>7.1558082562325799E-9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82-4F76-A7A0-3995AAA0C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573360"/>
        <c:axId val="452570616"/>
      </c:scatterChart>
      <c:valAx>
        <c:axId val="4525733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</a:t>
                </a:r>
                <a:r>
                  <a:rPr lang="en-US" sz="1400" i="1"/>
                  <a:t>in situ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452570616"/>
        <c:crosses val="autoZero"/>
        <c:crossBetween val="midCat"/>
      </c:valAx>
      <c:valAx>
        <c:axId val="452570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IOPs05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2573360"/>
        <c:crosses val="autoZero"/>
        <c:crossBetween val="midCat"/>
        <c:majorUnit val="0.2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t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88347488428148"/>
          <c:y val="7.7356805745968968E-2"/>
          <c:w val="0.58706128976284155"/>
          <c:h val="0.75528650983342038"/>
        </c:manualLayout>
      </c:layout>
      <c:scatterChart>
        <c:scatterStyle val="lineMarker"/>
        <c:varyColors val="0"/>
        <c:ser>
          <c:idx val="1"/>
          <c:order val="0"/>
          <c:tx>
            <c:v>0-2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>
                <a:solidFill>
                  <a:schemeClr val="accent2"/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0.27947600954366203"/>
                  <c:y val="0.28132657146670226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TRVIS_in_situ!$B$3:$W$3</c:f>
              <c:numCache>
                <c:formatCode>0.000</c:formatCode>
                <c:ptCount val="22"/>
                <c:pt idx="0">
                  <c:v>0.81896689</c:v>
                </c:pt>
                <c:pt idx="1">
                  <c:v>0.80993663999999999</c:v>
                </c:pt>
                <c:pt idx="2">
                  <c:v>0.76814680999999996</c:v>
                </c:pt>
                <c:pt idx="3">
                  <c:v>0.81863914999999998</c:v>
                </c:pt>
                <c:pt idx="4">
                  <c:v>0.79756543999999996</c:v>
                </c:pt>
                <c:pt idx="5">
                  <c:v>0.78210376999999998</c:v>
                </c:pt>
                <c:pt idx="6">
                  <c:v>0.76723045999999995</c:v>
                </c:pt>
                <c:pt idx="7">
                  <c:v>0.77606869999999994</c:v>
                </c:pt>
                <c:pt idx="8">
                  <c:v>0.79822662</c:v>
                </c:pt>
                <c:pt idx="9">
                  <c:v>0.76960872999999996</c:v>
                </c:pt>
                <c:pt idx="10">
                  <c:v>0.82505315000000001</c:v>
                </c:pt>
                <c:pt idx="11">
                  <c:v>0.78856537000000004</c:v>
                </c:pt>
                <c:pt idx="12">
                  <c:v>0.81724744999999999</c:v>
                </c:pt>
                <c:pt idx="13">
                  <c:v>0.82880591000000003</c:v>
                </c:pt>
                <c:pt idx="14">
                  <c:v>0.79932546999999998</c:v>
                </c:pt>
                <c:pt idx="15">
                  <c:v>0.77582317999999995</c:v>
                </c:pt>
                <c:pt idx="16">
                  <c:v>0.83492286000000004</c:v>
                </c:pt>
                <c:pt idx="17">
                  <c:v>0.8117048</c:v>
                </c:pt>
                <c:pt idx="18">
                  <c:v>0.77490948999999998</c:v>
                </c:pt>
                <c:pt idx="19">
                  <c:v>0.70128405999999999</c:v>
                </c:pt>
                <c:pt idx="20">
                  <c:v>0.70667100999999999</c:v>
                </c:pt>
                <c:pt idx="21">
                  <c:v>0.740896255</c:v>
                </c:pt>
              </c:numCache>
            </c:numRef>
          </c:xVal>
          <c:yVal>
            <c:numRef>
              <c:f>T_Lee_elevation!$B$3:$AF$3</c:f>
              <c:numCache>
                <c:formatCode>General</c:formatCode>
                <c:ptCount val="31"/>
                <c:pt idx="0">
                  <c:v>0.75451058942010696</c:v>
                </c:pt>
                <c:pt idx="1">
                  <c:v>0.75785774459460498</c:v>
                </c:pt>
                <c:pt idx="2">
                  <c:v>0.77125316964747903</c:v>
                </c:pt>
                <c:pt idx="3">
                  <c:v>0.70876571980621905</c:v>
                </c:pt>
                <c:pt idx="4">
                  <c:v>0.75405867848560804</c:v>
                </c:pt>
                <c:pt idx="5">
                  <c:v>0.69577104245899402</c:v>
                </c:pt>
                <c:pt idx="6">
                  <c:v>0.75822077602972004</c:v>
                </c:pt>
                <c:pt idx="7">
                  <c:v>0.69766238406750702</c:v>
                </c:pt>
                <c:pt idx="8">
                  <c:v>0.73131287997330996</c:v>
                </c:pt>
                <c:pt idx="9">
                  <c:v>0.70035519436368299</c:v>
                </c:pt>
                <c:pt idx="10">
                  <c:v>0.69611606552828698</c:v>
                </c:pt>
                <c:pt idx="11">
                  <c:v>0.70313682652527798</c:v>
                </c:pt>
                <c:pt idx="12">
                  <c:v>0.69925146940567395</c:v>
                </c:pt>
                <c:pt idx="13">
                  <c:v>0.72587513087800304</c:v>
                </c:pt>
                <c:pt idx="14">
                  <c:v>0.73594884291007301</c:v>
                </c:pt>
                <c:pt idx="15">
                  <c:v>0.73325276688460606</c:v>
                </c:pt>
                <c:pt idx="16">
                  <c:v>0.73033921320672301</c:v>
                </c:pt>
                <c:pt idx="17">
                  <c:v>0.73266916790384395</c:v>
                </c:pt>
                <c:pt idx="18">
                  <c:v>0.73498794903315701</c:v>
                </c:pt>
                <c:pt idx="19">
                  <c:v>0.72943959577759199</c:v>
                </c:pt>
                <c:pt idx="20">
                  <c:v>0.719918269448653</c:v>
                </c:pt>
                <c:pt idx="21">
                  <c:v>0.70546944437386006</c:v>
                </c:pt>
                <c:pt idx="22">
                  <c:v>0.69540904783253299</c:v>
                </c:pt>
                <c:pt idx="23">
                  <c:v>0.70417049834284395</c:v>
                </c:pt>
                <c:pt idx="24">
                  <c:v>0.65710259941837601</c:v>
                </c:pt>
                <c:pt idx="25">
                  <c:v>0.69265513559498304</c:v>
                </c:pt>
                <c:pt idx="26">
                  <c:v>0.58749255042276705</c:v>
                </c:pt>
                <c:pt idx="27">
                  <c:v>0.57153218646508397</c:v>
                </c:pt>
                <c:pt idx="28">
                  <c:v>0.56431539467135905</c:v>
                </c:pt>
                <c:pt idx="29">
                  <c:v>0.55855243614954797</c:v>
                </c:pt>
                <c:pt idx="30">
                  <c:v>0.58153268653116497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AD-4A55-BB3E-E4CDC29692A1}"/>
            </c:ext>
          </c:extLst>
        </c:ser>
        <c:ser>
          <c:idx val="4"/>
          <c:order val="1"/>
          <c:tx>
            <c:v>0-10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>
                <a:solidFill>
                  <a:srgbClr val="00B0F0"/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0.4597184354051454"/>
                  <c:y val="0.12839886924766145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TRVIS_in_situ!$B$11:$W$11</c:f>
              <c:numCache>
                <c:formatCode>0.000</c:formatCode>
                <c:ptCount val="22"/>
                <c:pt idx="0">
                  <c:v>0.51692344999999995</c:v>
                </c:pt>
                <c:pt idx="1">
                  <c:v>0.50705612499999997</c:v>
                </c:pt>
                <c:pt idx="2">
                  <c:v>0.45428253000000002</c:v>
                </c:pt>
                <c:pt idx="3">
                  <c:v>0.48785093000000002</c:v>
                </c:pt>
                <c:pt idx="4">
                  <c:v>0.39362886000000002</c:v>
                </c:pt>
                <c:pt idx="5">
                  <c:v>0.43656731999999998</c:v>
                </c:pt>
                <c:pt idx="6">
                  <c:v>0.40280516</c:v>
                </c:pt>
                <c:pt idx="7">
                  <c:v>0.41301404000000003</c:v>
                </c:pt>
                <c:pt idx="8">
                  <c:v>0.44537434999999997</c:v>
                </c:pt>
                <c:pt idx="9">
                  <c:v>0.41314391500000003</c:v>
                </c:pt>
                <c:pt idx="10">
                  <c:v>0.51432193999999998</c:v>
                </c:pt>
                <c:pt idx="11">
                  <c:v>0.45852235000000002</c:v>
                </c:pt>
                <c:pt idx="12">
                  <c:v>0.51517301999999998</c:v>
                </c:pt>
                <c:pt idx="13">
                  <c:v>0.52510725999999996</c:v>
                </c:pt>
                <c:pt idx="14">
                  <c:v>0.49541448999999999</c:v>
                </c:pt>
                <c:pt idx="15">
                  <c:v>0.51204502499999993</c:v>
                </c:pt>
                <c:pt idx="16">
                  <c:v>0.53743830999999997</c:v>
                </c:pt>
                <c:pt idx="17">
                  <c:v>0.47585628000000002</c:v>
                </c:pt>
                <c:pt idx="18">
                  <c:v>0.37766828000000002</c:v>
                </c:pt>
                <c:pt idx="19">
                  <c:v>0.17903400999999999</c:v>
                </c:pt>
                <c:pt idx="20">
                  <c:v>0.222409525</c:v>
                </c:pt>
                <c:pt idx="21">
                  <c:v>0.26345173</c:v>
                </c:pt>
              </c:numCache>
            </c:numRef>
          </c:xVal>
          <c:yVal>
            <c:numRef>
              <c:f>T_Lee_elevation!$B$11:$AF$11</c:f>
              <c:numCache>
                <c:formatCode>General</c:formatCode>
                <c:ptCount val="31"/>
                <c:pt idx="0">
                  <c:v>0.42984089609041398</c:v>
                </c:pt>
                <c:pt idx="1">
                  <c:v>0.43634156252119999</c:v>
                </c:pt>
                <c:pt idx="2">
                  <c:v>0.455893693997454</c:v>
                </c:pt>
                <c:pt idx="3">
                  <c:v>0.36622062340159001</c:v>
                </c:pt>
                <c:pt idx="4">
                  <c:v>0.41022299882977198</c:v>
                </c:pt>
                <c:pt idx="5">
                  <c:v>0.32964151529392399</c:v>
                </c:pt>
                <c:pt idx="6">
                  <c:v>0.41875200183640898</c:v>
                </c:pt>
                <c:pt idx="7">
                  <c:v>0.33343220045814997</c:v>
                </c:pt>
                <c:pt idx="8">
                  <c:v>0.37030218099878698</c:v>
                </c:pt>
                <c:pt idx="9">
                  <c:v>0.33383473746710501</c:v>
                </c:pt>
                <c:pt idx="10">
                  <c:v>0.33556169307957501</c:v>
                </c:pt>
                <c:pt idx="11">
                  <c:v>0.34982933027894197</c:v>
                </c:pt>
                <c:pt idx="12">
                  <c:v>0.348340236127402</c:v>
                </c:pt>
                <c:pt idx="13">
                  <c:v>0.38941596394324302</c:v>
                </c:pt>
                <c:pt idx="14">
                  <c:v>0.40252449294100801</c:v>
                </c:pt>
                <c:pt idx="15">
                  <c:v>0.39749363999597298</c:v>
                </c:pt>
                <c:pt idx="16">
                  <c:v>0.39054311491391203</c:v>
                </c:pt>
                <c:pt idx="17">
                  <c:v>0.39801975718292099</c:v>
                </c:pt>
                <c:pt idx="18">
                  <c:v>0.40111631911970702</c:v>
                </c:pt>
                <c:pt idx="19">
                  <c:v>0.38972565702154099</c:v>
                </c:pt>
                <c:pt idx="20">
                  <c:v>0.36934257411146898</c:v>
                </c:pt>
                <c:pt idx="21">
                  <c:v>0.337777635810937</c:v>
                </c:pt>
                <c:pt idx="22">
                  <c:v>0.320090891197998</c:v>
                </c:pt>
                <c:pt idx="23">
                  <c:v>0.34285799609601703</c:v>
                </c:pt>
                <c:pt idx="24">
                  <c:v>0.24364084046443499</c:v>
                </c:pt>
                <c:pt idx="25">
                  <c:v>0.29924335622591403</c:v>
                </c:pt>
                <c:pt idx="26">
                  <c:v>0.15228171846953101</c:v>
                </c:pt>
                <c:pt idx="27">
                  <c:v>0.13907639623429399</c:v>
                </c:pt>
                <c:pt idx="28">
                  <c:v>0.12922348673984599</c:v>
                </c:pt>
                <c:pt idx="29">
                  <c:v>0.126223577194538</c:v>
                </c:pt>
                <c:pt idx="30">
                  <c:v>0.149807888319685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1AD-4A55-BB3E-E4CDC29692A1}"/>
            </c:ext>
          </c:extLst>
        </c:ser>
        <c:ser>
          <c:idx val="6"/>
          <c:order val="2"/>
          <c:tx>
            <c:v>0-50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>
                <a:solidFill>
                  <a:schemeClr val="accent1">
                    <a:lumMod val="50000"/>
                  </a:schemeClr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0.65052495202021199"/>
                  <c:y val="-8.9297647501304242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TRVIS_in_situ!$B$51:$W$51</c:f>
              <c:numCache>
                <c:formatCode>0.000</c:formatCode>
                <c:ptCount val="22"/>
                <c:pt idx="0">
                  <c:v>0.17841673</c:v>
                </c:pt>
                <c:pt idx="1">
                  <c:v>0.18450297500000001</c:v>
                </c:pt>
                <c:pt idx="2">
                  <c:v>0.16574796</c:v>
                </c:pt>
                <c:pt idx="3">
                  <c:v>0.17107774000000001</c:v>
                </c:pt>
                <c:pt idx="4">
                  <c:v>6.5715498999999997E-2</c:v>
                </c:pt>
                <c:pt idx="5">
                  <c:v>7.4055832000000002E-2</c:v>
                </c:pt>
                <c:pt idx="6">
                  <c:v>7.3567220000000003E-2</c:v>
                </c:pt>
                <c:pt idx="7">
                  <c:v>7.3527645000000003E-2</c:v>
                </c:pt>
                <c:pt idx="8">
                  <c:v>7.7790137999999995E-2</c:v>
                </c:pt>
                <c:pt idx="9">
                  <c:v>9.6006092000000001E-2</c:v>
                </c:pt>
                <c:pt idx="10">
                  <c:v>0.13787485999999999</c:v>
                </c:pt>
                <c:pt idx="11">
                  <c:v>0.16632842</c:v>
                </c:pt>
                <c:pt idx="12">
                  <c:v>0.18193028999999999</c:v>
                </c:pt>
                <c:pt idx="13">
                  <c:v>0.17883834000000001</c:v>
                </c:pt>
                <c:pt idx="14">
                  <c:v>0.16225734999999999</c:v>
                </c:pt>
                <c:pt idx="15">
                  <c:v>0.18308187500000001</c:v>
                </c:pt>
                <c:pt idx="16">
                  <c:v>0.1850579</c:v>
                </c:pt>
                <c:pt idx="17">
                  <c:v>6.8865674000000002E-2</c:v>
                </c:pt>
                <c:pt idx="18">
                  <c:v>1.7660951000000001E-2</c:v>
                </c:pt>
                <c:pt idx="21">
                  <c:v>2.3594575500000001E-3</c:v>
                </c:pt>
              </c:numCache>
            </c:numRef>
          </c:xVal>
          <c:yVal>
            <c:numRef>
              <c:f>T_Lee_elevation!$B$51:$AF$51</c:f>
              <c:numCache>
                <c:formatCode>General</c:formatCode>
                <c:ptCount val="31"/>
                <c:pt idx="0">
                  <c:v>7.64945090291103E-2</c:v>
                </c:pt>
                <c:pt idx="1">
                  <c:v>8.0755317856572806E-2</c:v>
                </c:pt>
                <c:pt idx="2">
                  <c:v>8.8453151160543503E-2</c:v>
                </c:pt>
                <c:pt idx="3">
                  <c:v>5.3668921206059601E-2</c:v>
                </c:pt>
                <c:pt idx="4">
                  <c:v>5.3286222580884897E-2</c:v>
                </c:pt>
                <c:pt idx="5">
                  <c:v>3.0553656422828399E-2</c:v>
                </c:pt>
                <c:pt idx="6">
                  <c:v>5.7872434900918902E-2</c:v>
                </c:pt>
                <c:pt idx="7">
                  <c:v>3.2149307372422498E-2</c:v>
                </c:pt>
                <c:pt idx="8">
                  <c:v>3.7053343156588002E-2</c:v>
                </c:pt>
                <c:pt idx="9">
                  <c:v>3.0678859150269602E-2</c:v>
                </c:pt>
                <c:pt idx="10">
                  <c:v>3.4929512067166303E-2</c:v>
                </c:pt>
                <c:pt idx="11">
                  <c:v>4.1952763102086801E-2</c:v>
                </c:pt>
                <c:pt idx="12">
                  <c:v>4.3984030548694E-2</c:v>
                </c:pt>
                <c:pt idx="13">
                  <c:v>6.1593252731375399E-2</c:v>
                </c:pt>
                <c:pt idx="14">
                  <c:v>6.5449915703287898E-2</c:v>
                </c:pt>
                <c:pt idx="15">
                  <c:v>6.2508359700801597E-2</c:v>
                </c:pt>
                <c:pt idx="16">
                  <c:v>5.7612027654805102E-2</c:v>
                </c:pt>
                <c:pt idx="17">
                  <c:v>6.3907634276957601E-2</c:v>
                </c:pt>
                <c:pt idx="18">
                  <c:v>6.4885633376854601E-2</c:v>
                </c:pt>
                <c:pt idx="19">
                  <c:v>5.7694420475799202E-2</c:v>
                </c:pt>
                <c:pt idx="20">
                  <c:v>4.5678296497376099E-2</c:v>
                </c:pt>
                <c:pt idx="21">
                  <c:v>3.0270250405454301E-2</c:v>
                </c:pt>
                <c:pt idx="22">
                  <c:v>2.4386685661085698E-2</c:v>
                </c:pt>
                <c:pt idx="23">
                  <c:v>3.5004575735211603E-2</c:v>
                </c:pt>
                <c:pt idx="24">
                  <c:v>6.4231108783393302E-3</c:v>
                </c:pt>
                <c:pt idx="25">
                  <c:v>1.5153572393443299E-2</c:v>
                </c:pt>
                <c:pt idx="26">
                  <c:v>7.9715636024639699E-4</c:v>
                </c:pt>
                <c:pt idx="27">
                  <c:v>5.8120093778856602E-4</c:v>
                </c:pt>
                <c:pt idx="28">
                  <c:v>3.9095528853665102E-4</c:v>
                </c:pt>
                <c:pt idx="29">
                  <c:v>3.7714438289516598E-4</c:v>
                </c:pt>
                <c:pt idx="30">
                  <c:v>8.1276921329236497E-4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1AD-4A55-BB3E-E4CDC29692A1}"/>
            </c:ext>
          </c:extLst>
        </c:ser>
        <c:ser>
          <c:idx val="8"/>
          <c:order val="3"/>
          <c:tx>
            <c:v>0-100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>
                <a:solidFill>
                  <a:schemeClr val="accent3">
                    <a:lumMod val="50000"/>
                  </a:schemeClr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0.71131490616985371"/>
                  <c:y val="-5.5432100263276024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TRVIS_in_situ!$B$101:$W$101</c:f>
              <c:numCache>
                <c:formatCode>0.000</c:formatCode>
                <c:ptCount val="22"/>
                <c:pt idx="0">
                  <c:v>5.3429206999999999E-2</c:v>
                </c:pt>
                <c:pt idx="1">
                  <c:v>6.04661425E-2</c:v>
                </c:pt>
                <c:pt idx="2">
                  <c:v>5.5806322999999998E-2</c:v>
                </c:pt>
                <c:pt idx="3">
                  <c:v>5.2189297000000003E-2</c:v>
                </c:pt>
                <c:pt idx="4">
                  <c:v>5.2217315999999996E-3</c:v>
                </c:pt>
                <c:pt idx="5">
                  <c:v>5.8778659000000002E-3</c:v>
                </c:pt>
                <c:pt idx="6">
                  <c:v>5.6691227000000002E-3</c:v>
                </c:pt>
                <c:pt idx="7">
                  <c:v>6.0511858999999996E-3</c:v>
                </c:pt>
                <c:pt idx="8">
                  <c:v>8.46768E-3</c:v>
                </c:pt>
                <c:pt idx="9">
                  <c:v>1.8091092E-2</c:v>
                </c:pt>
                <c:pt idx="10">
                  <c:v>3.5819739000000003E-2</c:v>
                </c:pt>
                <c:pt idx="11">
                  <c:v>6.3857565000000005E-2</c:v>
                </c:pt>
                <c:pt idx="12">
                  <c:v>6.1370077000000002E-2</c:v>
                </c:pt>
                <c:pt idx="13">
                  <c:v>5.8975911999999998E-2</c:v>
                </c:pt>
                <c:pt idx="14">
                  <c:v>4.9344631999999999E-2</c:v>
                </c:pt>
                <c:pt idx="15">
                  <c:v>5.9915953999999993E-2</c:v>
                </c:pt>
                <c:pt idx="16">
                  <c:v>4.9490309000000003E-2</c:v>
                </c:pt>
                <c:pt idx="17">
                  <c:v>7.3237746000000001E-3</c:v>
                </c:pt>
              </c:numCache>
            </c:numRef>
          </c:xVal>
          <c:yVal>
            <c:numRef>
              <c:f>T_Lee_elevation!$B$101:$AF$101</c:f>
              <c:numCache>
                <c:formatCode>General</c:formatCode>
                <c:ptCount val="31"/>
                <c:pt idx="0">
                  <c:v>1.3401987406336901E-2</c:v>
                </c:pt>
                <c:pt idx="1">
                  <c:v>1.47811099811765E-2</c:v>
                </c:pt>
                <c:pt idx="2">
                  <c:v>1.6628927319235699E-2</c:v>
                </c:pt>
                <c:pt idx="3">
                  <c:v>8.2543258271166008E-3</c:v>
                </c:pt>
                <c:pt idx="4">
                  <c:v>6.0988026479056002E-3</c:v>
                </c:pt>
                <c:pt idx="5">
                  <c:v>2.62575351624912E-3</c:v>
                </c:pt>
                <c:pt idx="6">
                  <c:v>7.12078095124688E-3</c:v>
                </c:pt>
                <c:pt idx="7">
                  <c:v>2.8980493088032301E-3</c:v>
                </c:pt>
                <c:pt idx="8">
                  <c:v>3.1772963515702898E-3</c:v>
                </c:pt>
                <c:pt idx="9">
                  <c:v>2.56992909900751E-3</c:v>
                </c:pt>
                <c:pt idx="10">
                  <c:v>3.5098463600476502E-3</c:v>
                </c:pt>
                <c:pt idx="11">
                  <c:v>5.0000921149317501E-3</c:v>
                </c:pt>
                <c:pt idx="12">
                  <c:v>5.6885583238798602E-3</c:v>
                </c:pt>
                <c:pt idx="13">
                  <c:v>9.98596713366731E-3</c:v>
                </c:pt>
                <c:pt idx="14">
                  <c:v>1.06978647514194E-2</c:v>
                </c:pt>
                <c:pt idx="15">
                  <c:v>9.8409924509209705E-3</c:v>
                </c:pt>
                <c:pt idx="16">
                  <c:v>8.3875479318287604E-3</c:v>
                </c:pt>
                <c:pt idx="17">
                  <c:v>1.03669784093041E-2</c:v>
                </c:pt>
                <c:pt idx="18">
                  <c:v>1.0561072201912399E-2</c:v>
                </c:pt>
                <c:pt idx="19">
                  <c:v>8.4619693719917705E-3</c:v>
                </c:pt>
                <c:pt idx="20">
                  <c:v>5.3983950036785499E-3</c:v>
                </c:pt>
                <c:pt idx="21">
                  <c:v>2.4129883268320502E-3</c:v>
                </c:pt>
                <c:pt idx="22">
                  <c:v>1.60817996678556E-3</c:v>
                </c:pt>
                <c:pt idx="23">
                  <c:v>3.34331338888578E-3</c:v>
                </c:pt>
                <c:pt idx="24">
                  <c:v>1.13279002313125E-4</c:v>
                </c:pt>
                <c:pt idx="25">
                  <c:v>5.79091887520895E-4</c:v>
                </c:pt>
                <c:pt idx="26" formatCode="0.00E+00">
                  <c:v>1.99121295925426E-6</c:v>
                </c:pt>
                <c:pt idx="27" formatCode="0.00E+00">
                  <c:v>1.13415942450997E-6</c:v>
                </c:pt>
                <c:pt idx="28" formatCode="0.00E+00">
                  <c:v>5.0574544817273097E-7</c:v>
                </c:pt>
                <c:pt idx="29" formatCode="0.00E+00">
                  <c:v>4.9029000719669201E-7</c:v>
                </c:pt>
                <c:pt idx="30" formatCode="0.00E+00">
                  <c:v>2.1779271789841498E-6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1AD-4A55-BB3E-E4CDC2969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576104"/>
        <c:axId val="452571008"/>
      </c:scatterChart>
      <c:valAx>
        <c:axId val="4525761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</a:t>
                </a:r>
                <a:r>
                  <a:rPr lang="en-US" sz="1400" i="1"/>
                  <a:t>in situ</a:t>
                </a:r>
              </a:p>
            </c:rich>
          </c:tx>
          <c:layout>
            <c:manualLayout>
              <c:xMode val="edge"/>
              <c:yMode val="edge"/>
              <c:x val="0.33923359580052492"/>
              <c:y val="0.898149058149058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452571008"/>
        <c:crosses val="autoZero"/>
        <c:crossBetween val="midCat"/>
      </c:valAx>
      <c:valAx>
        <c:axId val="4525710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IOPs05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2576104"/>
        <c:crosses val="autoZero"/>
        <c:crossBetween val="midCat"/>
        <c:majorUnit val="0.2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75422228264213109"/>
          <c:y val="9.2198294165463518E-2"/>
          <c:w val="0.22671875366383251"/>
          <c:h val="0.6522752144425706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64829396325459"/>
          <c:y val="4.0376869353247309E-2"/>
          <c:w val="0.69351793525809269"/>
          <c:h val="0.77991216699878119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>
                <a:solidFill>
                  <a:schemeClr val="accent2"/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-4.1642288688502394E-2"/>
                  <c:y val="-3.4295627051532565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T_in_situ!#REF!</c:f>
            </c:numRef>
          </c:xVal>
          <c:yVal>
            <c:numRef>
              <c:f>T_Lee_elevation!$AK$2:$AK$6201</c:f>
              <c:numCache>
                <c:formatCode>General</c:formatCode>
                <c:ptCount val="6200"/>
                <c:pt idx="0">
                  <c:v>0.84587968450928197</c:v>
                </c:pt>
                <c:pt idx="1">
                  <c:v>0.75451058942010696</c:v>
                </c:pt>
                <c:pt idx="2">
                  <c:v>0.68723798419508697</c:v>
                </c:pt>
                <c:pt idx="3">
                  <c:v>0.63323080265948595</c:v>
                </c:pt>
                <c:pt idx="4">
                  <c:v>0.58783532889065304</c:v>
                </c:pt>
                <c:pt idx="5">
                  <c:v>0.54858561374404902</c:v>
                </c:pt>
                <c:pt idx="6">
                  <c:v>0.513997863090638</c:v>
                </c:pt>
                <c:pt idx="7">
                  <c:v>0.48309942046670101</c:v>
                </c:pt>
                <c:pt idx="8">
                  <c:v>0.45521216929140301</c:v>
                </c:pt>
                <c:pt idx="9">
                  <c:v>0.42984089609041398</c:v>
                </c:pt>
                <c:pt idx="10">
                  <c:v>0.40661066218337899</c:v>
                </c:pt>
                <c:pt idx="11">
                  <c:v>0.38522928548719498</c:v>
                </c:pt>
                <c:pt idx="12">
                  <c:v>0.36546365542937198</c:v>
                </c:pt>
                <c:pt idx="13">
                  <c:v>0.34712412608715598</c:v>
                </c:pt>
                <c:pt idx="14">
                  <c:v>0.330053858641422</c:v>
                </c:pt>
                <c:pt idx="15">
                  <c:v>0.31412132047710301</c:v>
                </c:pt>
                <c:pt idx="16">
                  <c:v>0.29921486755423299</c:v>
                </c:pt>
                <c:pt idx="17">
                  <c:v>0.28523874270625699</c:v>
                </c:pt>
                <c:pt idx="18">
                  <c:v>0.27211006124632497</c:v>
                </c:pt>
                <c:pt idx="19">
                  <c:v>0.25975650066030298</c:v>
                </c:pt>
                <c:pt idx="20">
                  <c:v>0.24811450250092501</c:v>
                </c:pt>
                <c:pt idx="21">
                  <c:v>0.23712785355993399</c:v>
                </c:pt>
                <c:pt idx="22">
                  <c:v>0.22674655239422101</c:v>
                </c:pt>
                <c:pt idx="23">
                  <c:v>0.21692589364426801</c:v>
                </c:pt>
                <c:pt idx="24">
                  <c:v>0.20762572075599001</c:v>
                </c:pt>
                <c:pt idx="25">
                  <c:v>0.19880981046882601</c:v>
                </c:pt>
                <c:pt idx="26">
                  <c:v>0.190445361526488</c:v>
                </c:pt>
                <c:pt idx="27">
                  <c:v>0.18250256664808501</c:v>
                </c:pt>
                <c:pt idx="28">
                  <c:v>0.17495425162536199</c:v>
                </c:pt>
                <c:pt idx="29">
                  <c:v>0.16777556899816401</c:v>
                </c:pt>
                <c:pt idx="30">
                  <c:v>0.16094373645507601</c:v>
                </c:pt>
                <c:pt idx="31">
                  <c:v>0.15443781215292901</c:v>
                </c:pt>
                <c:pt idx="32">
                  <c:v>0.14823850071882699</c:v>
                </c:pt>
                <c:pt idx="33">
                  <c:v>0.14232798491386101</c:v>
                </c:pt>
                <c:pt idx="34">
                  <c:v>0.13668977888682399</c:v>
                </c:pt>
                <c:pt idx="35">
                  <c:v>0.131308599693501</c:v>
                </c:pt>
                <c:pt idx="36">
                  <c:v>0.12617025434985399</c:v>
                </c:pt>
                <c:pt idx="37">
                  <c:v>0.12126154016099</c:v>
                </c:pt>
                <c:pt idx="38">
                  <c:v>0.11657015644865899</c:v>
                </c:pt>
                <c:pt idx="39">
                  <c:v>0.112084626108355</c:v>
                </c:pt>
                <c:pt idx="40">
                  <c:v>0.107794225678103</c:v>
                </c:pt>
                <c:pt idx="41">
                  <c:v>0.103688922806575</c:v>
                </c:pt>
                <c:pt idx="42">
                  <c:v>9.9759320177449706E-2</c:v>
                </c:pt>
                <c:pt idx="43">
                  <c:v>9.5996605086950099E-2</c:v>
                </c:pt>
                <c:pt idx="44">
                  <c:v>9.2392503987957106E-2</c:v>
                </c:pt>
                <c:pt idx="45">
                  <c:v>8.8939241411376602E-2</c:v>
                </c:pt>
                <c:pt idx="46">
                  <c:v>8.5629502757048698E-2</c:v>
                </c:pt>
                <c:pt idx="47">
                  <c:v>8.2456400515257502E-2</c:v>
                </c:pt>
                <c:pt idx="48">
                  <c:v>7.9413443538067896E-2</c:v>
                </c:pt>
                <c:pt idx="49">
                  <c:v>7.64945090291103E-2</c:v>
                </c:pt>
                <c:pt idx="50">
                  <c:v>7.3693816962529704E-2</c:v>
                </c:pt>
                <c:pt idx="51">
                  <c:v>7.1005906677815603E-2</c:v>
                </c:pt>
                <c:pt idx="52">
                  <c:v>6.8425615428125003E-2</c:v>
                </c:pt>
                <c:pt idx="53">
                  <c:v>6.5948058686300895E-2</c:v>
                </c:pt>
                <c:pt idx="54">
                  <c:v>6.3568612035756297E-2</c:v>
                </c:pt>
                <c:pt idx="55">
                  <c:v>6.1282894493282003E-2</c:v>
                </c:pt>
                <c:pt idx="56">
                  <c:v>5.9086753128109501E-2</c:v>
                </c:pt>
                <c:pt idx="57">
                  <c:v>5.69762488566085E-2</c:v>
                </c:pt>
                <c:pt idx="58">
                  <c:v>5.4947643305132098E-2</c:v>
                </c:pt>
                <c:pt idx="59">
                  <c:v>5.2997386645028198E-2</c:v>
                </c:pt>
                <c:pt idx="60">
                  <c:v>5.1122106313926899E-2</c:v>
                </c:pt>
                <c:pt idx="61">
                  <c:v>4.9318596546294197E-2</c:v>
                </c:pt>
                <c:pt idx="62">
                  <c:v>4.75838086440694E-2</c:v>
                </c:pt>
                <c:pt idx="63">
                  <c:v>4.5914841925123698E-2</c:v>
                </c:pt>
                <c:pt idx="64">
                  <c:v>4.4308935293400901E-2</c:v>
                </c:pt>
                <c:pt idx="65">
                  <c:v>4.27634593800384E-2</c:v>
                </c:pt>
                <c:pt idx="66">
                  <c:v>4.1275909209596902E-2</c:v>
                </c:pt>
                <c:pt idx="67">
                  <c:v>3.9843897349836899E-2</c:v>
                </c:pt>
                <c:pt idx="68">
                  <c:v>3.8465147507316798E-2</c:v>
                </c:pt>
                <c:pt idx="69">
                  <c:v>3.7137488534527099E-2</c:v>
                </c:pt>
                <c:pt idx="70">
                  <c:v>3.5858848817349701E-2</c:v>
                </c:pt>
                <c:pt idx="71">
                  <c:v>3.4627251014392998E-2</c:v>
                </c:pt>
                <c:pt idx="72">
                  <c:v>3.3440807122232602E-2</c:v>
                </c:pt>
                <c:pt idx="73">
                  <c:v>3.22977138428239E-2</c:v>
                </c:pt>
                <c:pt idx="74">
                  <c:v>3.1196248231359702E-2</c:v>
                </c:pt>
                <c:pt idx="75">
                  <c:v>3.0134763604670999E-2</c:v>
                </c:pt>
                <c:pt idx="76">
                  <c:v>2.91116856919055E-2</c:v>
                </c:pt>
                <c:pt idx="77">
                  <c:v>2.8125509010709399E-2</c:v>
                </c:pt>
                <c:pt idx="78">
                  <c:v>2.7174793453488201E-2</c:v>
                </c:pt>
                <c:pt idx="79">
                  <c:v>2.62581610695433E-2</c:v>
                </c:pt>
                <c:pt idx="80">
                  <c:v>2.5374293029998499E-2</c:v>
                </c:pt>
                <c:pt idx="81">
                  <c:v>2.4521926763441001E-2</c:v>
                </c:pt>
                <c:pt idx="82">
                  <c:v>2.36998532511274E-2</c:v>
                </c:pt>
                <c:pt idx="83">
                  <c:v>2.2906914471446101E-2</c:v>
                </c:pt>
                <c:pt idx="84">
                  <c:v>2.21420009840998E-2</c:v>
                </c:pt>
                <c:pt idx="85">
                  <c:v>2.14040496451731E-2</c:v>
                </c:pt>
                <c:pt idx="86">
                  <c:v>2.0692041444896999E-2</c:v>
                </c:pt>
                <c:pt idx="87">
                  <c:v>2.0004999460513598E-2</c:v>
                </c:pt>
                <c:pt idx="88">
                  <c:v>1.9341986917183401E-2</c:v>
                </c:pt>
                <c:pt idx="89">
                  <c:v>1.87021053503795E-2</c:v>
                </c:pt>
                <c:pt idx="90">
                  <c:v>1.8084492863667999E-2</c:v>
                </c:pt>
                <c:pt idx="91">
                  <c:v>1.74883224761972E-2</c:v>
                </c:pt>
                <c:pt idx="92">
                  <c:v>1.6912800554604399E-2</c:v>
                </c:pt>
                <c:pt idx="93">
                  <c:v>1.6357165324409801E-2</c:v>
                </c:pt>
                <c:pt idx="94">
                  <c:v>1.5820685456294701E-2</c:v>
                </c:pt>
                <c:pt idx="95">
                  <c:v>1.53026587229674E-2</c:v>
                </c:pt>
                <c:pt idx="96">
                  <c:v>1.48024107226024E-2</c:v>
                </c:pt>
                <c:pt idx="97">
                  <c:v>1.43192936651E-2</c:v>
                </c:pt>
                <c:pt idx="98">
                  <c:v>1.38526852176536E-2</c:v>
                </c:pt>
                <c:pt idx="99">
                  <c:v>1.3401987406336901E-2</c:v>
                </c:pt>
                <c:pt idx="100">
                  <c:v>1.29666255706316E-2</c:v>
                </c:pt>
                <c:pt idx="101">
                  <c:v>1.2546047368007801E-2</c:v>
                </c:pt>
                <c:pt idx="102">
                  <c:v>1.2139721825849201E-2</c:v>
                </c:pt>
                <c:pt idx="103">
                  <c:v>1.1747138438181599E-2</c:v>
                </c:pt>
                <c:pt idx="104">
                  <c:v>1.13678063048177E-2</c:v>
                </c:pt>
                <c:pt idx="105">
                  <c:v>1.10012533106767E-2</c:v>
                </c:pt>
                <c:pt idx="106">
                  <c:v>1.0647025343169501E-2</c:v>
                </c:pt>
                <c:pt idx="107">
                  <c:v>1.03046855456672E-2</c:v>
                </c:pt>
                <c:pt idx="108">
                  <c:v>9.9738136051868691E-3</c:v>
                </c:pt>
                <c:pt idx="109">
                  <c:v>9.6540050725380105E-3</c:v>
                </c:pt>
                <c:pt idx="110">
                  <c:v>9.3448707132734992E-3</c:v>
                </c:pt>
                <c:pt idx="111">
                  <c:v>9.0460358878859202E-3</c:v>
                </c:pt>
                <c:pt idx="112">
                  <c:v>8.7571399597782505E-3</c:v>
                </c:pt>
                <c:pt idx="113">
                  <c:v>8.47783572962061E-3</c:v>
                </c:pt>
                <c:pt idx="114">
                  <c:v>8.2077888947840304E-3</c:v>
                </c:pt>
                <c:pt idx="115">
                  <c:v>7.9466775326140597E-3</c:v>
                </c:pt>
                <c:pt idx="116">
                  <c:v>7.6941916063760296E-3</c:v>
                </c:pt>
                <c:pt idx="117">
                  <c:v>7.4500324927681003E-3</c:v>
                </c:pt>
                <c:pt idx="118">
                  <c:v>7.2139125299578201E-3</c:v>
                </c:pt>
                <c:pt idx="119">
                  <c:v>6.9855545851552799E-3</c:v>
                </c:pt>
                <c:pt idx="120">
                  <c:v>6.7646916407883301E-3</c:v>
                </c:pt>
                <c:pt idx="121">
                  <c:v>6.5510663983956302E-3</c:v>
                </c:pt>
                <c:pt idx="122">
                  <c:v>6.3444308994000803E-3</c:v>
                </c:pt>
                <c:pt idx="123">
                  <c:v>6.1445461619692599E-3</c:v>
                </c:pt>
                <c:pt idx="124">
                  <c:v>5.9511818332111796E-3</c:v>
                </c:pt>
                <c:pt idx="125">
                  <c:v>5.7641158559925002E-3</c:v>
                </c:pt>
                <c:pt idx="126">
                  <c:v>5.5831341497034701E-3</c:v>
                </c:pt>
                <c:pt idx="127">
                  <c:v>5.40803030432822E-3</c:v>
                </c:pt>
                <c:pt idx="128">
                  <c:v>5.23860528721208E-3</c:v>
                </c:pt>
                <c:pt idx="129">
                  <c:v>5.0746671619481603E-3</c:v>
                </c:pt>
                <c:pt idx="130">
                  <c:v>4.9160308188346902E-3</c:v>
                </c:pt>
                <c:pt idx="131">
                  <c:v>4.7625177163820301E-3</c:v>
                </c:pt>
                <c:pt idx="132">
                  <c:v>4.61395563337429E-3</c:v>
                </c:pt>
                <c:pt idx="133">
                  <c:v>4.4701784310148098E-3</c:v>
                </c:pt>
                <c:pt idx="134">
                  <c:v>4.3310258247080602E-3</c:v>
                </c:pt>
                <c:pt idx="135">
                  <c:v>4.1963431650525896E-3</c:v>
                </c:pt>
                <c:pt idx="136">
                  <c:v>4.0659812276396898E-3</c:v>
                </c:pt>
                <c:pt idx="137">
                  <c:v>3.9397960112729996E-3</c:v>
                </c:pt>
                <c:pt idx="138">
                  <c:v>3.8176485442419899E-3</c:v>
                </c:pt>
                <c:pt idx="139">
                  <c:v>3.6994046983000899E-3</c:v>
                </c:pt>
                <c:pt idx="140">
                  <c:v>3.5849350100152001E-3</c:v>
                </c:pt>
                <c:pt idx="141">
                  <c:v>3.4741145091752999E-3</c:v>
                </c:pt>
                <c:pt idx="142">
                  <c:v>3.3668225539476501E-3</c:v>
                </c:pt>
                <c:pt idx="143">
                  <c:v>3.2629426725035702E-3</c:v>
                </c:pt>
                <c:pt idx="144">
                  <c:v>3.1623624108345302E-3</c:v>
                </c:pt>
                <c:pt idx="145">
                  <c:v>3.0649731864979598E-3</c:v>
                </c:pt>
                <c:pt idx="146">
                  <c:v>2.9706701480431302E-3</c:v>
                </c:pt>
                <c:pt idx="147">
                  <c:v>2.8793520398791698E-3</c:v>
                </c:pt>
                <c:pt idx="148">
                  <c:v>2.7909210723578298E-3</c:v>
                </c:pt>
                <c:pt idx="149">
                  <c:v>2.7052827968543402E-3</c:v>
                </c:pt>
                <c:pt idx="150">
                  <c:v>2.62234598563915E-3</c:v>
                </c:pt>
                <c:pt idx="151">
                  <c:v>2.5420225163429E-3</c:v>
                </c:pt>
                <c:pt idx="152">
                  <c:v>2.4642272608258499E-3</c:v>
                </c:pt>
                <c:pt idx="153">
                  <c:v>2.38887797827118E-3</c:v>
                </c:pt>
                <c:pt idx="154">
                  <c:v>2.3158952123300399E-3</c:v>
                </c:pt>
                <c:pt idx="155">
                  <c:v>2.2452021921533201E-3</c:v>
                </c:pt>
                <c:pt idx="156">
                  <c:v>2.1767247371528701E-3</c:v>
                </c:pt>
                <c:pt idx="157">
                  <c:v>2.1103911653414802E-3</c:v>
                </c:pt>
                <c:pt idx="158">
                  <c:v>2.0461322051076401E-3</c:v>
                </c:pt>
                <c:pt idx="159">
                  <c:v>1.9838809102873502E-3</c:v>
                </c:pt>
                <c:pt idx="160">
                  <c:v>1.92357257840132E-3</c:v>
                </c:pt>
                <c:pt idx="161">
                  <c:v>1.86514467193125E-3</c:v>
                </c:pt>
                <c:pt idx="162">
                  <c:v>1.8085367425148299E-3</c:v>
                </c:pt>
                <c:pt idx="163">
                  <c:v>1.75369035794372E-3</c:v>
                </c:pt>
                <c:pt idx="164">
                  <c:v>1.7005490318541699E-3</c:v>
                </c:pt>
                <c:pt idx="165">
                  <c:v>1.6490581560041999E-3</c:v>
                </c:pt>
                <c:pt idx="166">
                  <c:v>1.5991649350361899E-3</c:v>
                </c:pt>
                <c:pt idx="167">
                  <c:v>1.5508183236275E-3</c:v>
                </c:pt>
                <c:pt idx="168">
                  <c:v>1.5039689659363999E-3</c:v>
                </c:pt>
                <c:pt idx="169">
                  <c:v>1.4585691372539301E-3</c:v>
                </c:pt>
                <c:pt idx="170">
                  <c:v>1.41457268777634E-3</c:v>
                </c:pt>
                <c:pt idx="171">
                  <c:v>1.37193498841638E-3</c:v>
                </c:pt>
                <c:pt idx="172">
                  <c:v>1.3306128785747101E-3</c:v>
                </c:pt>
                <c:pt idx="173">
                  <c:v>1.2905646157964201E-3</c:v>
                </c:pt>
                <c:pt idx="174">
                  <c:v>1.25174982724033E-3</c:v>
                </c:pt>
                <c:pt idx="175">
                  <c:v>1.2141294628920799E-3</c:v>
                </c:pt>
                <c:pt idx="176">
                  <c:v>1.1776657504544001E-3</c:v>
                </c:pt>
                <c:pt idx="177">
                  <c:v>1.1423221518510999E-3</c:v>
                </c:pt>
                <c:pt idx="178">
                  <c:v>1.10806332128361E-3</c:v>
                </c:pt>
                <c:pt idx="179">
                  <c:v>1.0748550647813901E-3</c:v>
                </c:pt>
                <c:pt idx="180">
                  <c:v>1.0426643011901199E-3</c:v>
                </c:pt>
                <c:pt idx="181">
                  <c:v>1.0114590245435501E-3</c:v>
                </c:pt>
                <c:pt idx="182">
                  <c:v>9.8120826776717509E-4</c:v>
                </c:pt>
                <c:pt idx="183">
                  <c:v>9.5188206766406004E-4</c:v>
                </c:pt>
                <c:pt idx="184">
                  <c:v>9.2345143113495396E-4</c:v>
                </c:pt>
                <c:pt idx="185">
                  <c:v>8.9588830258685104E-4</c:v>
                </c:pt>
                <c:pt idx="186">
                  <c:v>8.6916553248588902E-4</c:v>
                </c:pt>
                <c:pt idx="187">
                  <c:v>8.4325684701228097E-4</c:v>
                </c:pt>
                <c:pt idx="188">
                  <c:v>8.1813681877659103E-4</c:v>
                </c:pt>
                <c:pt idx="189">
                  <c:v>7.9378083855829703E-4</c:v>
                </c:pt>
                <c:pt idx="190">
                  <c:v>7.7016508802906002E-4</c:v>
                </c:pt>
                <c:pt idx="191">
                  <c:v>7.4726651342465003E-4</c:v>
                </c:pt>
                <c:pt idx="192">
                  <c:v>7.2506280013081605E-4</c:v>
                </c:pt>
                <c:pt idx="193">
                  <c:v>7.0353234814978004E-4</c:v>
                </c:pt>
                <c:pt idx="194">
                  <c:v>6.8265424841528898E-4</c:v>
                </c:pt>
                <c:pt idx="195">
                  <c:v>6.6240825992543097E-4</c:v>
                </c:pt>
                <c:pt idx="196">
                  <c:v>6.4277478766355204E-4</c:v>
                </c:pt>
                <c:pt idx="197">
                  <c:v>6.2373486127881197E-4</c:v>
                </c:pt>
                <c:pt idx="198">
                  <c:v>6.0527011449895696E-4</c:v>
                </c:pt>
                <c:pt idx="199">
                  <c:v>5.8736276524893802E-4</c:v>
                </c:pt>
                <c:pt idx="200">
                  <c:v>0.84803790497867804</c:v>
                </c:pt>
                <c:pt idx="201">
                  <c:v>0.75785774459460498</c:v>
                </c:pt>
                <c:pt idx="202">
                  <c:v>0.69140177876210596</c:v>
                </c:pt>
                <c:pt idx="203">
                  <c:v>0.63800350202843004</c:v>
                </c:pt>
                <c:pt idx="204">
                  <c:v>0.59308032497359497</c:v>
                </c:pt>
                <c:pt idx="205">
                  <c:v>0.55420453461936903</c:v>
                </c:pt>
                <c:pt idx="206">
                  <c:v>0.519915760947952</c:v>
                </c:pt>
                <c:pt idx="207">
                  <c:v>0.48925699806171902</c:v>
                </c:pt>
                <c:pt idx="208">
                  <c:v>0.46156124795348902</c:v>
                </c:pt>
                <c:pt idx="209">
                  <c:v>0.43634156252119999</c:v>
                </c:pt>
                <c:pt idx="210">
                  <c:v>0.41322936382013498</c:v>
                </c:pt>
                <c:pt idx="211">
                  <c:v>0.39193749917885501</c:v>
                </c:pt>
                <c:pt idx="212">
                  <c:v>0.37223692173748801</c:v>
                </c:pt>
                <c:pt idx="213">
                  <c:v>0.353941327203384</c:v>
                </c:pt>
                <c:pt idx="214">
                  <c:v>0.33689666464655199</c:v>
                </c:pt>
                <c:pt idx="215">
                  <c:v>0.32097375555505903</c:v>
                </c:pt>
                <c:pt idx="216">
                  <c:v>0.30606296395548299</c:v>
                </c:pt>
                <c:pt idx="217">
                  <c:v>0.29207026037288097</c:v>
                </c:pt>
                <c:pt idx="218">
                  <c:v>0.27891425755041299</c:v>
                </c:pt>
                <c:pt idx="219">
                  <c:v>0.266523939057842</c:v>
                </c:pt>
                <c:pt idx="220">
                  <c:v>0.25483689187203801</c:v>
                </c:pt>
                <c:pt idx="221">
                  <c:v>0.24379791207838</c:v>
                </c:pt>
                <c:pt idx="222">
                  <c:v>0.23335789124467199</c:v>
                </c:pt>
                <c:pt idx="223">
                  <c:v>0.223472916975923</c:v>
                </c:pt>
                <c:pt idx="224">
                  <c:v>0.214103539049844</c:v>
                </c:pt>
                <c:pt idx="225">
                  <c:v>0.20521416508597301</c:v>
                </c:pt>
                <c:pt idx="226">
                  <c:v>0.19677255865231799</c:v>
                </c:pt>
                <c:pt idx="227">
                  <c:v>0.188749419190753</c:v>
                </c:pt>
                <c:pt idx="228">
                  <c:v>0.18111802789371201</c:v>
                </c:pt>
                <c:pt idx="229">
                  <c:v>0.173853947193607</c:v>
                </c:pt>
                <c:pt idx="230">
                  <c:v>0.16693476417779701</c:v>
                </c:pt>
                <c:pt idx="231">
                  <c:v>0.16033987025540899</c:v>
                </c:pt>
                <c:pt idx="232">
                  <c:v>0.15405027094658399</c:v>
                </c:pt>
                <c:pt idx="233">
                  <c:v>0.14804842086016101</c:v>
                </c:pt>
                <c:pt idx="234">
                  <c:v>0.1423180798592</c:v>
                </c:pt>
                <c:pt idx="235">
                  <c:v>0.136844187148494</c:v>
                </c:pt>
                <c:pt idx="236">
                  <c:v>0.13161275060095001</c:v>
                </c:pt>
                <c:pt idx="237">
                  <c:v>0.12661074910523401</c:v>
                </c:pt>
                <c:pt idx="238">
                  <c:v>0.121826046091423</c:v>
                </c:pt>
                <c:pt idx="239">
                  <c:v>0.11724731269437499</c:v>
                </c:pt>
                <c:pt idx="240">
                  <c:v>0.112863959261192</c:v>
                </c:pt>
                <c:pt idx="241">
                  <c:v>0.108666074111111</c:v>
                </c:pt>
                <c:pt idx="242">
                  <c:v>0.104644368622396</c:v>
                </c:pt>
                <c:pt idx="243">
                  <c:v>0.100790127858379</c:v>
                </c:pt>
                <c:pt idx="244">
                  <c:v>9.7095166059127894E-2</c:v>
                </c:pt>
                <c:pt idx="245">
                  <c:v>9.3551786420768501E-2</c:v>
                </c:pt>
                <c:pt idx="246">
                  <c:v>9.0152744664583506E-2</c:v>
                </c:pt>
                <c:pt idx="247">
                  <c:v>8.6891215965537699E-2</c:v>
                </c:pt>
                <c:pt idx="248">
                  <c:v>8.3760764866958201E-2</c:v>
                </c:pt>
                <c:pt idx="249">
                  <c:v>8.0755317856572806E-2</c:v>
                </c:pt>
                <c:pt idx="250">
                  <c:v>7.7869138320413103E-2</c:v>
                </c:pt>
                <c:pt idx="251">
                  <c:v>7.5096803626409497E-2</c:v>
                </c:pt>
                <c:pt idx="252">
                  <c:v>7.2433184119804706E-2</c:v>
                </c:pt>
                <c:pt idx="253">
                  <c:v>6.9873423838598195E-2</c:v>
                </c:pt>
                <c:pt idx="254">
                  <c:v>6.7412922779751694E-2</c:v>
                </c:pt>
                <c:pt idx="255">
                  <c:v>6.5047320566385805E-2</c:v>
                </c:pt>
                <c:pt idx="256">
                  <c:v>6.2772481383134696E-2</c:v>
                </c:pt>
                <c:pt idx="257">
                  <c:v>6.0584480061572202E-2</c:v>
                </c:pt>
                <c:pt idx="258">
                  <c:v>5.8479589210495897E-2</c:v>
                </c:pt>
                <c:pt idx="259">
                  <c:v>5.6454267297130899E-2</c:v>
                </c:pt>
                <c:pt idx="260">
                  <c:v>5.4505147595199699E-2</c:v>
                </c:pt>
                <c:pt idx="261">
                  <c:v>5.2629027924507299E-2</c:v>
                </c:pt>
                <c:pt idx="262">
                  <c:v>5.08228611143548E-2</c:v>
                </c:pt>
                <c:pt idx="263">
                  <c:v>4.9083746129873797E-2</c:v>
                </c:pt>
                <c:pt idx="264">
                  <c:v>4.7408919806369E-2</c:v>
                </c:pt>
                <c:pt idx="265">
                  <c:v>4.5795749142079699E-2</c:v>
                </c:pt>
                <c:pt idx="266">
                  <c:v>4.4241724104503798E-2</c:v>
                </c:pt>
                <c:pt idx="267">
                  <c:v>4.2744450909637501E-2</c:v>
                </c:pt>
                <c:pt idx="268">
                  <c:v>4.1301645737249301E-2</c:v>
                </c:pt>
                <c:pt idx="269">
                  <c:v>3.99111288486661E-2</c:v>
                </c:pt>
                <c:pt idx="270">
                  <c:v>3.8570819076558301E-2</c:v>
                </c:pt>
                <c:pt idx="271">
                  <c:v>3.7278728658916897E-2</c:v>
                </c:pt>
                <c:pt idx="272">
                  <c:v>3.60329583918352E-2</c:v>
                </c:pt>
                <c:pt idx="273">
                  <c:v>3.4831693077897803E-2</c:v>
                </c:pt>
                <c:pt idx="274">
                  <c:v>3.3673197248945699E-2</c:v>
                </c:pt>
                <c:pt idx="275">
                  <c:v>3.2555811143761701E-2</c:v>
                </c:pt>
                <c:pt idx="276">
                  <c:v>3.14779469228324E-2</c:v>
                </c:pt>
                <c:pt idx="277">
                  <c:v>3.0438085103790199E-2</c:v>
                </c:pt>
                <c:pt idx="278">
                  <c:v>2.94347712024653E-2</c:v>
                </c:pt>
                <c:pt idx="279">
                  <c:v>2.84666125656685E-2</c:v>
                </c:pt>
                <c:pt idx="280">
                  <c:v>2.7532275382917502E-2</c:v>
                </c:pt>
                <c:pt idx="281">
                  <c:v>2.6630481865309499E-2</c:v>
                </c:pt>
                <c:pt idx="282">
                  <c:v>2.5760007580643399E-2</c:v>
                </c:pt>
                <c:pt idx="283">
                  <c:v>2.4919678934721301E-2</c:v>
                </c:pt>
                <c:pt idx="284">
                  <c:v>2.4108370789509399E-2</c:v>
                </c:pt>
                <c:pt idx="285">
                  <c:v>2.33250042095271E-2</c:v>
                </c:pt>
                <c:pt idx="286">
                  <c:v>2.25685443284625E-2</c:v>
                </c:pt>
                <c:pt idx="287">
                  <c:v>2.1837998328590399E-2</c:v>
                </c:pt>
                <c:pt idx="288">
                  <c:v>2.1132413526098098E-2</c:v>
                </c:pt>
                <c:pt idx="289">
                  <c:v>2.0450875555910599E-2</c:v>
                </c:pt>
                <c:pt idx="290">
                  <c:v>1.9792506650054598E-2</c:v>
                </c:pt>
                <c:pt idx="291">
                  <c:v>1.91564640040113E-2</c:v>
                </c:pt>
                <c:pt idx="292">
                  <c:v>1.8541938225888802E-2</c:v>
                </c:pt>
                <c:pt idx="293">
                  <c:v>1.7948151863591898E-2</c:v>
                </c:pt>
                <c:pt idx="294">
                  <c:v>1.7374358005491499E-2</c:v>
                </c:pt>
                <c:pt idx="295">
                  <c:v>1.6819838950394898E-2</c:v>
                </c:pt>
                <c:pt idx="296">
                  <c:v>1.6283904942888699E-2</c:v>
                </c:pt>
                <c:pt idx="297">
                  <c:v>1.5765892970388301E-2</c:v>
                </c:pt>
                <c:pt idx="298">
                  <c:v>1.52651656184561E-2</c:v>
                </c:pt>
                <c:pt idx="299">
                  <c:v>1.47811099811765E-2</c:v>
                </c:pt>
                <c:pt idx="300">
                  <c:v>1.4313136623572399E-2</c:v>
                </c:pt>
                <c:pt idx="301">
                  <c:v>1.38606785932402E-2</c:v>
                </c:pt>
                <c:pt idx="302">
                  <c:v>1.34231904785549E-2</c:v>
                </c:pt>
                <c:pt idx="303">
                  <c:v>1.3000147510956499E-2</c:v>
                </c:pt>
                <c:pt idx="304">
                  <c:v>1.25910447089835E-2</c:v>
                </c:pt>
                <c:pt idx="305">
                  <c:v>1.2195396061859E-2</c:v>
                </c:pt>
                <c:pt idx="306">
                  <c:v>1.18127337505653E-2</c:v>
                </c:pt>
                <c:pt idx="307">
                  <c:v>1.14426074044658E-2</c:v>
                </c:pt>
                <c:pt idx="308">
                  <c:v>1.1084583391647701E-2</c:v>
                </c:pt>
                <c:pt idx="309">
                  <c:v>1.07382441412635E-2</c:v>
                </c:pt>
                <c:pt idx="310">
                  <c:v>1.04031874962519E-2</c:v>
                </c:pt>
                <c:pt idx="311">
                  <c:v>1.00790260949081E-2</c:v>
                </c:pt>
                <c:pt idx="312">
                  <c:v>9.7653867798629199E-3</c:v>
                </c:pt>
                <c:pt idx="313">
                  <c:v>9.46191003311103E-3</c:v>
                </c:pt>
                <c:pt idx="314">
                  <c:v>9.1682494358032197E-3</c:v>
                </c:pt>
                <c:pt idx="315">
                  <c:v>8.8840711515913197E-3</c:v>
                </c:pt>
                <c:pt idx="316">
                  <c:v>8.6090534323794606E-3</c:v>
                </c:pt>
                <c:pt idx="317">
                  <c:v>8.3428861453987199E-3</c:v>
                </c:pt>
                <c:pt idx="318">
                  <c:v>8.0852703205811106E-3</c:v>
                </c:pt>
                <c:pt idx="319">
                  <c:v>7.8359177172638503E-3</c:v>
                </c:pt>
                <c:pt idx="320">
                  <c:v>7.5945504093069298E-3</c:v>
                </c:pt>
                <c:pt idx="321">
                  <c:v>7.3609003877557E-3</c:v>
                </c:pt>
                <c:pt idx="322">
                  <c:v>7.1347091802260298E-3</c:v>
                </c:pt>
                <c:pt idx="323">
                  <c:v>6.9157274862327103E-3</c:v>
                </c:pt>
                <c:pt idx="324">
                  <c:v>6.7037148277223997E-3</c:v>
                </c:pt>
                <c:pt idx="325">
                  <c:v>6.4984392141106701E-3</c:v>
                </c:pt>
                <c:pt idx="326">
                  <c:v>6.2996768211585298E-3</c:v>
                </c:pt>
                <c:pt idx="327">
                  <c:v>6.1072116830580099E-3</c:v>
                </c:pt>
                <c:pt idx="328">
                  <c:v>5.9208353971281699E-3</c:v>
                </c:pt>
                <c:pt idx="329">
                  <c:v>5.7403468405531699E-3</c:v>
                </c:pt>
                <c:pt idx="330">
                  <c:v>5.5655518986224197E-3</c:v>
                </c:pt>
                <c:pt idx="331">
                  <c:v>5.3962632039599202E-3</c:v>
                </c:pt>
                <c:pt idx="332">
                  <c:v>5.2322998862549602E-3</c:v>
                </c:pt>
                <c:pt idx="333">
                  <c:v>5.0734873320307603E-3</c:v>
                </c:pt>
                <c:pt idx="334">
                  <c:v>4.9196569540098699E-3</c:v>
                </c:pt>
                <c:pt idx="335">
                  <c:v>4.7706459696568804E-3</c:v>
                </c:pt>
                <c:pt idx="336">
                  <c:v>4.6262971884991899E-3</c:v>
                </c:pt>
                <c:pt idx="337">
                  <c:v>4.4864588078457604E-3</c:v>
                </c:pt>
                <c:pt idx="338">
                  <c:v>4.3509842165418804E-3</c:v>
                </c:pt>
                <c:pt idx="339">
                  <c:v>4.2197318064153399E-3</c:v>
                </c:pt>
                <c:pt idx="340">
                  <c:v>4.0925647910855503E-3</c:v>
                </c:pt>
                <c:pt idx="341">
                  <c:v>3.9693510318224998E-3</c:v>
                </c:pt>
                <c:pt idx="342">
                  <c:v>3.8499628701575399E-3</c:v>
                </c:pt>
                <c:pt idx="343">
                  <c:v>3.73427696696113E-3</c:v>
                </c:pt>
                <c:pt idx="344">
                  <c:v>3.62217414771658E-3</c:v>
                </c:pt>
                <c:pt idx="345">
                  <c:v>3.5135392537306801E-3</c:v>
                </c:pt>
                <c:pt idx="346">
                  <c:v>3.4082609990345601E-3</c:v>
                </c:pt>
                <c:pt idx="347">
                  <c:v>3.30623183273879E-3</c:v>
                </c:pt>
                <c:pt idx="348">
                  <c:v>3.2073478066179302E-3</c:v>
                </c:pt>
                <c:pt idx="349">
                  <c:v>3.11150844770947E-3</c:v>
                </c:pt>
                <c:pt idx="350">
                  <c:v>3.0186166357221E-3</c:v>
                </c:pt>
                <c:pt idx="351">
                  <c:v>2.9285784850572E-3</c:v>
                </c:pt>
                <c:pt idx="352">
                  <c:v>2.8413032312562302E-3</c:v>
                </c:pt>
                <c:pt idx="353">
                  <c:v>2.7567031216949398E-3</c:v>
                </c:pt>
                <c:pt idx="354">
                  <c:v>2.6746933103533599E-3</c:v>
                </c:pt>
                <c:pt idx="355">
                  <c:v>2.59519175649794E-3</c:v>
                </c:pt>
                <c:pt idx="356">
                  <c:v>2.5181191271191799E-3</c:v>
                </c:pt>
                <c:pt idx="357">
                  <c:v>2.4433987029753301E-3</c:v>
                </c:pt>
                <c:pt idx="358">
                  <c:v>2.3709562880987502E-3</c:v>
                </c:pt>
                <c:pt idx="359">
                  <c:v>2.3007201226280301E-3</c:v>
                </c:pt>
                <c:pt idx="360">
                  <c:v>2.2326207988346601E-3</c:v>
                </c:pt>
                <c:pt idx="361">
                  <c:v>2.1665911802188102E-3</c:v>
                </c:pt>
                <c:pt idx="362">
                  <c:v>2.1025663235538202E-3</c:v>
                </c:pt>
                <c:pt idx="363">
                  <c:v>2.04048340376459E-3</c:v>
                </c:pt>
                <c:pt idx="364">
                  <c:v>1.9802816415293899E-3</c:v>
                </c:pt>
                <c:pt idx="365">
                  <c:v>1.9219022334996099E-3</c:v>
                </c:pt>
                <c:pt idx="366">
                  <c:v>1.8652882850362499E-3</c:v>
                </c:pt>
                <c:pt idx="367">
                  <c:v>1.81038474536618E-3</c:v>
                </c:pt>
                <c:pt idx="368">
                  <c:v>1.75713834506523E-3</c:v>
                </c:pt>
                <c:pt idx="369">
                  <c:v>1.7054975357791E-3</c:v>
                </c:pt>
                <c:pt idx="370">
                  <c:v>1.6554124320965599E-3</c:v>
                </c:pt>
                <c:pt idx="371">
                  <c:v>1.60683475549323E-3</c:v>
                </c:pt>
                <c:pt idx="372">
                  <c:v>1.5597177802671499E-3</c:v>
                </c:pt>
                <c:pt idx="373">
                  <c:v>1.5140162813910901E-3</c:v>
                </c:pt>
                <c:pt idx="374">
                  <c:v>1.4696864842090099E-3</c:v>
                </c:pt>
                <c:pt idx="375">
                  <c:v>1.4266860159076601E-3</c:v>
                </c:pt>
                <c:pt idx="376">
                  <c:v>1.38497385869644E-3</c:v>
                </c:pt>
                <c:pt idx="377">
                  <c:v>1.3445103046319201E-3</c:v>
                </c:pt>
                <c:pt idx="378">
                  <c:v>1.3052569120254999E-3</c:v>
                </c:pt>
                <c:pt idx="379">
                  <c:v>1.2671764633755301E-3</c:v>
                </c:pt>
                <c:pt idx="380">
                  <c:v>1.2302329247671699E-3</c:v>
                </c:pt>
                <c:pt idx="381">
                  <c:v>1.1943914066859199E-3</c:v>
                </c:pt>
                <c:pt idx="382">
                  <c:v>1.15961812619254E-3</c:v>
                </c:pt>
                <c:pt idx="383">
                  <c:v>1.1258803704093301E-3</c:v>
                </c:pt>
                <c:pt idx="384">
                  <c:v>1.0931464612696699E-3</c:v>
                </c:pt>
                <c:pt idx="385">
                  <c:v>1.0613857214846201E-3</c:v>
                </c:pt>
                <c:pt idx="386">
                  <c:v>1.03056844168214E-3</c:v>
                </c:pt>
                <c:pt idx="387">
                  <c:v>1.0006658486761699E-3</c:v>
                </c:pt>
                <c:pt idx="388">
                  <c:v>9.7165007482464898E-4</c:v>
                </c:pt>
                <c:pt idx="389">
                  <c:v>9.4349412843704899E-4</c:v>
                </c:pt>
                <c:pt idx="390">
                  <c:v>9.1617186519330699E-4</c:v>
                </c:pt>
                <c:pt idx="391">
                  <c:v>8.8965796053791296E-4</c:v>
                </c:pt>
                <c:pt idx="392">
                  <c:v>8.6392788301396903E-4</c:v>
                </c:pt>
                <c:pt idx="393">
                  <c:v>8.3895786850350803E-4</c:v>
                </c:pt>
                <c:pt idx="394">
                  <c:v>8.1472489534166503E-4</c:v>
                </c:pt>
                <c:pt idx="395">
                  <c:v>7.9120666027345703E-4</c:v>
                </c:pt>
                <c:pt idx="396">
                  <c:v>7.6838155522317598E-4</c:v>
                </c:pt>
                <c:pt idx="397">
                  <c:v>7.4622864484749998E-4</c:v>
                </c:pt>
                <c:pt idx="398">
                  <c:v>7.2472764484450699E-4</c:v>
                </c:pt>
                <c:pt idx="399">
                  <c:v>7.0385890099187401E-4</c:v>
                </c:pt>
                <c:pt idx="400">
                  <c:v>0.85726306231257399</c:v>
                </c:pt>
                <c:pt idx="401">
                  <c:v>0.77125316964747903</c:v>
                </c:pt>
                <c:pt idx="402">
                  <c:v>0.70720484258760796</c:v>
                </c:pt>
                <c:pt idx="403">
                  <c:v>0.65532128045511295</c:v>
                </c:pt>
                <c:pt idx="404">
                  <c:v>0.61137811346107096</c:v>
                </c:pt>
                <c:pt idx="405">
                  <c:v>0.573130499851768</c:v>
                </c:pt>
                <c:pt idx="406">
                  <c:v>0.53922423896847504</c:v>
                </c:pt>
                <c:pt idx="407">
                  <c:v>0.50876947780823101</c:v>
                </c:pt>
                <c:pt idx="408">
                  <c:v>0.48114436122481202</c:v>
                </c:pt>
                <c:pt idx="409">
                  <c:v>0.455893693997454</c:v>
                </c:pt>
                <c:pt idx="410">
                  <c:v>0.432672023066067</c:v>
                </c:pt>
                <c:pt idx="411">
                  <c:v>0.41120950409877299</c:v>
                </c:pt>
                <c:pt idx="412">
                  <c:v>0.391290332082745</c:v>
                </c:pt>
                <c:pt idx="413">
                  <c:v>0.372738515435802</c:v>
                </c:pt>
                <c:pt idx="414">
                  <c:v>0.35540815290630501</c:v>
                </c:pt>
                <c:pt idx="415">
                  <c:v>0.339176584473043</c:v>
                </c:pt>
                <c:pt idx="416">
                  <c:v>0.32393944031725502</c:v>
                </c:pt>
                <c:pt idx="417">
                  <c:v>0.30960698071766501</c:v>
                </c:pt>
                <c:pt idx="418">
                  <c:v>0.29610133667406002</c:v>
                </c:pt>
                <c:pt idx="419">
                  <c:v>0.28335439327997403</c:v>
                </c:pt>
                <c:pt idx="420">
                  <c:v>0.27130614096441602</c:v>
                </c:pt>
                <c:pt idx="421">
                  <c:v>0.25990337339535102</c:v>
                </c:pt>
                <c:pt idx="422">
                  <c:v>0.24909864635551501</c:v>
                </c:pt>
                <c:pt idx="423">
                  <c:v>0.23884943592135799</c:v>
                </c:pt>
                <c:pt idx="424">
                  <c:v>0.22911745084167201</c:v>
                </c:pt>
                <c:pt idx="425">
                  <c:v>0.21986806564165601</c:v>
                </c:pt>
                <c:pt idx="426">
                  <c:v>0.211069849274718</c:v>
                </c:pt>
                <c:pt idx="427">
                  <c:v>0.20269417015128999</c:v>
                </c:pt>
                <c:pt idx="428">
                  <c:v>0.19471486278242101</c:v>
                </c:pt>
                <c:pt idx="429">
                  <c:v>0.187107944551964</c:v>
                </c:pt>
                <c:pt idx="430">
                  <c:v>0.17985137359375999</c:v>
                </c:pt>
                <c:pt idx="431">
                  <c:v>0.17292484062135999</c:v>
                </c:pt>
                <c:pt idx="432">
                  <c:v>0.16630958899360301</c:v>
                </c:pt>
                <c:pt idx="433">
                  <c:v>0.159988258411392</c:v>
                </c:pt>
                <c:pt idx="434">
                  <c:v>0.153944748509767</c:v>
                </c:pt>
                <c:pt idx="435">
                  <c:v>0.148164099293492</c:v>
                </c:pt>
                <c:pt idx="436">
                  <c:v>0.14263238590733701</c:v>
                </c:pt>
                <c:pt idx="437">
                  <c:v>0.13733662566611399</c:v>
                </c:pt>
                <c:pt idx="438">
                  <c:v>0.13226469561867399</c:v>
                </c:pt>
                <c:pt idx="439">
                  <c:v>0.12740525920277199</c:v>
                </c:pt>
                <c:pt idx="440">
                  <c:v>0.122747700777968</c:v>
                </c:pt>
                <c:pt idx="441">
                  <c:v>0.11828206701239501</c:v>
                </c:pt>
                <c:pt idx="442">
                  <c:v>0.113999014254591</c:v>
                </c:pt>
                <c:pt idx="443">
                  <c:v>0.109889761150213</c:v>
                </c:pt>
                <c:pt idx="444">
                  <c:v>0.105946045870438</c:v>
                </c:pt>
                <c:pt idx="445">
                  <c:v>0.10216008740827399</c:v>
                </c:pt>
                <c:pt idx="446">
                  <c:v>9.8524550474044806E-2</c:v>
                </c:pt>
                <c:pt idx="447">
                  <c:v>9.5032513584571501E-2</c:v>
                </c:pt>
                <c:pt idx="448">
                  <c:v>9.1677439994107005E-2</c:v>
                </c:pt>
                <c:pt idx="449">
                  <c:v>8.8453151160543503E-2</c:v>
                </c:pt>
                <c:pt idx="450">
                  <c:v>8.5353802479196703E-2</c:v>
                </c:pt>
                <c:pt idx="451">
                  <c:v>8.2373861049633304E-2</c:v>
                </c:pt>
                <c:pt idx="452">
                  <c:v>7.9508085269490394E-2</c:v>
                </c:pt>
                <c:pt idx="453">
                  <c:v>7.6751506073759093E-2</c:v>
                </c:pt>
                <c:pt idx="454">
                  <c:v>7.4099409659194301E-2</c:v>
                </c:pt>
                <c:pt idx="455">
                  <c:v>7.1547321551867799E-2</c:v>
                </c:pt>
                <c:pt idx="456">
                  <c:v>6.9090991891838704E-2</c:v>
                </c:pt>
                <c:pt idx="457">
                  <c:v>6.6726381822811903E-2</c:v>
                </c:pt>
                <c:pt idx="458">
                  <c:v>6.44496508867997E-2</c:v>
                </c:pt>
                <c:pt idx="459">
                  <c:v>6.2257145334440399E-2</c:v>
                </c:pt>
                <c:pt idx="460">
                  <c:v>6.01453872709619E-2</c:v>
                </c:pt>
                <c:pt idx="461">
                  <c:v>5.8111064566003102E-2</c:v>
                </c:pt>
                <c:pt idx="462">
                  <c:v>5.6151021462752103E-2</c:v>
                </c:pt>
                <c:pt idx="463">
                  <c:v>5.4262249828273601E-2</c:v>
                </c:pt>
                <c:pt idx="464">
                  <c:v>5.2441880992572902E-2</c:v>
                </c:pt>
                <c:pt idx="465">
                  <c:v>5.06871781289919E-2</c:v>
                </c:pt>
                <c:pt idx="466">
                  <c:v>4.8995529133010501E-2</c:v>
                </c:pt>
                <c:pt idx="467">
                  <c:v>4.7364439960530698E-2</c:v>
                </c:pt>
                <c:pt idx="468">
                  <c:v>4.5791528390286801E-2</c:v>
                </c:pt>
                <c:pt idx="469">
                  <c:v>4.4274518178220097E-2</c:v>
                </c:pt>
                <c:pt idx="470">
                  <c:v>4.2811233574517403E-2</c:v>
                </c:pt>
                <c:pt idx="471">
                  <c:v>4.1399594176583301E-2</c:v>
                </c:pt>
                <c:pt idx="472">
                  <c:v>4.0037610093525099E-2</c:v>
                </c:pt>
                <c:pt idx="473">
                  <c:v>3.8723377399810098E-2</c:v>
                </c:pt>
                <c:pt idx="474">
                  <c:v>3.7455073857630999E-2</c:v>
                </c:pt>
                <c:pt idx="475">
                  <c:v>3.62309548892129E-2</c:v>
                </c:pt>
                <c:pt idx="476">
                  <c:v>3.50493497818265E-2</c:v>
                </c:pt>
                <c:pt idx="477">
                  <c:v>3.3908658109663398E-2</c:v>
                </c:pt>
                <c:pt idx="478">
                  <c:v>3.2807346357989299E-2</c:v>
                </c:pt>
                <c:pt idx="479">
                  <c:v>3.17439447361385E-2</c:v>
                </c:pt>
                <c:pt idx="480">
                  <c:v>3.0717044166951299E-2</c:v>
                </c:pt>
                <c:pt idx="481">
                  <c:v>2.97252934412101E-2</c:v>
                </c:pt>
                <c:pt idx="482">
                  <c:v>2.8767396526490099E-2</c:v>
                </c:pt>
                <c:pt idx="483">
                  <c:v>2.7842110020635899E-2</c:v>
                </c:pt>
                <c:pt idx="484">
                  <c:v>2.6948240740794601E-2</c:v>
                </c:pt>
                <c:pt idx="485">
                  <c:v>2.6084643439598001E-2</c:v>
                </c:pt>
                <c:pt idx="486">
                  <c:v>2.5250218640693899E-2</c:v>
                </c:pt>
                <c:pt idx="487">
                  <c:v>2.4443910586379899E-2</c:v>
                </c:pt>
                <c:pt idx="488">
                  <c:v>2.3664705290605E-2</c:v>
                </c:pt>
                <c:pt idx="489">
                  <c:v>2.2911628691073199E-2</c:v>
                </c:pt>
                <c:pt idx="490">
                  <c:v>2.21837448946142E-2</c:v>
                </c:pt>
                <c:pt idx="491">
                  <c:v>2.1480154510384999E-2</c:v>
                </c:pt>
                <c:pt idx="492">
                  <c:v>2.0799993065829799E-2</c:v>
                </c:pt>
                <c:pt idx="493">
                  <c:v>2.01424295006692E-2</c:v>
                </c:pt>
                <c:pt idx="494">
                  <c:v>1.95066647344945E-2</c:v>
                </c:pt>
                <c:pt idx="495">
                  <c:v>1.88919303038395E-2</c:v>
                </c:pt>
                <c:pt idx="496">
                  <c:v>1.8297487064862498E-2</c:v>
                </c:pt>
                <c:pt idx="497">
                  <c:v>1.7722623958023102E-2</c:v>
                </c:pt>
                <c:pt idx="498">
                  <c:v>1.7166656831365999E-2</c:v>
                </c:pt>
                <c:pt idx="499">
                  <c:v>1.6628927319235699E-2</c:v>
                </c:pt>
                <c:pt idx="500">
                  <c:v>1.6108801773445199E-2</c:v>
                </c:pt>
                <c:pt idx="501">
                  <c:v>1.5605670244104799E-2</c:v>
                </c:pt>
                <c:pt idx="502">
                  <c:v>1.51189455074855E-2</c:v>
                </c:pt>
                <c:pt idx="503">
                  <c:v>1.4648062138452799E-2</c:v>
                </c:pt>
                <c:pt idx="504">
                  <c:v>1.41924756251541E-2</c:v>
                </c:pt>
                <c:pt idx="505">
                  <c:v>1.37516615237774E-2</c:v>
                </c:pt>
                <c:pt idx="506">
                  <c:v>1.3325114651331901E-2</c:v>
                </c:pt>
                <c:pt idx="507">
                  <c:v>1.2912348314516601E-2</c:v>
                </c:pt>
                <c:pt idx="508">
                  <c:v>1.25128935728587E-2</c:v>
                </c:pt>
                <c:pt idx="509">
                  <c:v>1.21262985344033E-2</c:v>
                </c:pt>
                <c:pt idx="510">
                  <c:v>1.17521276823389E-2</c:v>
                </c:pt>
                <c:pt idx="511">
                  <c:v>1.1389961231029099E-2</c:v>
                </c:pt>
                <c:pt idx="512">
                  <c:v>1.1039394510011199E-2</c:v>
                </c:pt>
                <c:pt idx="513">
                  <c:v>1.0700037374598599E-2</c:v>
                </c:pt>
                <c:pt idx="514">
                  <c:v>1.03715136418015E-2</c:v>
                </c:pt>
                <c:pt idx="515">
                  <c:v>1.0053460550348701E-2</c:v>
                </c:pt>
                <c:pt idx="516">
                  <c:v>9.7455282436612594E-3</c:v>
                </c:pt>
                <c:pt idx="517">
                  <c:v>9.4473792746893898E-3</c:v>
                </c:pt>
                <c:pt idx="518">
                  <c:v>9.1586881315815199E-3</c:v>
                </c:pt>
                <c:pt idx="519">
                  <c:v>8.8791407832112101E-3</c:v>
                </c:pt>
                <c:pt idx="520">
                  <c:v>8.6084342436371902E-3</c:v>
                </c:pt>
                <c:pt idx="521">
                  <c:v>8.3462761546204793E-3</c:v>
                </c:pt>
                <c:pt idx="522">
                  <c:v>8.0923843853684604E-3</c:v>
                </c:pt>
                <c:pt idx="523">
                  <c:v>7.8464866487182594E-3</c:v>
                </c:pt>
                <c:pt idx="524">
                  <c:v>7.6083201330121204E-3</c:v>
                </c:pt>
                <c:pt idx="525">
                  <c:v>7.3776311489555501E-3</c:v>
                </c:pt>
                <c:pt idx="526">
                  <c:v>7.1541747907847598E-3</c:v>
                </c:pt>
                <c:pt idx="527">
                  <c:v>6.93771461110387E-3</c:v>
                </c:pt>
                <c:pt idx="528">
                  <c:v>6.7280223087839899E-3</c:v>
                </c:pt>
                <c:pt idx="529">
                  <c:v>6.52487742934679E-3</c:v>
                </c:pt>
                <c:pt idx="530">
                  <c:v>6.3280670772830096E-3</c:v>
                </c:pt>
                <c:pt idx="531">
                  <c:v>6.1373856397840603E-3</c:v>
                </c:pt>
                <c:pt idx="532">
                  <c:v>5.9526345213893597E-3</c:v>
                </c:pt>
                <c:pt idx="533">
                  <c:v>5.7736218890767702E-3</c:v>
                </c:pt>
                <c:pt idx="534">
                  <c:v>5.60016242734595E-3</c:v>
                </c:pt>
                <c:pt idx="535">
                  <c:v>5.43207710286583E-3</c:v>
                </c:pt>
                <c:pt idx="536">
                  <c:v>5.2691929382779603E-3</c:v>
                </c:pt>
                <c:pt idx="537">
                  <c:v>5.1113427947667997E-3</c:v>
                </c:pt>
                <c:pt idx="538">
                  <c:v>4.95836516302598E-3</c:v>
                </c:pt>
                <c:pt idx="539">
                  <c:v>4.8101039622672698E-3</c:v>
                </c:pt>
                <c:pt idx="540">
                  <c:v>4.66640834693508E-3</c:v>
                </c:pt>
                <c:pt idx="541">
                  <c:v>4.52713252080514E-3</c:v>
                </c:pt>
                <c:pt idx="542">
                  <c:v>4.3921355581604399E-3</c:v>
                </c:pt>
                <c:pt idx="543">
                  <c:v>4.2612812317520399E-3</c:v>
                </c:pt>
                <c:pt idx="544">
                  <c:v>4.1344378472650701E-3</c:v>
                </c:pt>
                <c:pt idx="545">
                  <c:v>4.0114780840233202E-3</c:v>
                </c:pt>
                <c:pt idx="546">
                  <c:v>3.8922788416775999E-3</c:v>
                </c:pt>
                <c:pt idx="547">
                  <c:v>3.7767210926346198E-3</c:v>
                </c:pt>
                <c:pt idx="548">
                  <c:v>3.6646897399936901E-3</c:v>
                </c:pt>
                <c:pt idx="549">
                  <c:v>3.5560734807692299E-3</c:v>
                </c:pt>
                <c:pt idx="550">
                  <c:v>3.45076467418663E-3</c:v>
                </c:pt>
                <c:pt idx="551">
                  <c:v>3.3486592148482398E-3</c:v>
                </c:pt>
                <c:pt idx="552">
                  <c:v>3.2496564105755398E-3</c:v>
                </c:pt>
                <c:pt idx="553">
                  <c:v>3.1536588647415498E-3</c:v>
                </c:pt>
                <c:pt idx="554">
                  <c:v>3.0605723629158199E-3</c:v>
                </c:pt>
                <c:pt idx="555">
                  <c:v>2.9703057636519298E-3</c:v>
                </c:pt>
                <c:pt idx="556">
                  <c:v>2.8827708932548501E-3</c:v>
                </c:pt>
                <c:pt idx="557">
                  <c:v>2.79788244437215E-3</c:v>
                </c:pt>
                <c:pt idx="558">
                  <c:v>2.71555787826012E-3</c:v>
                </c:pt>
                <c:pt idx="559">
                  <c:v>2.63571733058177E-3</c:v>
                </c:pt>
                <c:pt idx="560">
                  <c:v>2.55828352059998E-3</c:v>
                </c:pt>
                <c:pt idx="561">
                  <c:v>2.4831816636345901E-3</c:v>
                </c:pt>
                <c:pt idx="562">
                  <c:v>2.4103393866580598E-3</c:v>
                </c:pt>
                <c:pt idx="563">
                  <c:v>2.3396866469090499E-3</c:v>
                </c:pt>
                <c:pt idx="564">
                  <c:v>2.2711556534087199E-3</c:v>
                </c:pt>
                <c:pt idx="565">
                  <c:v>2.2046807912691601E-3</c:v>
                </c:pt>
                <c:pt idx="566">
                  <c:v>2.1401985486877101E-3</c:v>
                </c:pt>
                <c:pt idx="567">
                  <c:v>2.0776474465256998E-3</c:v>
                </c:pt>
                <c:pt idx="568">
                  <c:v>2.0169679703738799E-3</c:v>
                </c:pt>
                <c:pt idx="569">
                  <c:v>1.9581025050110102E-3</c:v>
                </c:pt>
                <c:pt idx="570">
                  <c:v>1.9009952711658701E-3</c:v>
                </c:pt>
                <c:pt idx="571">
                  <c:v>1.84559226449643E-3</c:v>
                </c:pt>
                <c:pt idx="572">
                  <c:v>1.7918411967035601E-3</c:v>
                </c:pt>
                <c:pt idx="573">
                  <c:v>1.7396914386999E-3</c:v>
                </c:pt>
                <c:pt idx="574">
                  <c:v>1.6890939657575701E-3</c:v>
                </c:pt>
                <c:pt idx="575">
                  <c:v>1.6400013045617099E-3</c:v>
                </c:pt>
                <c:pt idx="576">
                  <c:v>1.59236748209948E-3</c:v>
                </c:pt>
                <c:pt idx="577">
                  <c:v>1.5461479763169701E-3</c:v>
                </c:pt>
                <c:pt idx="578">
                  <c:v>1.50129966847933E-3</c:v>
                </c:pt>
                <c:pt idx="579">
                  <c:v>1.4577807971717599E-3</c:v>
                </c:pt>
                <c:pt idx="580">
                  <c:v>1.4155509138814499E-3</c:v>
                </c:pt>
                <c:pt idx="581">
                  <c:v>1.37457084010304E-3</c:v>
                </c:pt>
                <c:pt idx="582">
                  <c:v>1.3348026259122801E-3</c:v>
                </c:pt>
                <c:pt idx="583">
                  <c:v>1.2962095099548199E-3</c:v>
                </c:pt>
                <c:pt idx="584">
                  <c:v>1.25875588079891E-3</c:v>
                </c:pt>
                <c:pt idx="585">
                  <c:v>1.2224072396030501E-3</c:v>
                </c:pt>
                <c:pt idx="586">
                  <c:v>1.1871301640511999E-3</c:v>
                </c:pt>
                <c:pt idx="587">
                  <c:v>1.1528922735103799E-3</c:v>
                </c:pt>
                <c:pt idx="588">
                  <c:v>1.1196621953665699E-3</c:v>
                </c:pt>
                <c:pt idx="589">
                  <c:v>1.0874095324974E-3</c:v>
                </c:pt>
                <c:pt idx="590">
                  <c:v>1.0561048318406901E-3</c:v>
                </c:pt>
                <c:pt idx="591">
                  <c:v>1.0257195540203301E-3</c:v>
                </c:pt>
                <c:pt idx="592">
                  <c:v>9.962260439918269E-4</c:v>
                </c:pt>
                <c:pt idx="593">
                  <c:v>9.6759750267164601E-4</c:v>
                </c:pt>
                <c:pt idx="594">
                  <c:v>9.3980795951555097E-4</c:v>
                </c:pt>
                <c:pt idx="595">
                  <c:v>9.1283224601264399E-4</c:v>
                </c:pt>
                <c:pt idx="596">
                  <c:v>8.8664597006296803E-4</c:v>
                </c:pt>
                <c:pt idx="597">
                  <c:v>8.6122549120769103E-4</c:v>
                </c:pt>
                <c:pt idx="598">
                  <c:v>8.36547896682135E-4</c:v>
                </c:pt>
                <c:pt idx="599">
                  <c:v>8.1259097826293504E-4</c:v>
                </c:pt>
                <c:pt idx="600">
                  <c:v>0.81397471559677304</c:v>
                </c:pt>
                <c:pt idx="601">
                  <c:v>0.70876571980621905</c:v>
                </c:pt>
                <c:pt idx="602">
                  <c:v>0.63377684371430498</c:v>
                </c:pt>
                <c:pt idx="603">
                  <c:v>0.57509386306358701</c:v>
                </c:pt>
                <c:pt idx="604">
                  <c:v>0.52681206027490401</c:v>
                </c:pt>
                <c:pt idx="605">
                  <c:v>0.48583455802836401</c:v>
                </c:pt>
                <c:pt idx="606">
                  <c:v>0.45031519457355201</c:v>
                </c:pt>
                <c:pt idx="607">
                  <c:v>0.41905441256431702</c:v>
                </c:pt>
                <c:pt idx="608">
                  <c:v>0.39122303950749898</c:v>
                </c:pt>
                <c:pt idx="609">
                  <c:v>0.36622062340159001</c:v>
                </c:pt>
                <c:pt idx="610">
                  <c:v>0.34359631207367602</c:v>
                </c:pt>
                <c:pt idx="611">
                  <c:v>0.32300165027053801</c:v>
                </c:pt>
                <c:pt idx="612">
                  <c:v>0.30416089682657199</c:v>
                </c:pt>
                <c:pt idx="613">
                  <c:v>0.28685153903302701</c:v>
                </c:pt>
                <c:pt idx="614">
                  <c:v>0.270891034945765</c:v>
                </c:pt>
                <c:pt idx="615">
                  <c:v>0.25612751594496103</c:v>
                </c:pt>
                <c:pt idx="616">
                  <c:v>0.242433095372562</c:v>
                </c:pt>
                <c:pt idx="617">
                  <c:v>0.22969894346127201</c:v>
                </c:pt>
                <c:pt idx="618">
                  <c:v>0.21783159049259801</c:v>
                </c:pt>
                <c:pt idx="619">
                  <c:v>0.20675010348164199</c:v>
                </c:pt>
                <c:pt idx="620">
                  <c:v>0.19638389662380601</c:v>
                </c:pt>
                <c:pt idx="621">
                  <c:v>0.18667100978487</c:v>
                </c:pt>
                <c:pt idx="622">
                  <c:v>0.17755673819456699</c:v>
                </c:pt>
                <c:pt idx="623">
                  <c:v>0.168992529480232</c:v>
                </c:pt>
                <c:pt idx="624">
                  <c:v>0.16093508686629801</c:v>
                </c:pt>
                <c:pt idx="625">
                  <c:v>0.15334563325665199</c:v>
                </c:pt>
                <c:pt idx="626">
                  <c:v>0.14618930222854601</c:v>
                </c:pt>
                <c:pt idx="627">
                  <c:v>0.139434630138525</c:v>
                </c:pt>
                <c:pt idx="628">
                  <c:v>0.13305312952494</c:v>
                </c:pt>
                <c:pt idx="629">
                  <c:v>0.127018928428793</c:v>
                </c:pt>
                <c:pt idx="630">
                  <c:v>0.121308463582945</c:v>
                </c:pt>
                <c:pt idx="631">
                  <c:v>0.115900217943118</c:v>
                </c:pt>
                <c:pt idx="632">
                  <c:v>0.110774494966331</c:v>
                </c:pt>
                <c:pt idx="633">
                  <c:v>0.10591322353568</c:v>
                </c:pt>
                <c:pt idx="634">
                  <c:v>0.10129978859450001</c:v>
                </c:pt>
                <c:pt idx="635">
                  <c:v>9.6918883467720304E-2</c:v>
                </c:pt>
                <c:pt idx="636">
                  <c:v>9.2756380572668204E-2</c:v>
                </c:pt>
                <c:pt idx="637">
                  <c:v>8.8799217799284194E-2</c:v>
                </c:pt>
                <c:pt idx="638">
                  <c:v>8.5035298303541298E-2</c:v>
                </c:pt>
                <c:pt idx="639">
                  <c:v>8.1453401832645003E-2</c:v>
                </c:pt>
                <c:pt idx="640">
                  <c:v>7.8043106005205198E-2</c:v>
                </c:pt>
                <c:pt idx="641">
                  <c:v>7.4794716218564899E-2</c:v>
                </c:pt>
                <c:pt idx="642">
                  <c:v>7.16992030601111E-2</c:v>
                </c:pt>
                <c:pt idx="643">
                  <c:v>6.8748146268407695E-2</c:v>
                </c:pt>
                <c:pt idx="644">
                  <c:v>6.5933684430285994E-2</c:v>
                </c:pt>
                <c:pt idx="645">
                  <c:v>6.3248469716994202E-2</c:v>
                </c:pt>
                <c:pt idx="646">
                  <c:v>6.0685627060473701E-2</c:v>
                </c:pt>
                <c:pt idx="647">
                  <c:v>5.8238717253204703E-2</c:v>
                </c:pt>
                <c:pt idx="648">
                  <c:v>5.5901703524623703E-2</c:v>
                </c:pt>
                <c:pt idx="649">
                  <c:v>5.3668921206059601E-2</c:v>
                </c:pt>
                <c:pt idx="650">
                  <c:v>5.1535050146281403E-2</c:v>
                </c:pt>
                <c:pt idx="651">
                  <c:v>4.9495089582547801E-2</c:v>
                </c:pt>
                <c:pt idx="652">
                  <c:v>4.7544335208706802E-2</c:v>
                </c:pt>
                <c:pt idx="653">
                  <c:v>4.5678358213384299E-2</c:v>
                </c:pt>
                <c:pt idx="654">
                  <c:v>4.3892986088441499E-2</c:v>
                </c:pt>
                <c:pt idx="655">
                  <c:v>4.2184285031339197E-2</c:v>
                </c:pt>
                <c:pt idx="656">
                  <c:v>4.0548543785381697E-2</c:v>
                </c:pt>
                <c:pt idx="657">
                  <c:v>3.8982258779484698E-2</c:v>
                </c:pt>
                <c:pt idx="658">
                  <c:v>3.74821204445136E-2</c:v>
                </c:pt>
                <c:pt idx="659">
                  <c:v>3.6045000596692599E-2</c:v>
                </c:pt>
                <c:pt idx="660">
                  <c:v>3.46679407903678E-2</c:v>
                </c:pt>
                <c:pt idx="661">
                  <c:v>3.3348141552753501E-2</c:v>
                </c:pt>
                <c:pt idx="662">
                  <c:v>3.2082952422386297E-2</c:v>
                </c:pt>
                <c:pt idx="663">
                  <c:v>3.0869862721040298E-2</c:v>
                </c:pt>
                <c:pt idx="664">
                  <c:v>2.9706492995944099E-2</c:v>
                </c:pt>
                <c:pt idx="665">
                  <c:v>2.8590587075417302E-2</c:v>
                </c:pt>
                <c:pt idx="666">
                  <c:v>2.7520004686614499E-2</c:v>
                </c:pt>
                <c:pt idx="667">
                  <c:v>2.6492714589012801E-2</c:v>
                </c:pt>
                <c:pt idx="668">
                  <c:v>2.5506788181688601E-2</c:v>
                </c:pt>
                <c:pt idx="669">
                  <c:v>2.4560393546359301E-2</c:v>
                </c:pt>
                <c:pt idx="670">
                  <c:v>2.3651789891679001E-2</c:v>
                </c:pt>
                <c:pt idx="671">
                  <c:v>2.2779322367426299E-2</c:v>
                </c:pt>
                <c:pt idx="672">
                  <c:v>2.1941417220035401E-2</c:v>
                </c:pt>
                <c:pt idx="673">
                  <c:v>2.1136577263459799E-2</c:v>
                </c:pt>
                <c:pt idx="674">
                  <c:v>2.03633776416326E-2</c:v>
                </c:pt>
                <c:pt idx="675">
                  <c:v>1.9620461860838E-2</c:v>
                </c:pt>
                <c:pt idx="676">
                  <c:v>1.8906538072160001E-2</c:v>
                </c:pt>
                <c:pt idx="677">
                  <c:v>1.8220375585844901E-2</c:v>
                </c:pt>
                <c:pt idx="678">
                  <c:v>1.7560801600926702E-2</c:v>
                </c:pt>
                <c:pt idx="679">
                  <c:v>1.6926698134830401E-2</c:v>
                </c:pt>
                <c:pt idx="680">
                  <c:v>1.6316999138915302E-2</c:v>
                </c:pt>
                <c:pt idx="681">
                  <c:v>1.5730687787040398E-2</c:v>
                </c:pt>
                <c:pt idx="682">
                  <c:v>1.51667939252668E-2</c:v>
                </c:pt>
                <c:pt idx="683">
                  <c:v>1.4624391671737199E-2</c:v>
                </c:pt>
                <c:pt idx="684">
                  <c:v>1.41025971566283E-2</c:v>
                </c:pt>
                <c:pt idx="685">
                  <c:v>1.3600566392843899E-2</c:v>
                </c:pt>
                <c:pt idx="686">
                  <c:v>1.31174932688267E-2</c:v>
                </c:pt>
                <c:pt idx="687">
                  <c:v>1.26526076555116E-2</c:v>
                </c:pt>
                <c:pt idx="688">
                  <c:v>1.22051736200397E-2</c:v>
                </c:pt>
                <c:pt idx="689">
                  <c:v>1.17744877393907E-2</c:v>
                </c:pt>
                <c:pt idx="690">
                  <c:v>1.13598775075917E-2</c:v>
                </c:pt>
                <c:pt idx="691">
                  <c:v>1.09606998306173E-2</c:v>
                </c:pt>
                <c:pt idx="692">
                  <c:v>1.05763396035141E-2</c:v>
                </c:pt>
                <c:pt idx="693">
                  <c:v>1.0206208364670399E-2</c:v>
                </c:pt>
                <c:pt idx="694">
                  <c:v>9.8497430225048706E-3</c:v>
                </c:pt>
                <c:pt idx="695">
                  <c:v>9.5064046501793908E-3</c:v>
                </c:pt>
                <c:pt idx="696">
                  <c:v>9.1756773442373193E-3</c:v>
                </c:pt>
                <c:pt idx="697">
                  <c:v>8.8570671433523401E-3</c:v>
                </c:pt>
                <c:pt idx="698">
                  <c:v>8.5501010036266797E-3</c:v>
                </c:pt>
                <c:pt idx="699">
                  <c:v>8.2543258271166008E-3</c:v>
                </c:pt>
                <c:pt idx="700">
                  <c:v>7.9693075404828808E-3</c:v>
                </c:pt>
                <c:pt idx="701">
                  <c:v>7.6946302208670504E-3</c:v>
                </c:pt>
                <c:pt idx="702">
                  <c:v>7.4298952662830596E-3</c:v>
                </c:pt>
                <c:pt idx="703">
                  <c:v>7.1747206079890097E-3</c:v>
                </c:pt>
                <c:pt idx="704">
                  <c:v>6.92873996246492E-3</c:v>
                </c:pt>
                <c:pt idx="705">
                  <c:v>6.6916021207740302E-3</c:v>
                </c:pt>
                <c:pt idx="706">
                  <c:v>6.4629702732244398E-3</c:v>
                </c:pt>
                <c:pt idx="707">
                  <c:v>6.2425213673777003E-3</c:v>
                </c:pt>
                <c:pt idx="708">
                  <c:v>6.0299454975724E-3</c:v>
                </c:pt>
                <c:pt idx="709">
                  <c:v>5.8249453242430298E-3</c:v>
                </c:pt>
                <c:pt idx="710">
                  <c:v>5.6272355214191496E-3</c:v>
                </c:pt>
                <c:pt idx="711">
                  <c:v>5.4365422508878304E-3</c:v>
                </c:pt>
                <c:pt idx="712">
                  <c:v>5.2526026615932302E-3</c:v>
                </c:pt>
                <c:pt idx="713">
                  <c:v>5.07516441293227E-3</c:v>
                </c:pt>
                <c:pt idx="714">
                  <c:v>4.90398522068457E-3</c:v>
                </c:pt>
                <c:pt idx="715">
                  <c:v>4.7388324243891698E-3</c:v>
                </c:pt>
                <c:pt idx="716">
                  <c:v>4.5794825750495299E-3</c:v>
                </c:pt>
                <c:pt idx="717">
                  <c:v>4.4257210421133697E-3</c:v>
                </c:pt>
                <c:pt idx="718">
                  <c:v>4.2773416387341502E-3</c:v>
                </c:pt>
                <c:pt idx="719">
                  <c:v>4.1341462643781999E-3</c:v>
                </c:pt>
                <c:pt idx="720">
                  <c:v>3.9959445638941297E-3</c:v>
                </c:pt>
                <c:pt idx="721">
                  <c:v>3.86255360221124E-3</c:v>
                </c:pt>
                <c:pt idx="722">
                  <c:v>3.7337975538803202E-3</c:v>
                </c:pt>
                <c:pt idx="723">
                  <c:v>3.60950740671376E-3</c:v>
                </c:pt>
                <c:pt idx="724">
                  <c:v>3.4895206788232401E-3</c:v>
                </c:pt>
                <c:pt idx="725">
                  <c:v>3.3736811483916799E-3</c:v>
                </c:pt>
                <c:pt idx="726">
                  <c:v>3.2618385955523401E-3</c:v>
                </c:pt>
                <c:pt idx="727">
                  <c:v>3.1538485557820002E-3</c:v>
                </c:pt>
                <c:pt idx="728">
                  <c:v>3.0495720842471999E-3</c:v>
                </c:pt>
                <c:pt idx="729">
                  <c:v>2.94887553057254E-3</c:v>
                </c:pt>
                <c:pt idx="730">
                  <c:v>2.8516303235282601E-3</c:v>
                </c:pt>
                <c:pt idx="731">
                  <c:v>2.7577127651612298E-3</c:v>
                </c:pt>
                <c:pt idx="732">
                  <c:v>2.6670038339181102E-3</c:v>
                </c:pt>
                <c:pt idx="733">
                  <c:v>2.57938899633361E-3</c:v>
                </c:pt>
                <c:pt idx="734">
                  <c:v>2.4947580268785299E-3</c:v>
                </c:pt>
                <c:pt idx="735">
                  <c:v>2.4130048355835701E-3</c:v>
                </c:pt>
                <c:pt idx="736">
                  <c:v>2.3340273030746498E-3</c:v>
                </c:pt>
                <c:pt idx="737">
                  <c:v>2.2577271226739302E-3</c:v>
                </c:pt>
                <c:pt idx="738">
                  <c:v>2.18400964923867E-3</c:v>
                </c:pt>
                <c:pt idx="739">
                  <c:v>2.1127837544263599E-3</c:v>
                </c:pt>
                <c:pt idx="740">
                  <c:v>2.04396168809063E-3</c:v>
                </c:pt>
                <c:pt idx="741">
                  <c:v>1.97745894552687E-3</c:v>
                </c:pt>
                <c:pt idx="742">
                  <c:v>1.9131941403008499E-3</c:v>
                </c:pt>
                <c:pt idx="743">
                  <c:v>1.8510888824067901E-3</c:v>
                </c:pt>
                <c:pt idx="744">
                  <c:v>1.7910676615136901E-3</c:v>
                </c:pt>
                <c:pt idx="745">
                  <c:v>1.73305773507093E-3</c:v>
                </c:pt>
                <c:pt idx="746">
                  <c:v>1.6769890210549701E-3</c:v>
                </c:pt>
                <c:pt idx="747">
                  <c:v>1.62279399514996E-3</c:v>
                </c:pt>
                <c:pt idx="748">
                  <c:v>1.5704075921649E-3</c:v>
                </c:pt>
                <c:pt idx="749">
                  <c:v>1.51976711149958E-3</c:v>
                </c:pt>
                <c:pt idx="750">
                  <c:v>1.47081212648054E-3</c:v>
                </c:pt>
                <c:pt idx="751">
                  <c:v>1.42348439739689E-3</c:v>
                </c:pt>
                <c:pt idx="752">
                  <c:v>1.3777277880738399E-3</c:v>
                </c:pt>
                <c:pt idx="753">
                  <c:v>1.3334881858295901E-3</c:v>
                </c:pt>
                <c:pt idx="754">
                  <c:v>1.2907134246683801E-3</c:v>
                </c:pt>
                <c:pt idx="755">
                  <c:v>1.24935321156954E-3</c:v>
                </c:pt>
                <c:pt idx="756">
                  <c:v>1.20935905573887E-3</c:v>
                </c:pt>
                <c:pt idx="757">
                  <c:v>1.1706842006948899E-3</c:v>
                </c:pt>
                <c:pt idx="758">
                  <c:v>1.13328355906855E-3</c:v>
                </c:pt>
                <c:pt idx="759">
                  <c:v>1.09711365000034E-3</c:v>
                </c:pt>
                <c:pt idx="760">
                  <c:v>1.06213253902436E-3</c:v>
                </c:pt>
                <c:pt idx="761">
                  <c:v>1.02829978033383E-3</c:v>
                </c:pt>
                <c:pt idx="762">
                  <c:v>9.9557636132731591E-4</c:v>
                </c:pt>
                <c:pt idx="763">
                  <c:v>9.6392464933954297E-4</c:v>
                </c:pt>
                <c:pt idx="764">
                  <c:v>9.3330834046515703E-4</c:v>
                </c:pt>
                <c:pt idx="765">
                  <c:v>9.0369241038768704E-4</c:v>
                </c:pt>
                <c:pt idx="766">
                  <c:v>8.7504306713012204E-4</c:v>
                </c:pt>
                <c:pt idx="767">
                  <c:v>8.4732770564711598E-4</c:v>
                </c:pt>
                <c:pt idx="768">
                  <c:v>8.2051486418249504E-4</c:v>
                </c:pt>
                <c:pt idx="769">
                  <c:v>7.9457418231906505E-4</c:v>
                </c:pt>
                <c:pt idx="770">
                  <c:v>7.6947636065100402E-4</c:v>
                </c:pt>
                <c:pt idx="771">
                  <c:v>7.45193122012157E-4</c:v>
                </c:pt>
                <c:pt idx="772">
                  <c:v>7.2169717419650399E-4</c:v>
                </c:pt>
                <c:pt idx="773">
                  <c:v>6.98962174109874E-4</c:v>
                </c:pt>
                <c:pt idx="774">
                  <c:v>6.7696269329460101E-4</c:v>
                </c:pt>
                <c:pt idx="775">
                  <c:v>6.5567418477140301E-4</c:v>
                </c:pt>
                <c:pt idx="776">
                  <c:v>6.3507295114512499E-4</c:v>
                </c:pt>
                <c:pt idx="777">
                  <c:v>6.1513611392336397E-4</c:v>
                </c:pt>
                <c:pt idx="778">
                  <c:v>5.9584158399909296E-4</c:v>
                </c:pt>
                <c:pt idx="779">
                  <c:v>5.7716803325061003E-4</c:v>
                </c:pt>
                <c:pt idx="780">
                  <c:v>5.5909486721404504E-4</c:v>
                </c:pt>
                <c:pt idx="781">
                  <c:v>5.41602198785606E-4</c:v>
                </c:pt>
                <c:pt idx="782">
                  <c:v>5.2467082291257703E-4</c:v>
                </c:pt>
                <c:pt idx="783">
                  <c:v>5.0828219223377305E-4</c:v>
                </c:pt>
                <c:pt idx="784">
                  <c:v>4.9241839363187395E-4</c:v>
                </c:pt>
                <c:pt idx="785">
                  <c:v>4.7706212566159403E-4</c:v>
                </c:pt>
                <c:pt idx="786">
                  <c:v>4.6219667681917899E-4</c:v>
                </c:pt>
                <c:pt idx="787">
                  <c:v>4.4780590462017398E-4</c:v>
                </c:pt>
                <c:pt idx="788">
                  <c:v>4.3387421545375298E-4</c:v>
                </c:pt>
                <c:pt idx="789">
                  <c:v>4.2038654518326699E-4</c:v>
                </c:pt>
                <c:pt idx="790">
                  <c:v>4.0732834046387399E-4</c:v>
                </c:pt>
                <c:pt idx="791">
                  <c:v>3.94685540749377E-4</c:v>
                </c:pt>
                <c:pt idx="792">
                  <c:v>3.8244456096147401E-4</c:v>
                </c:pt>
                <c:pt idx="793">
                  <c:v>3.7059227479581202E-4</c:v>
                </c:pt>
                <c:pt idx="794">
                  <c:v>3.5911599864020798E-4</c:v>
                </c:pt>
                <c:pt idx="795">
                  <c:v>3.4800347608144602E-4</c:v>
                </c:pt>
                <c:pt idx="796">
                  <c:v>3.3724286297803899E-4</c:v>
                </c:pt>
                <c:pt idx="797">
                  <c:v>3.2682271307720801E-4</c:v>
                </c:pt>
                <c:pt idx="798">
                  <c:v>3.1673196415527201E-4</c:v>
                </c:pt>
                <c:pt idx="799">
                  <c:v>3.0695992466144701E-4</c:v>
                </c:pt>
                <c:pt idx="800">
                  <c:v>0.84736719292240104</c:v>
                </c:pt>
                <c:pt idx="801">
                  <c:v>0.75405867848560804</c:v>
                </c:pt>
                <c:pt idx="802">
                  <c:v>0.68410000131170701</c:v>
                </c:pt>
                <c:pt idx="803">
                  <c:v>0.62727585958007703</c:v>
                </c:pt>
                <c:pt idx="804">
                  <c:v>0.57914234052997104</c:v>
                </c:pt>
                <c:pt idx="805">
                  <c:v>0.537315369991198</c:v>
                </c:pt>
                <c:pt idx="806">
                  <c:v>0.50034255382662496</c:v>
                </c:pt>
                <c:pt idx="807">
                  <c:v>0.46726004826718698</c:v>
                </c:pt>
                <c:pt idx="808">
                  <c:v>0.437387717047237</c:v>
                </c:pt>
                <c:pt idx="809">
                  <c:v>0.41022299882977198</c:v>
                </c:pt>
                <c:pt idx="810">
                  <c:v>0.38538104988453997</c:v>
                </c:pt>
                <c:pt idx="811">
                  <c:v>0.36255869129222501</c:v>
                </c:pt>
                <c:pt idx="812">
                  <c:v>0.341511522687659</c:v>
                </c:pt>
                <c:pt idx="813">
                  <c:v>0.32203875618664501</c:v>
                </c:pt>
                <c:pt idx="814">
                  <c:v>0.30397279975324298</c:v>
                </c:pt>
                <c:pt idx="815">
                  <c:v>0.287171882428853</c:v>
                </c:pt>
                <c:pt idx="816">
                  <c:v>0.27151469564561698</c:v>
                </c:pt>
                <c:pt idx="817">
                  <c:v>0.256896410761845</c:v>
                </c:pt>
                <c:pt idx="818">
                  <c:v>0.24322566047251501</c:v>
                </c:pt>
                <c:pt idx="819">
                  <c:v>0.23042221069958099</c:v>
                </c:pt>
                <c:pt idx="820">
                  <c:v>0.218415137094807</c:v>
                </c:pt>
                <c:pt idx="821">
                  <c:v>0.20714137695003701</c:v>
                </c:pt>
                <c:pt idx="822">
                  <c:v>0.19654456489344699</c:v>
                </c:pt>
                <c:pt idx="823">
                  <c:v>0.18657408622828001</c:v>
                </c:pt>
                <c:pt idx="824">
                  <c:v>0.177184299384536</c:v>
                </c:pt>
                <c:pt idx="825">
                  <c:v>0.16833389134983101</c:v>
                </c:pt>
                <c:pt idx="826">
                  <c:v>0.15998533881152299</c:v>
                </c:pt>
                <c:pt idx="827">
                  <c:v>0.15210445417797799</c:v>
                </c:pt>
                <c:pt idx="828">
                  <c:v>0.144660000382454</c:v>
                </c:pt>
                <c:pt idx="829">
                  <c:v>0.13762336190161101</c:v>
                </c:pt>
                <c:pt idx="830">
                  <c:v>0.13096826208031701</c:v>
                </c:pt>
                <c:pt idx="831">
                  <c:v>0.124670518880794</c:v>
                </c:pt>
                <c:pt idx="832">
                  <c:v>0.11870783273352099</c:v>
                </c:pt>
                <c:pt idx="833">
                  <c:v>0.11305960137842</c:v>
                </c:pt>
                <c:pt idx="834">
                  <c:v>0.10770675753379499</c:v>
                </c:pt>
                <c:pt idx="835">
                  <c:v>0.10263162597996101</c:v>
                </c:pt>
                <c:pt idx="836">
                  <c:v>9.7817797241077406E-2</c:v>
                </c:pt>
                <c:pt idx="837">
                  <c:v>9.3250015526871302E-2</c:v>
                </c:pt>
                <c:pt idx="838">
                  <c:v>8.8914078981908506E-2</c:v>
                </c:pt>
                <c:pt idx="839">
                  <c:v>8.4796750603526205E-2</c:v>
                </c:pt>
                <c:pt idx="840">
                  <c:v>8.0885678445698897E-2</c:v>
                </c:pt>
                <c:pt idx="841">
                  <c:v>7.7169323936607304E-2</c:v>
                </c:pt>
                <c:pt idx="842">
                  <c:v>7.36368973116064E-2</c:v>
                </c:pt>
                <c:pt idx="843">
                  <c:v>7.0278299307737102E-2</c:v>
                </c:pt>
                <c:pt idx="844">
                  <c:v>6.7084068386467896E-2</c:v>
                </c:pt>
                <c:pt idx="845">
                  <c:v>6.4045332852426695E-2</c:v>
                </c:pt>
                <c:pt idx="846">
                  <c:v>6.1153767320995402E-2</c:v>
                </c:pt>
                <c:pt idx="847">
                  <c:v>5.84015530596202E-2</c:v>
                </c:pt>
                <c:pt idx="848">
                  <c:v>5.5781341788809197E-2</c:v>
                </c:pt>
                <c:pt idx="849">
                  <c:v>5.3286222580884897E-2</c:v>
                </c:pt>
                <c:pt idx="850">
                  <c:v>5.0909691539124197E-2</c:v>
                </c:pt>
                <c:pt idx="851">
                  <c:v>4.8645623978182E-2</c:v>
                </c:pt>
                <c:pt idx="852">
                  <c:v>4.6488248859652498E-2</c:v>
                </c:pt>
                <c:pt idx="853">
                  <c:v>4.4432125265104899E-2</c:v>
                </c:pt>
                <c:pt idx="854">
                  <c:v>4.2472120713621102E-2</c:v>
                </c:pt>
                <c:pt idx="855">
                  <c:v>4.0603391152332302E-2</c:v>
                </c:pt>
                <c:pt idx="856">
                  <c:v>3.8821362467167199E-2</c:v>
                </c:pt>
                <c:pt idx="857">
                  <c:v>3.7121713377393603E-2</c:v>
                </c:pt>
                <c:pt idx="858">
                  <c:v>3.5500359591882198E-2</c:v>
                </c:pt>
                <c:pt idx="859">
                  <c:v>3.3953439117631601E-2</c:v>
                </c:pt>
                <c:pt idx="860">
                  <c:v>3.2477298622201903E-2</c:v>
                </c:pt>
                <c:pt idx="861">
                  <c:v>3.1068480761520401E-2</c:v>
                </c:pt>
                <c:pt idx="862">
                  <c:v>2.9723712393201599E-2</c:v>
                </c:pt>
                <c:pt idx="863">
                  <c:v>2.8439893603232E-2</c:v>
                </c:pt>
                <c:pt idx="864">
                  <c:v>2.72140874807172E-2</c:v>
                </c:pt>
                <c:pt idx="865">
                  <c:v>2.6043510581488599E-2</c:v>
                </c:pt>
                <c:pt idx="866">
                  <c:v>2.4925524026812699E-2</c:v>
                </c:pt>
                <c:pt idx="867">
                  <c:v>2.3857625188314999E-2</c:v>
                </c:pt>
                <c:pt idx="868">
                  <c:v>2.2837439914590901E-2</c:v>
                </c:pt>
                <c:pt idx="869">
                  <c:v>2.1862715258894602E-2</c:v>
                </c:pt>
                <c:pt idx="870">
                  <c:v>2.0931312670810599E-2</c:v>
                </c:pt>
                <c:pt idx="871">
                  <c:v>2.00412016179893E-2</c:v>
                </c:pt>
                <c:pt idx="872">
                  <c:v>1.9190453606879099E-2</c:v>
                </c:pt>
                <c:pt idx="873">
                  <c:v>1.8377236573976701E-2</c:v>
                </c:pt>
                <c:pt idx="874">
                  <c:v>1.7599809621449199E-2</c:v>
                </c:pt>
                <c:pt idx="875">
                  <c:v>1.68565180731013E-2</c:v>
                </c:pt>
                <c:pt idx="876">
                  <c:v>1.6145788828580698E-2</c:v>
                </c:pt>
                <c:pt idx="877">
                  <c:v>1.54661259954606E-2</c:v>
                </c:pt>
                <c:pt idx="878">
                  <c:v>1.48161067804256E-2</c:v>
                </c:pt>
                <c:pt idx="879">
                  <c:v>1.4194377622235301E-2</c:v>
                </c:pt>
                <c:pt idx="880">
                  <c:v>1.3599650550457599E-2</c:v>
                </c:pt>
                <c:pt idx="881">
                  <c:v>1.3030699755170599E-2</c:v>
                </c:pt>
                <c:pt idx="882">
                  <c:v>1.2486358353930801E-2</c:v>
                </c:pt>
                <c:pt idx="883">
                  <c:v>1.1965515343319501E-2</c:v>
                </c:pt>
                <c:pt idx="884">
                  <c:v>1.1467112723294899E-2</c:v>
                </c:pt>
                <c:pt idx="885">
                  <c:v>1.09901427834349E-2</c:v>
                </c:pt>
                <c:pt idx="886">
                  <c:v>1.0533645540925399E-2</c:v>
                </c:pt>
                <c:pt idx="887">
                  <c:v>1.0096706320871E-2</c:v>
                </c:pt>
                <c:pt idx="888">
                  <c:v>9.6784534701597098E-3</c:v>
                </c:pt>
                <c:pt idx="889">
                  <c:v>9.2780561967217498E-3</c:v>
                </c:pt>
                <c:pt idx="890">
                  <c:v>8.89472252658015E-3</c:v>
                </c:pt>
                <c:pt idx="891">
                  <c:v>8.5276973716088399E-3</c:v>
                </c:pt>
                <c:pt idx="892">
                  <c:v>8.1762607013881692E-3</c:v>
                </c:pt>
                <c:pt idx="893">
                  <c:v>7.8397258129898895E-3</c:v>
                </c:pt>
                <c:pt idx="894">
                  <c:v>7.5174376929302497E-3</c:v>
                </c:pt>
                <c:pt idx="895">
                  <c:v>7.2087714659073397E-3</c:v>
                </c:pt>
                <c:pt idx="896">
                  <c:v>6.9131309252882999E-3</c:v>
                </c:pt>
                <c:pt idx="897">
                  <c:v>6.6299471406361301E-3</c:v>
                </c:pt>
                <c:pt idx="898">
                  <c:v>6.3586771378667199E-3</c:v>
                </c:pt>
                <c:pt idx="899">
                  <c:v>6.0988026479056002E-3</c:v>
                </c:pt>
                <c:pt idx="900">
                  <c:v>5.8498289199741503E-3</c:v>
                </c:pt>
                <c:pt idx="901">
                  <c:v>5.6112835958755597E-3</c:v>
                </c:pt>
                <c:pt idx="902">
                  <c:v>5.3827156418763096E-3</c:v>
                </c:pt>
                <c:pt idx="903">
                  <c:v>5.1636943349871898E-3</c:v>
                </c:pt>
                <c:pt idx="904">
                  <c:v>4.9538083006435297E-3</c:v>
                </c:pt>
                <c:pt idx="905">
                  <c:v>4.7526645989654798E-3</c:v>
                </c:pt>
                <c:pt idx="906">
                  <c:v>4.5598878569487597E-3</c:v>
                </c:pt>
                <c:pt idx="907">
                  <c:v>4.3751194440948601E-3</c:v>
                </c:pt>
                <c:pt idx="908">
                  <c:v>4.19801668913675E-3</c:v>
                </c:pt>
                <c:pt idx="909">
                  <c:v>4.0282521356549304E-3</c:v>
                </c:pt>
                <c:pt idx="910">
                  <c:v>3.8655128345073198E-3</c:v>
                </c:pt>
                <c:pt idx="911">
                  <c:v>3.7094996711173802E-3</c:v>
                </c:pt>
                <c:pt idx="912">
                  <c:v>3.5599267257778698E-3</c:v>
                </c:pt>
                <c:pt idx="913">
                  <c:v>3.4165206652336001E-3</c:v>
                </c:pt>
                <c:pt idx="914">
                  <c:v>3.2790201639055399E-3</c:v>
                </c:pt>
                <c:pt idx="915">
                  <c:v>3.1471753532117202E-3</c:v>
                </c:pt>
                <c:pt idx="916">
                  <c:v>3.0207472975275402E-3</c:v>
                </c:pt>
                <c:pt idx="917">
                  <c:v>2.8995074954098099E-3</c:v>
                </c:pt>
                <c:pt idx="918">
                  <c:v>2.7832374047856499E-3</c:v>
                </c:pt>
                <c:pt idx="919">
                  <c:v>2.6717279908794801E-3</c:v>
                </c:pt>
                <c:pt idx="920">
                  <c:v>2.5647792957191298E-3</c:v>
                </c:pt>
                <c:pt idx="921">
                  <c:v>2.4622000281255001E-3</c:v>
                </c:pt>
                <c:pt idx="922">
                  <c:v>2.36380717315029E-3</c:v>
                </c:pt>
                <c:pt idx="923">
                  <c:v>2.2694256199825799E-3</c:v>
                </c:pt>
                <c:pt idx="924">
                  <c:v>2.1788878073977901E-3</c:v>
                </c:pt>
                <c:pt idx="925">
                  <c:v>2.09203338587262E-3</c:v>
                </c:pt>
                <c:pt idx="926">
                  <c:v>2.0087088955363999E-3</c:v>
                </c:pt>
                <c:pt idx="927">
                  <c:v>1.9287674591736601E-3</c:v>
                </c:pt>
                <c:pt idx="928">
                  <c:v>1.8520684895339599E-3</c:v>
                </c:pt>
                <c:pt idx="929">
                  <c:v>1.778477410245E-3</c:v>
                </c:pt>
                <c:pt idx="930">
                  <c:v>1.7078653896612701E-3</c:v>
                </c:pt>
                <c:pt idx="931">
                  <c:v>1.64010908701614E-3</c:v>
                </c:pt>
                <c:pt idx="932">
                  <c:v>1.5750904102777199E-3</c:v>
                </c:pt>
                <c:pt idx="933">
                  <c:v>1.51269628514025E-3</c:v>
                </c:pt>
                <c:pt idx="934">
                  <c:v>1.4528184346120499E-3</c:v>
                </c:pt>
                <c:pt idx="935">
                  <c:v>1.3953531686887099E-3</c:v>
                </c:pt>
                <c:pt idx="936">
                  <c:v>1.3402011836266101E-3</c:v>
                </c:pt>
                <c:pt idx="937">
                  <c:v>1.2872673703564E-3</c:v>
                </c:pt>
                <c:pt idx="938">
                  <c:v>1.2364606315996801E-3</c:v>
                </c:pt>
                <c:pt idx="939">
                  <c:v>1.1876937072740699E-3</c:v>
                </c:pt>
                <c:pt idx="940">
                  <c:v>1.1408830077929101E-3</c:v>
                </c:pt>
                <c:pt idx="941">
                  <c:v>1.0959484548856899E-3</c:v>
                </c:pt>
                <c:pt idx="942">
                  <c:v>1.0528133295837599E-3</c:v>
                </c:pt>
                <c:pt idx="943">
                  <c:v>1.0114041270340001E-3</c:v>
                </c:pt>
                <c:pt idx="944">
                  <c:v>9.7165041781963296E-4</c:v>
                </c:pt>
                <c:pt idx="945">
                  <c:v>9.3348471548330904E-4</c:v>
                </c:pt>
                <c:pt idx="946">
                  <c:v>8.9684234996280495E-4</c:v>
                </c:pt>
                <c:pt idx="947">
                  <c:v>8.6166134666372898E-4</c:v>
                </c:pt>
                <c:pt idx="948">
                  <c:v>8.2788231090732598E-4</c:v>
                </c:pt>
                <c:pt idx="949">
                  <c:v>7.9544831750417099E-4</c:v>
                </c:pt>
                <c:pt idx="950">
                  <c:v>7.6430480521674695E-4</c:v>
                </c:pt>
                <c:pt idx="951">
                  <c:v>7.3439947588541999E-4</c:v>
                </c:pt>
                <c:pt idx="952">
                  <c:v>7.05682198003227E-4</c:v>
                </c:pt>
                <c:pt idx="953">
                  <c:v>6.7810491453526795E-4</c:v>
                </c:pt>
                <c:pt idx="954">
                  <c:v>6.5162155478835405E-4</c:v>
                </c:pt>
                <c:pt idx="955">
                  <c:v>6.2618795014583804E-4</c:v>
                </c:pt>
                <c:pt idx="956">
                  <c:v>6.0176175349147996E-4</c:v>
                </c:pt>
                <c:pt idx="957">
                  <c:v>5.7830236215456702E-4</c:v>
                </c:pt>
                <c:pt idx="958">
                  <c:v>5.5577084421649795E-4</c:v>
                </c:pt>
                <c:pt idx="959">
                  <c:v>5.3412986802666405E-4</c:v>
                </c:pt>
                <c:pt idx="960">
                  <c:v>5.1334363478259702E-4</c:v>
                </c:pt>
                <c:pt idx="961">
                  <c:v>4.93377814036277E-4</c:v>
                </c:pt>
                <c:pt idx="962">
                  <c:v>4.7419948199494501E-4</c:v>
                </c:pt>
                <c:pt idx="963">
                  <c:v>4.5577706249095602E-4</c:v>
                </c:pt>
                <c:pt idx="964">
                  <c:v>4.3808027050110798E-4</c:v>
                </c:pt>
                <c:pt idx="965">
                  <c:v>4.2108005810145198E-4</c:v>
                </c:pt>
                <c:pt idx="966">
                  <c:v>4.0474856274889601E-4</c:v>
                </c:pt>
                <c:pt idx="967">
                  <c:v>3.8905905778598301E-4</c:v>
                </c:pt>
                <c:pt idx="968">
                  <c:v>3.7398590507003299E-4</c:v>
                </c:pt>
                <c:pt idx="969">
                  <c:v>3.5950450963237798E-4</c:v>
                </c:pt>
                <c:pt idx="970">
                  <c:v>3.4559127627782198E-4</c:v>
                </c:pt>
                <c:pt idx="971">
                  <c:v>3.3222356803854701E-4</c:v>
                </c:pt>
                <c:pt idx="972">
                  <c:v>3.19379666400659E-4</c:v>
                </c:pt>
                <c:pt idx="973">
                  <c:v>3.0703873322530598E-4</c:v>
                </c:pt>
                <c:pt idx="974">
                  <c:v>2.9518077428987601E-4</c:v>
                </c:pt>
                <c:pt idx="975">
                  <c:v>2.8378660437817198E-4</c:v>
                </c:pt>
                <c:pt idx="976">
                  <c:v>2.7283781385171698E-4</c:v>
                </c:pt>
                <c:pt idx="977">
                  <c:v>2.6231673663740701E-4</c:v>
                </c:pt>
                <c:pt idx="978">
                  <c:v>2.5220641956967598E-4</c:v>
                </c:pt>
                <c:pt idx="979">
                  <c:v>2.42490593028146E-4</c:v>
                </c:pt>
                <c:pt idx="980">
                  <c:v>2.33153642814367E-4</c:v>
                </c:pt>
                <c:pt idx="981">
                  <c:v>2.2418058321384201E-4</c:v>
                </c:pt>
                <c:pt idx="982">
                  <c:v>2.15557031191905E-4</c:v>
                </c:pt>
                <c:pt idx="983">
                  <c:v>2.0726918167435901E-4</c:v>
                </c:pt>
                <c:pt idx="984">
                  <c:v>1.9930378386597499E-4</c:v>
                </c:pt>
                <c:pt idx="985">
                  <c:v>1.91648118562028E-4</c:v>
                </c:pt>
                <c:pt idx="986">
                  <c:v>1.8428997641009199E-4</c:v>
                </c:pt>
                <c:pt idx="987">
                  <c:v>1.7721763708116299E-4</c:v>
                </c:pt>
                <c:pt idx="988">
                  <c:v>1.7041984931106001E-4</c:v>
                </c:pt>
                <c:pt idx="989">
                  <c:v>1.6388581177472899E-4</c:v>
                </c:pt>
                <c:pt idx="990">
                  <c:v>1.57605154757778E-4</c:v>
                </c:pt>
                <c:pt idx="991">
                  <c:v>1.51567922591127E-4</c:v>
                </c:pt>
                <c:pt idx="992">
                  <c:v>1.4576455681615099E-4</c:v>
                </c:pt>
                <c:pt idx="993">
                  <c:v>1.4018588004916299E-4</c:v>
                </c:pt>
                <c:pt idx="994">
                  <c:v>1.3482308051543E-4</c:v>
                </c:pt>
                <c:pt idx="995">
                  <c:v>1.2966769722422701E-4</c:v>
                </c:pt>
                <c:pt idx="996">
                  <c:v>1.2471160575769499E-4</c:v>
                </c:pt>
                <c:pt idx="997">
                  <c:v>1.19947004647457E-4</c:v>
                </c:pt>
                <c:pt idx="998">
                  <c:v>1.15366402314059E-4</c:v>
                </c:pt>
                <c:pt idx="999">
                  <c:v>1.1096260454544901E-4</c:v>
                </c:pt>
                <c:pt idx="1000">
                  <c:v>0.80696065567616104</c:v>
                </c:pt>
                <c:pt idx="1001">
                  <c:v>0.69577104245899402</c:v>
                </c:pt>
                <c:pt idx="1002">
                  <c:v>0.61576859658854499</c:v>
                </c:pt>
                <c:pt idx="1003">
                  <c:v>0.552871863077531</c:v>
                </c:pt>
                <c:pt idx="1004">
                  <c:v>0.5010407904859</c:v>
                </c:pt>
                <c:pt idx="1005">
                  <c:v>0.45707313246363801</c:v>
                </c:pt>
                <c:pt idx="1006">
                  <c:v>0.41903941276621598</c:v>
                </c:pt>
                <c:pt idx="1007">
                  <c:v>0.38567285222665898</c:v>
                </c:pt>
                <c:pt idx="1008">
                  <c:v>0.356089054823512</c:v>
                </c:pt>
                <c:pt idx="1009">
                  <c:v>0.32964151529392399</c:v>
                </c:pt>
                <c:pt idx="1010">
                  <c:v>0.30584049774976502</c:v>
                </c:pt>
                <c:pt idx="1011">
                  <c:v>0.284304379666665</c:v>
                </c:pt>
                <c:pt idx="1012">
                  <c:v>0.26472888744380102</c:v>
                </c:pt>
                <c:pt idx="1013">
                  <c:v>0.24686678783836999</c:v>
                </c:pt>
                <c:pt idx="1014">
                  <c:v>0.23051399195755001</c:v>
                </c:pt>
                <c:pt idx="1015">
                  <c:v>0.21549975426627599</c:v>
                </c:pt>
                <c:pt idx="1016">
                  <c:v>0.201679578053506</c:v>
                </c:pt>
                <c:pt idx="1017">
                  <c:v>0.18892996332422099</c:v>
                </c:pt>
                <c:pt idx="1018">
                  <c:v>0.17714444160589099</c:v>
                </c:pt>
                <c:pt idx="1019">
                  <c:v>0.166230530177118</c:v>
                </c:pt>
                <c:pt idx="1020">
                  <c:v>0.15610735642083701</c:v>
                </c:pt>
                <c:pt idx="1021">
                  <c:v>0.14670377937024201</c:v>
                </c:pt>
                <c:pt idx="1022">
                  <c:v>0.137956886073762</c:v>
                </c:pt>
                <c:pt idx="1023">
                  <c:v>0.12981077461684201</c:v>
                </c:pt>
                <c:pt idx="1024">
                  <c:v>0.122215559248374</c:v>
                </c:pt>
                <c:pt idx="1025">
                  <c:v>0.115126549646548</c:v>
                </c:pt>
                <c:pt idx="1026">
                  <c:v>0.10850356820237</c:v>
                </c:pt>
                <c:pt idx="1027">
                  <c:v>0.102310377781848</c:v>
                </c:pt>
                <c:pt idx="1028">
                  <c:v>9.6514198732908493E-2</c:v>
                </c:pt>
                <c:pt idx="1029">
                  <c:v>9.1085298593154604E-2</c:v>
                </c:pt>
                <c:pt idx="1030">
                  <c:v>8.5996641484000103E-2</c:v>
                </c:pt>
                <c:pt idx="1031">
                  <c:v>8.1223586861264505E-2</c:v>
                </c:pt>
                <c:pt idx="1032">
                  <c:v>7.6743629354725798E-2</c:v>
                </c:pt>
                <c:pt idx="1033">
                  <c:v>7.2536173028313902E-2</c:v>
                </c:pt>
                <c:pt idx="1034">
                  <c:v>6.8582334643427806E-2</c:v>
                </c:pt>
                <c:pt idx="1035">
                  <c:v>6.4864771494133402E-2</c:v>
                </c:pt>
                <c:pt idx="1036">
                  <c:v>6.1367530166623101E-2</c:v>
                </c:pt>
                <c:pt idx="1037">
                  <c:v>5.8075913202382499E-2</c:v>
                </c:pt>
                <c:pt idx="1038">
                  <c:v>5.4976361149695098E-2</c:v>
                </c:pt>
                <c:pt idx="1039">
                  <c:v>5.2056347897680703E-2</c:v>
                </c:pt>
                <c:pt idx="1040">
                  <c:v>4.9304287521110803E-2</c:v>
                </c:pt>
                <c:pt idx="1041">
                  <c:v>4.6709451138242201E-2</c:v>
                </c:pt>
                <c:pt idx="1042">
                  <c:v>4.4261892509855003E-2</c:v>
                </c:pt>
                <c:pt idx="1043">
                  <c:v>4.1952381294963301E-2</c:v>
                </c:pt>
                <c:pt idx="1044">
                  <c:v>3.97723430346354E-2</c:v>
                </c:pt>
                <c:pt idx="1045">
                  <c:v>3.7713805065865497E-2</c:v>
                </c:pt>
                <c:pt idx="1046">
                  <c:v>3.5769347677101902E-2</c:v>
                </c:pt>
                <c:pt idx="1047">
                  <c:v>3.3932059909580099E-2</c:v>
                </c:pt>
                <c:pt idx="1048">
                  <c:v>3.21954994870082E-2</c:v>
                </c:pt>
                <c:pt idx="1049">
                  <c:v>3.0553656422828399E-2</c:v>
                </c:pt>
                <c:pt idx="1050">
                  <c:v>2.900091991118E-2</c:v>
                </c:pt>
                <c:pt idx="1051">
                  <c:v>2.7532048156430799E-2</c:v>
                </c:pt>
                <c:pt idx="1052">
                  <c:v>2.6142140838020401E-2</c:v>
                </c:pt>
                <c:pt idx="1053">
                  <c:v>2.4826613943461098E-2</c:v>
                </c:pt>
                <c:pt idx="1054">
                  <c:v>2.3581176733555701E-2</c:v>
                </c:pt>
                <c:pt idx="1055">
                  <c:v>2.2401810630962801E-2</c:v>
                </c:pt>
                <c:pt idx="1056">
                  <c:v>2.1284749846774899E-2</c:v>
                </c:pt>
                <c:pt idx="1057">
                  <c:v>2.02264635803012E-2</c:v>
                </c:pt>
                <c:pt idx="1058">
                  <c:v>1.92236396451896E-2</c:v>
                </c:pt>
                <c:pt idx="1059">
                  <c:v>1.8273169390742899E-2</c:v>
                </c:pt>
                <c:pt idx="1060">
                  <c:v>1.7372133801100999E-2</c:v>
                </c:pt>
                <c:pt idx="1061">
                  <c:v>1.65177906671184E-2</c:v>
                </c:pt>
                <c:pt idx="1062">
                  <c:v>1.5707562736501399E-2</c:v>
                </c:pt>
                <c:pt idx="1063">
                  <c:v>1.49390267572571E-2</c:v>
                </c:pt>
                <c:pt idx="1064">
                  <c:v>1.4209903337916999E-2</c:v>
                </c:pt>
                <c:pt idx="1065">
                  <c:v>1.35180475554647E-2</c:v>
                </c:pt>
                <c:pt idx="1066">
                  <c:v>1.2861440248538299E-2</c:v>
                </c:pt>
                <c:pt idx="1067">
                  <c:v>1.22381799393991E-2</c:v>
                </c:pt>
                <c:pt idx="1068">
                  <c:v>1.16464753334429E-2</c:v>
                </c:pt>
                <c:pt idx="1069">
                  <c:v>1.10846383497564E-2</c:v>
                </c:pt>
                <c:pt idx="1070">
                  <c:v>1.0551077640456499E-2</c:v>
                </c:pt>
                <c:pt idx="1071">
                  <c:v>1.0044292560350001E-2</c:v>
                </c:pt>
                <c:pt idx="1072">
                  <c:v>9.5628675518643E-3</c:v>
                </c:pt>
                <c:pt idx="1073">
                  <c:v>9.1054669132745094E-3</c:v>
                </c:pt>
                <c:pt idx="1074">
                  <c:v>8.6708299210218592E-3</c:v>
                </c:pt>
                <c:pt idx="1075">
                  <c:v>8.2577662794176606E-3</c:v>
                </c:pt>
                <c:pt idx="1076">
                  <c:v>7.8651518732880104E-3</c:v>
                </c:pt>
                <c:pt idx="1077">
                  <c:v>7.4919248011589799E-3</c:v>
                </c:pt>
                <c:pt idx="1078">
                  <c:v>7.1370816684355699E-3</c:v>
                </c:pt>
                <c:pt idx="1079">
                  <c:v>6.7996741217089696E-3</c:v>
                </c:pt>
                <c:pt idx="1080">
                  <c:v>6.4788056068547598E-3</c:v>
                </c:pt>
                <c:pt idx="1081">
                  <c:v>6.1736283349731799E-3</c:v>
                </c:pt>
                <c:pt idx="1082">
                  <c:v>5.8833404414882096E-3</c:v>
                </c:pt>
                <c:pt idx="1083">
                  <c:v>5.6071833248745699E-3</c:v>
                </c:pt>
                <c:pt idx="1084">
                  <c:v>5.3444391525341896E-3</c:v>
                </c:pt>
                <c:pt idx="1085">
                  <c:v>5.0944285223043003E-3</c:v>
                </c:pt>
                <c:pt idx="1086">
                  <c:v>4.8565082689579799E-3</c:v>
                </c:pt>
                <c:pt idx="1087">
                  <c:v>4.6300694058623E-3</c:v>
                </c:pt>
                <c:pt idx="1088">
                  <c:v>4.4145351926953196E-3</c:v>
                </c:pt>
                <c:pt idx="1089">
                  <c:v>4.2093593207991704E-3</c:v>
                </c:pt>
                <c:pt idx="1090">
                  <c:v>4.0140242083658599E-3</c:v>
                </c:pt>
                <c:pt idx="1091">
                  <c:v>3.8280393982220301E-3</c:v>
                </c:pt>
                <c:pt idx="1092">
                  <c:v>3.6509400515022401E-3</c:v>
                </c:pt>
                <c:pt idx="1093">
                  <c:v>3.48228553098184E-3</c:v>
                </c:pt>
                <c:pt idx="1094">
                  <c:v>3.32165806828413E-3</c:v>
                </c:pt>
                <c:pt idx="1095">
                  <c:v>3.1686615095848501E-3</c:v>
                </c:pt>
                <c:pt idx="1096">
                  <c:v>3.0229201348141899E-3</c:v>
                </c:pt>
                <c:pt idx="1097">
                  <c:v>2.88407754570396E-3</c:v>
                </c:pt>
                <c:pt idx="1098">
                  <c:v>2.7517956183490799E-3</c:v>
                </c:pt>
                <c:pt idx="1099">
                  <c:v>2.62575351624912E-3</c:v>
                </c:pt>
                <c:pt idx="1100">
                  <c:v>2.50564676007027E-3</c:v>
                </c:pt>
                <c:pt idx="1101">
                  <c:v>2.3911863506222699E-3</c:v>
                </c:pt>
                <c:pt idx="1102">
                  <c:v>2.2820979417797799E-3</c:v>
                </c:pt>
                <c:pt idx="1103">
                  <c:v>2.1781210602960501E-3</c:v>
                </c:pt>
                <c:pt idx="1104">
                  <c:v>2.0790083696585501E-3</c:v>
                </c:pt>
                <c:pt idx="1105">
                  <c:v>1.9845249753239198E-3</c:v>
                </c:pt>
                <c:pt idx="1106">
                  <c:v>1.89444776884359E-3</c:v>
                </c:pt>
                <c:pt idx="1107">
                  <c:v>1.8085648085529901E-3</c:v>
                </c:pt>
                <c:pt idx="1108">
                  <c:v>1.72667473464784E-3</c:v>
                </c:pt>
                <c:pt idx="1109">
                  <c:v>1.6485862166101099E-3</c:v>
                </c:pt>
                <c:pt idx="1110">
                  <c:v>1.57411743107688E-3</c:v>
                </c:pt>
                <c:pt idx="1111">
                  <c:v>1.5030955683657599E-3</c:v>
                </c:pt>
                <c:pt idx="1112">
                  <c:v>1.4353563659833201E-3</c:v>
                </c:pt>
                <c:pt idx="1113">
                  <c:v>1.37074366754815E-3</c:v>
                </c:pt>
                <c:pt idx="1114">
                  <c:v>1.30910900565758E-3</c:v>
                </c:pt>
                <c:pt idx="1115">
                  <c:v>1.25031120731869E-3</c:v>
                </c:pt>
                <c:pt idx="1116">
                  <c:v>1.1942160206491099E-3</c:v>
                </c:pt>
                <c:pt idx="1117">
                  <c:v>1.1406957616326701E-3</c:v>
                </c:pt>
                <c:pt idx="1118">
                  <c:v>1.0896289797892201E-3</c:v>
                </c:pt>
                <c:pt idx="1119">
                  <c:v>1.0409001416868699E-3</c:v>
                </c:pt>
                <c:pt idx="1120">
                  <c:v>9.9439933129037098E-4</c:v>
                </c:pt>
                <c:pt idx="1121">
                  <c:v>9.5002196619906802E-4</c:v>
                </c:pt>
                <c:pt idx="1122">
                  <c:v>9.0766852888528402E-4</c:v>
                </c:pt>
                <c:pt idx="1123">
                  <c:v>8.6724431209645001E-4</c:v>
                </c:pt>
                <c:pt idx="1124">
                  <c:v>8.28659177634201E-4</c:v>
                </c:pt>
                <c:pt idx="1125">
                  <c:v>7.9182732777000704E-4</c:v>
                </c:pt>
                <c:pt idx="1126">
                  <c:v>7.5666708860049796E-4</c:v>
                </c:pt>
                <c:pt idx="1127">
                  <c:v>7.2310070468633095E-4</c:v>
                </c:pt>
                <c:pt idx="1128">
                  <c:v>6.9105414435680101E-4</c:v>
                </c:pt>
                <c:pt idx="1129">
                  <c:v>6.6045691509814095E-4</c:v>
                </c:pt>
                <c:pt idx="1130">
                  <c:v>6.3124188847716103E-4</c:v>
                </c:pt>
                <c:pt idx="1131">
                  <c:v>6.0334513408338798E-4</c:v>
                </c:pt>
                <c:pt idx="1132">
                  <c:v>5.7670576200251897E-4</c:v>
                </c:pt>
                <c:pt idx="1133">
                  <c:v>5.5126577336179095E-4</c:v>
                </c:pt>
                <c:pt idx="1134">
                  <c:v>5.2696991851400603E-4</c:v>
                </c:pt>
                <c:pt idx="1135">
                  <c:v>5.0376556245148305E-4</c:v>
                </c:pt>
                <c:pt idx="1136">
                  <c:v>4.8160255706429099E-4</c:v>
                </c:pt>
                <c:pt idx="1137">
                  <c:v>4.6043311987875601E-4</c:v>
                </c:pt>
                <c:pt idx="1138">
                  <c:v>4.4021171893268203E-4</c:v>
                </c:pt>
                <c:pt idx="1139">
                  <c:v>4.20894963462849E-4</c:v>
                </c:pt>
                <c:pt idx="1140">
                  <c:v>4.0244150009843003E-4</c:v>
                </c:pt>
                <c:pt idx="1141">
                  <c:v>3.8481191427091103E-4</c:v>
                </c:pt>
                <c:pt idx="1142">
                  <c:v>3.6796863656711801E-4</c:v>
                </c:pt>
                <c:pt idx="1143">
                  <c:v>3.5187585376698699E-4</c:v>
                </c:pt>
                <c:pt idx="1144">
                  <c:v>3.36499424321863E-4</c:v>
                </c:pt>
                <c:pt idx="1145">
                  <c:v>3.2180679804251499E-4</c:v>
                </c:pt>
                <c:pt idx="1146">
                  <c:v>3.0776693977858E-4</c:v>
                </c:pt>
                <c:pt idx="1147">
                  <c:v>2.9435025688305001E-4</c:v>
                </c:pt>
                <c:pt idx="1148">
                  <c:v>2.8152853026656001E-4</c:v>
                </c:pt>
                <c:pt idx="1149">
                  <c:v>2.69274848856801E-4</c:v>
                </c:pt>
                <c:pt idx="1150">
                  <c:v>2.5756354728829502E-4</c:v>
                </c:pt>
                <c:pt idx="1151">
                  <c:v>2.4637014665717299E-4</c:v>
                </c:pt>
                <c:pt idx="1152">
                  <c:v>2.3567129818441801E-4</c:v>
                </c:pt>
                <c:pt idx="1153">
                  <c:v>2.2544472963940501E-4</c:v>
                </c:pt>
                <c:pt idx="1154">
                  <c:v>2.1566919438344999E-4</c:v>
                </c:pt>
                <c:pt idx="1155">
                  <c:v>2.0632442290048099E-4</c:v>
                </c:pt>
                <c:pt idx="1156">
                  <c:v>1.9739107668904999E-4</c:v>
                </c:pt>
                <c:pt idx="1157">
                  <c:v>1.8885070439645399E-4</c:v>
                </c:pt>
                <c:pt idx="1158">
                  <c:v>1.80685700082065E-4</c:v>
                </c:pt>
                <c:pt idx="1159">
                  <c:v>1.7287926350285601E-4</c:v>
                </c:pt>
                <c:pt idx="1160">
                  <c:v>1.65415362319742E-4</c:v>
                </c:pt>
                <c:pt idx="1161">
                  <c:v>1.5827869612859599E-4</c:v>
                </c:pt>
                <c:pt idx="1162">
                  <c:v>1.5145466222486401E-4</c:v>
                </c:pt>
                <c:pt idx="1163">
                  <c:v>1.44929323015376E-4</c:v>
                </c:pt>
                <c:pt idx="1164">
                  <c:v>1.3868937499546399E-4</c:v>
                </c:pt>
                <c:pt idx="1165">
                  <c:v>1.3272211921370501E-4</c:v>
                </c:pt>
                <c:pt idx="1166">
                  <c:v>1.2701543315062601E-4</c:v>
                </c:pt>
                <c:pt idx="1167">
                  <c:v>1.21557743941471E-4</c:v>
                </c:pt>
                <c:pt idx="1168">
                  <c:v>1.16338002876746E-4</c:v>
                </c:pt>
                <c:pt idx="1169">
                  <c:v>1.11345661117631E-4</c:v>
                </c:pt>
                <c:pt idx="1170">
                  <c:v>1.06570646566554E-4</c:v>
                </c:pt>
                <c:pt idx="1171">
                  <c:v>1.02003341836272E-4</c:v>
                </c:pt>
                <c:pt idx="1172" formatCode="0.00E+00">
                  <c:v>9.7634563263699199E-5</c:v>
                </c:pt>
                <c:pt idx="1173" formatCode="0.00E+00">
                  <c:v>9.3455540917400395E-5</c:v>
                </c:pt>
                <c:pt idx="1174" formatCode="0.00E+00">
                  <c:v>8.9457899550310902E-5</c:v>
                </c:pt>
                <c:pt idx="1175" formatCode="0.00E+00">
                  <c:v>8.5633640451642794E-5</c:v>
                </c:pt>
                <c:pt idx="1176" formatCode="0.00E+00">
                  <c:v>8.19751241542831E-5</c:v>
                </c:pt>
                <c:pt idx="1177" formatCode="0.00E+00">
                  <c:v>7.8475053956172995E-5</c:v>
                </c:pt>
                <c:pt idx="1178" formatCode="0.00E+00">
                  <c:v>7.51264602162478E-5</c:v>
                </c:pt>
                <c:pt idx="1179" formatCode="0.00E+00">
                  <c:v>7.1922685387481301E-5</c:v>
                </c:pt>
                <c:pt idx="1180" formatCode="0.00E+00">
                  <c:v>6.8857369751460496E-5</c:v>
                </c:pt>
                <c:pt idx="1181" formatCode="0.00E+00">
                  <c:v>6.59244378206804E-5</c:v>
                </c:pt>
                <c:pt idx="1182" formatCode="0.00E+00">
                  <c:v>6.3118085376435903E-5</c:v>
                </c:pt>
                <c:pt idx="1183" formatCode="0.00E+00">
                  <c:v>6.0432767111782299E-5</c:v>
                </c:pt>
                <c:pt idx="1184" formatCode="0.00E+00">
                  <c:v>5.7863184850549199E-5</c:v>
                </c:pt>
                <c:pt idx="1185" formatCode="0.00E+00">
                  <c:v>5.5404276314825797E-5</c:v>
                </c:pt>
                <c:pt idx="1186" formatCode="0.00E+00">
                  <c:v>5.3051204414700997E-5</c:v>
                </c:pt>
                <c:pt idx="1187" formatCode="0.00E+00">
                  <c:v>5.0799347035330898E-5</c:v>
                </c:pt>
                <c:pt idx="1188" formatCode="0.00E+00">
                  <c:v>4.8644287297632303E-5</c:v>
                </c:pt>
                <c:pt idx="1189" formatCode="0.00E+00">
                  <c:v>4.6581804270068703E-5</c:v>
                </c:pt>
                <c:pt idx="1190" formatCode="0.00E+00">
                  <c:v>4.4607864110093302E-5</c:v>
                </c:pt>
                <c:pt idx="1191" formatCode="0.00E+00">
                  <c:v>4.2718611614868099E-5</c:v>
                </c:pt>
                <c:pt idx="1192" formatCode="0.00E+00">
                  <c:v>4.0910362161869998E-5</c:v>
                </c:pt>
                <c:pt idx="1193" formatCode="0.00E+00">
                  <c:v>3.9179594020942297E-5</c:v>
                </c:pt>
                <c:pt idx="1194" formatCode="0.00E+00">
                  <c:v>3.7522941020245597E-5</c:v>
                </c:pt>
                <c:pt idx="1195" formatCode="0.00E+00">
                  <c:v>3.59371855494156E-5</c:v>
                </c:pt>
                <c:pt idx="1196" formatCode="0.00E+00">
                  <c:v>3.4419251884046502E-5</c:v>
                </c:pt>
                <c:pt idx="1197" formatCode="0.00E+00">
                  <c:v>3.2966199816384002E-5</c:v>
                </c:pt>
                <c:pt idx="1198" formatCode="0.00E+00">
                  <c:v>3.1575218577847E-5</c:v>
                </c:pt>
                <c:pt idx="1199" formatCode="0.00E+00">
                  <c:v>3.0243621039687899E-5</c:v>
                </c:pt>
                <c:pt idx="1200">
                  <c:v>0.84998014245633002</c:v>
                </c:pt>
                <c:pt idx="1201">
                  <c:v>0.75822077602972004</c:v>
                </c:pt>
                <c:pt idx="1202">
                  <c:v>0.68936890888226898</c:v>
                </c:pt>
                <c:pt idx="1203">
                  <c:v>0.63338901416456705</c:v>
                </c:pt>
                <c:pt idx="1204">
                  <c:v>0.58591855263327397</c:v>
                </c:pt>
                <c:pt idx="1205">
                  <c:v>0.54461917020137995</c:v>
                </c:pt>
                <c:pt idx="1206">
                  <c:v>0.50806766316375596</c:v>
                </c:pt>
                <c:pt idx="1207">
                  <c:v>0.475320444843223</c:v>
                </c:pt>
                <c:pt idx="1208">
                  <c:v>0.44571227250907403</c:v>
                </c:pt>
                <c:pt idx="1209">
                  <c:v>0.41875200183640898</c:v>
                </c:pt>
                <c:pt idx="1210">
                  <c:v>0.39406381820083403</c:v>
                </c:pt>
                <c:pt idx="1211">
                  <c:v>0.37135185582211599</c:v>
                </c:pt>
                <c:pt idx="1212">
                  <c:v>0.35037774920394699</c:v>
                </c:pt>
                <c:pt idx="1213">
                  <c:v>0.33094576495849298</c:v>
                </c:pt>
                <c:pt idx="1214">
                  <c:v>0.31289259543228198</c:v>
                </c:pt>
                <c:pt idx="1215">
                  <c:v>0.296080136944256</c:v>
                </c:pt>
                <c:pt idx="1216">
                  <c:v>0.28039024537920398</c:v>
                </c:pt>
                <c:pt idx="1217">
                  <c:v>0.26572084100377402</c:v>
                </c:pt>
                <c:pt idx="1218">
                  <c:v>0.251982957837253</c:v>
                </c:pt>
                <c:pt idx="1219">
                  <c:v>0.23909846935712201</c:v>
                </c:pt>
                <c:pt idx="1220">
                  <c:v>0.226998308250001</c:v>
                </c:pt>
                <c:pt idx="1221">
                  <c:v>0.21562105353303601</c:v>
                </c:pt>
                <c:pt idx="1222">
                  <c:v>0.20491179525005301</c:v>
                </c:pt>
                <c:pt idx="1223">
                  <c:v>0.19482121194058799</c:v>
                </c:pt>
                <c:pt idx="1224">
                  <c:v>0.185304813354362</c:v>
                </c:pt>
                <c:pt idx="1225">
                  <c:v>0.17632231303718099</c:v>
                </c:pt>
                <c:pt idx="1226">
                  <c:v>0.167837104104201</c:v>
                </c:pt>
                <c:pt idx="1227">
                  <c:v>0.159815817822685</c:v>
                </c:pt>
                <c:pt idx="1228">
                  <c:v>0.15222794926519501</c:v>
                </c:pt>
                <c:pt idx="1229">
                  <c:v>0.145045537749486</c:v>
                </c:pt>
                <c:pt idx="1230">
                  <c:v>0.13824289238496901</c:v>
                </c:pt>
                <c:pt idx="1231">
                  <c:v>0.131796355028689</c:v>
                </c:pt>
                <c:pt idx="1232">
                  <c:v>0.12568409447918699</c:v>
                </c:pt>
                <c:pt idx="1233">
                  <c:v>0.11988592692109</c:v>
                </c:pt>
                <c:pt idx="1234">
                  <c:v>0.114383158560876</c:v>
                </c:pt>
                <c:pt idx="1235">
                  <c:v>0.10915844712674801</c:v>
                </c:pt>
                <c:pt idx="1236">
                  <c:v>0.10419567948828</c:v>
                </c:pt>
                <c:pt idx="1237">
                  <c:v>9.9479863118491593E-2</c:v>
                </c:pt>
                <c:pt idx="1238">
                  <c:v>9.4997029497755403E-2</c:v>
                </c:pt>
                <c:pt idx="1239">
                  <c:v>9.0734147864830902E-2</c:v>
                </c:pt>
                <c:pt idx="1240">
                  <c:v>8.6679047970161197E-2</c:v>
                </c:pt>
                <c:pt idx="1241">
                  <c:v>8.28203506918299E-2</c:v>
                </c:pt>
                <c:pt idx="1242">
                  <c:v>7.9147405544091901E-2</c:v>
                </c:pt>
                <c:pt idx="1243">
                  <c:v>7.5650234249120707E-2</c:v>
                </c:pt>
                <c:pt idx="1244">
                  <c:v>7.2319479660018907E-2</c:v>
                </c:pt>
                <c:pt idx="1245">
                  <c:v>6.91463594215289E-2</c:v>
                </c:pt>
                <c:pt idx="1246">
                  <c:v>6.6122623837707201E-2</c:v>
                </c:pt>
                <c:pt idx="1247">
                  <c:v>6.3240517485846207E-2</c:v>
                </c:pt>
                <c:pt idx="1248">
                  <c:v>6.0492744175351297E-2</c:v>
                </c:pt>
                <c:pt idx="1249">
                  <c:v>5.7872434900918902E-2</c:v>
                </c:pt>
                <c:pt idx="1250">
                  <c:v>5.5373118482657399E-2</c:v>
                </c:pt>
                <c:pt idx="1251">
                  <c:v>5.29886946229546E-2</c:v>
                </c:pt>
                <c:pt idx="1252">
                  <c:v>5.0713409141888002E-2</c:v>
                </c:pt>
                <c:pt idx="1253">
                  <c:v>4.8541831180615898E-2</c:v>
                </c:pt>
                <c:pt idx="1254">
                  <c:v>4.6468832186138197E-2</c:v>
                </c:pt>
                <c:pt idx="1255">
                  <c:v>4.4489566511628699E-2</c:v>
                </c:pt>
                <c:pt idx="1256">
                  <c:v>4.25994534846885E-2</c:v>
                </c:pt>
                <c:pt idx="1257">
                  <c:v>4.0794160811721901E-2</c:v>
                </c:pt>
                <c:pt idx="1258">
                  <c:v>3.9069589200537401E-2</c:v>
                </c:pt>
                <c:pt idx="1259">
                  <c:v>3.7421858095481798E-2</c:v>
                </c:pt>
                <c:pt idx="1260">
                  <c:v>3.5847292430168397E-2</c:v>
                </c:pt>
                <c:pt idx="1261">
                  <c:v>3.4342410312352203E-2</c:v>
                </c:pt>
                <c:pt idx="1262">
                  <c:v>3.2903911563905E-2</c:v>
                </c:pt>
                <c:pt idx="1263">
                  <c:v>3.1528667046290301E-2</c:v>
                </c:pt>
                <c:pt idx="1264">
                  <c:v>3.0213708708554401E-2</c:v>
                </c:pt>
                <c:pt idx="1265">
                  <c:v>2.8956220300748899E-2</c:v>
                </c:pt>
                <c:pt idx="1266">
                  <c:v>2.77535287009524E-2</c:v>
                </c:pt>
                <c:pt idx="1267">
                  <c:v>2.66030958087651E-2</c:v>
                </c:pt>
                <c:pt idx="1268">
                  <c:v>2.55025109623561E-2</c:v>
                </c:pt>
                <c:pt idx="1269">
                  <c:v>2.44494838399246E-2</c:v>
                </c:pt>
                <c:pt idx="1270">
                  <c:v>2.3441837809828201E-2</c:v>
                </c:pt>
                <c:pt idx="1271">
                  <c:v>2.2477503696689299E-2</c:v>
                </c:pt>
                <c:pt idx="1272">
                  <c:v>2.1554513933547001E-2</c:v>
                </c:pt>
                <c:pt idx="1273">
                  <c:v>2.06709970726104E-2</c:v>
                </c:pt>
                <c:pt idx="1274">
                  <c:v>1.9825172629422301E-2</c:v>
                </c:pt>
                <c:pt idx="1275">
                  <c:v>1.9015346237279199E-2</c:v>
                </c:pt>
                <c:pt idx="1276">
                  <c:v>1.8239905090607699E-2</c:v>
                </c:pt>
                <c:pt idx="1277">
                  <c:v>1.74973136576741E-2</c:v>
                </c:pt>
                <c:pt idx="1278">
                  <c:v>1.67861096445374E-2</c:v>
                </c:pt>
                <c:pt idx="1279">
                  <c:v>1.6104900193544502E-2</c:v>
                </c:pt>
                <c:pt idx="1280">
                  <c:v>1.5452358300938799E-2</c:v>
                </c:pt>
                <c:pt idx="1281">
                  <c:v>1.48272194393133E-2</c:v>
                </c:pt>
                <c:pt idx="1282">
                  <c:v>1.4228278371698599E-2</c:v>
                </c:pt>
                <c:pt idx="1283">
                  <c:v>1.36543861450456E-2</c:v>
                </c:pt>
                <c:pt idx="1284">
                  <c:v>1.31044472517555E-2</c:v>
                </c:pt>
                <c:pt idx="1285">
                  <c:v>1.2577416948721099E-2</c:v>
                </c:pt>
                <c:pt idx="1286">
                  <c:v>1.2072298724093799E-2</c:v>
                </c:pt>
                <c:pt idx="1287">
                  <c:v>1.1588141902681599E-2</c:v>
                </c:pt>
                <c:pt idx="1288">
                  <c:v>1.1124039381512201E-2</c:v>
                </c:pt>
                <c:pt idx="1289">
                  <c:v>1.0679125487681899E-2</c:v>
                </c:pt>
                <c:pt idx="1290">
                  <c:v>1.0252573951149299E-2</c:v>
                </c:pt>
                <c:pt idx="1291">
                  <c:v>9.8435959856256108E-3</c:v>
                </c:pt>
                <c:pt idx="1292">
                  <c:v>9.4514384711752303E-3</c:v>
                </c:pt>
                <c:pt idx="1293">
                  <c:v>9.0753822325625594E-3</c:v>
                </c:pt>
                <c:pt idx="1294">
                  <c:v>8.7147404077722607E-3</c:v>
                </c:pt>
                <c:pt idx="1295">
                  <c:v>8.3688569014943003E-3</c:v>
                </c:pt>
                <c:pt idx="1296">
                  <c:v>8.0371049187007593E-3</c:v>
                </c:pt>
                <c:pt idx="1297">
                  <c:v>7.7188855737532697E-3</c:v>
                </c:pt>
                <c:pt idx="1298">
                  <c:v>7.4136265707696603E-3</c:v>
                </c:pt>
                <c:pt idx="1299">
                  <c:v>7.12078095124688E-3</c:v>
                </c:pt>
                <c:pt idx="1300">
                  <c:v>6.8398259051873798E-3</c:v>
                </c:pt>
                <c:pt idx="1301">
                  <c:v>6.5702616422083499E-3</c:v>
                </c:pt>
                <c:pt idx="1302">
                  <c:v>6.3116103193296396E-3</c:v>
                </c:pt>
                <c:pt idx="1303">
                  <c:v>6.0634150223374504E-3</c:v>
                </c:pt>
                <c:pt idx="1304">
                  <c:v>5.8252387978087201E-3</c:v>
                </c:pt>
                <c:pt idx="1305">
                  <c:v>5.5966637330562797E-3</c:v>
                </c:pt>
                <c:pt idx="1306">
                  <c:v>5.3772900814179096E-3</c:v>
                </c:pt>
                <c:pt idx="1307">
                  <c:v>5.16673543046536E-3</c:v>
                </c:pt>
                <c:pt idx="1308">
                  <c:v>4.9646339108514199E-3</c:v>
                </c:pt>
                <c:pt idx="1309">
                  <c:v>4.7706354436467899E-3</c:v>
                </c:pt>
                <c:pt idx="1310">
                  <c:v>4.5844050241426E-3</c:v>
                </c:pt>
                <c:pt idx="1311">
                  <c:v>4.4056220402114103E-3</c:v>
                </c:pt>
                <c:pt idx="1312">
                  <c:v>4.2339796234283703E-3</c:v>
                </c:pt>
                <c:pt idx="1313">
                  <c:v>4.0691840312566197E-3</c:v>
                </c:pt>
                <c:pt idx="1314">
                  <c:v>3.9109540586966503E-3</c:v>
                </c:pt>
                <c:pt idx="1315">
                  <c:v>3.75902047788957E-3</c:v>
                </c:pt>
                <c:pt idx="1316">
                  <c:v>3.6131255042479698E-3</c:v>
                </c:pt>
                <c:pt idx="1317">
                  <c:v>3.4730222877676501E-3</c:v>
                </c:pt>
                <c:pt idx="1318">
                  <c:v>3.3384744282476402E-3</c:v>
                </c:pt>
                <c:pt idx="1319">
                  <c:v>3.2092555132155901E-3</c:v>
                </c:pt>
                <c:pt idx="1320">
                  <c:v>3.0851486774213098E-3</c:v>
                </c:pt>
                <c:pt idx="1321">
                  <c:v>2.9659461828230498E-3</c:v>
                </c:pt>
                <c:pt idx="1322">
                  <c:v>2.8514490180487902E-3</c:v>
                </c:pt>
                <c:pt idx="1323">
                  <c:v>2.7414665163698398E-3</c:v>
                </c:pt>
                <c:pt idx="1324">
                  <c:v>2.6358159912749099E-3</c:v>
                </c:pt>
                <c:pt idx="1325">
                  <c:v>2.5343223887817198E-3</c:v>
                </c:pt>
                <c:pt idx="1326">
                  <c:v>2.4368179556686301E-3</c:v>
                </c:pt>
                <c:pt idx="1327">
                  <c:v>2.3431419228514298E-3</c:v>
                </c:pt>
                <c:pt idx="1328">
                  <c:v>2.2531402031715801E-3</c:v>
                </c:pt>
                <c:pt idx="1329">
                  <c:v>2.1666651028998001E-3</c:v>
                </c:pt>
                <c:pt idx="1330">
                  <c:v>2.0835750462954101E-3</c:v>
                </c:pt>
                <c:pt idx="1331">
                  <c:v>2.0037343125954899E-3</c:v>
                </c:pt>
                <c:pt idx="1332">
                  <c:v>1.92701278484031E-3</c:v>
                </c:pt>
                <c:pt idx="1333">
                  <c:v>1.85328570997178E-3</c:v>
                </c:pt>
                <c:pt idx="1334">
                  <c:v>1.7824334696701801E-3</c:v>
                </c:pt>
                <c:pt idx="1335">
                  <c:v>1.71434136142169E-3</c:v>
                </c:pt>
                <c:pt idx="1336">
                  <c:v>1.6488993893348199E-3</c:v>
                </c:pt>
                <c:pt idx="1337">
                  <c:v>1.58600206424787E-3</c:v>
                </c:pt>
                <c:pt idx="1338">
                  <c:v>1.5255482126927599E-3</c:v>
                </c:pt>
                <c:pt idx="1339">
                  <c:v>1.4674407943019599E-3</c:v>
                </c:pt>
                <c:pt idx="1340">
                  <c:v>1.4115867272658999E-3</c:v>
                </c:pt>
                <c:pt idx="1341">
                  <c:v>1.35789672146762E-3</c:v>
                </c:pt>
                <c:pt idx="1342">
                  <c:v>1.3062851189398E-3</c:v>
                </c:pt>
                <c:pt idx="1343">
                  <c:v>1.25666974130669E-3</c:v>
                </c:pt>
                <c:pt idx="1344">
                  <c:v>1.2089717438900399E-3</c:v>
                </c:pt>
                <c:pt idx="1345">
                  <c:v>1.16311547617363E-3</c:v>
                </c:pt>
                <c:pt idx="1346">
                  <c:v>1.11902834833592E-3</c:v>
                </c:pt>
                <c:pt idx="1347">
                  <c:v>1.0766407035744201E-3</c:v>
                </c:pt>
                <c:pt idx="1348">
                  <c:v>1.03588569595845E-3</c:v>
                </c:pt>
                <c:pt idx="1349">
                  <c:v>9.96699173560045E-4</c:v>
                </c:pt>
                <c:pt idx="1350">
                  <c:v>9.59019566624205E-4</c:v>
                </c:pt>
                <c:pt idx="1351">
                  <c:v>9.2278778055157205E-4</c:v>
                </c:pt>
                <c:pt idx="1352">
                  <c:v>8.8794709347704201E-4</c:v>
                </c:pt>
                <c:pt idx="1353">
                  <c:v>8.5444305823827204E-4</c:v>
                </c:pt>
                <c:pt idx="1354">
                  <c:v>8.2222340853771599E-4</c:v>
                </c:pt>
                <c:pt idx="1355">
                  <c:v>7.91237969111066E-4</c:v>
                </c:pt>
                <c:pt idx="1356">
                  <c:v>7.6143856972376797E-4</c:v>
                </c:pt>
                <c:pt idx="1357">
                  <c:v>7.3277896282562805E-4</c:v>
                </c:pt>
                <c:pt idx="1358">
                  <c:v>7.0521474470144798E-4</c:v>
                </c:pt>
                <c:pt idx="1359">
                  <c:v>6.7870327996317505E-4</c:v>
                </c:pt>
                <c:pt idx="1360">
                  <c:v>6.5320362923622604E-4</c:v>
                </c:pt>
                <c:pt idx="1361">
                  <c:v>6.2867647989942998E-4</c:v>
                </c:pt>
                <c:pt idx="1362">
                  <c:v>6.0508407974456196E-4</c:v>
                </c:pt>
                <c:pt idx="1363">
                  <c:v>5.8239017342756496E-4</c:v>
                </c:pt>
                <c:pt idx="1364">
                  <c:v>5.6055994158944495E-4</c:v>
                </c:pt>
                <c:pt idx="1365">
                  <c:v>5.39559942530399E-4</c:v>
                </c:pt>
                <c:pt idx="1366">
                  <c:v>5.1935805632605204E-4</c:v>
                </c:pt>
                <c:pt idx="1367">
                  <c:v>4.9992343127973598E-4</c:v>
                </c:pt>
                <c:pt idx="1368">
                  <c:v>4.81226432609549E-4</c:v>
                </c:pt>
                <c:pt idx="1369">
                  <c:v>4.63238593273519E-4</c:v>
                </c:pt>
                <c:pt idx="1370">
                  <c:v>4.45932566840592E-4</c:v>
                </c:pt>
                <c:pt idx="1371">
                  <c:v>4.2928208231926101E-4</c:v>
                </c:pt>
                <c:pt idx="1372">
                  <c:v>4.1326190085968101E-4</c:v>
                </c:pt>
                <c:pt idx="1373">
                  <c:v>3.97847774248829E-4</c:v>
                </c:pt>
                <c:pt idx="1374">
                  <c:v>3.8301640512192501E-4</c:v>
                </c:pt>
                <c:pt idx="1375">
                  <c:v>3.6874540881669102E-4</c:v>
                </c:pt>
                <c:pt idx="1376">
                  <c:v>3.5501327680035298E-4</c:v>
                </c:pt>
                <c:pt idx="1377">
                  <c:v>3.4179934160236E-4</c:v>
                </c:pt>
                <c:pt idx="1378">
                  <c:v>3.2908374318879998E-4</c:v>
                </c:pt>
                <c:pt idx="1379">
                  <c:v>3.1684739671728E-4</c:v>
                </c:pt>
                <c:pt idx="1380">
                  <c:v>3.0507196161379599E-4</c:v>
                </c:pt>
                <c:pt idx="1381">
                  <c:v>2.9373981191563E-4</c:v>
                </c:pt>
                <c:pt idx="1382">
                  <c:v>2.8283400782683302E-4</c:v>
                </c:pt>
                <c:pt idx="1383">
                  <c:v>2.72338268435129E-4</c:v>
                </c:pt>
                <c:pt idx="1384">
                  <c:v>2.6223694554138499E-4</c:v>
                </c:pt>
                <c:pt idx="1385">
                  <c:v>2.52514998554856E-4</c:v>
                </c:pt>
                <c:pt idx="1386">
                  <c:v>2.43157970409504E-4</c:v>
                </c:pt>
                <c:pt idx="1387">
                  <c:v>2.3415196445861501E-4</c:v>
                </c:pt>
                <c:pt idx="1388">
                  <c:v>2.2548362230678199E-4</c:v>
                </c:pt>
                <c:pt idx="1389">
                  <c:v>2.1714010254011499E-4</c:v>
                </c:pt>
                <c:pt idx="1390">
                  <c:v>2.0910906031722801E-4</c:v>
                </c:pt>
                <c:pt idx="1391">
                  <c:v>2.0137862778515101E-4</c:v>
                </c:pt>
                <c:pt idx="1392">
                  <c:v>1.9393739528588799E-4</c:v>
                </c:pt>
                <c:pt idx="1393">
                  <c:v>1.8677439332078299E-4</c:v>
                </c:pt>
                <c:pt idx="1394">
                  <c:v>1.79879075241297E-4</c:v>
                </c:pt>
                <c:pt idx="1395">
                  <c:v>1.73241300636127E-4</c:v>
                </c:pt>
                <c:pt idx="1396">
                  <c:v>1.6685131938586501E-4</c:v>
                </c:pt>
                <c:pt idx="1397">
                  <c:v>1.6069975635768201E-4</c:v>
                </c:pt>
                <c:pt idx="1398">
                  <c:v>1.54777596713624E-4</c:v>
                </c:pt>
                <c:pt idx="1399">
                  <c:v>1.4907617180727801E-4</c:v>
                </c:pt>
                <c:pt idx="1400">
                  <c:v>0.80813803570429799</c:v>
                </c:pt>
                <c:pt idx="1401">
                  <c:v>0.69766238406750702</c:v>
                </c:pt>
                <c:pt idx="1402">
                  <c:v>0.61816983403500403</c:v>
                </c:pt>
                <c:pt idx="1403">
                  <c:v>0.55565734565028102</c:v>
                </c:pt>
                <c:pt idx="1404">
                  <c:v>0.50412202481936197</c:v>
                </c:pt>
                <c:pt idx="1405">
                  <c:v>0.46038333350987198</c:v>
                </c:pt>
                <c:pt idx="1406">
                  <c:v>0.42252608859917501</c:v>
                </c:pt>
                <c:pt idx="1407">
                  <c:v>0.38929366095469897</c:v>
                </c:pt>
                <c:pt idx="1408">
                  <c:v>0.35980924041478601</c:v>
                </c:pt>
                <c:pt idx="1409">
                  <c:v>0.33343220045814997</c:v>
                </c:pt>
                <c:pt idx="1410">
                  <c:v>0.30967748412885898</c:v>
                </c:pt>
                <c:pt idx="1411">
                  <c:v>0.28816726888556898</c:v>
                </c:pt>
                <c:pt idx="1412">
                  <c:v>0.26860041596763001</c:v>
                </c:pt>
                <c:pt idx="1413">
                  <c:v>0.25073231041069799</c:v>
                </c:pt>
                <c:pt idx="1414">
                  <c:v>0.23436107190567401</c:v>
                </c:pt>
                <c:pt idx="1415">
                  <c:v>0.219317832898281</c:v>
                </c:pt>
                <c:pt idx="1416">
                  <c:v>0.205459704013781</c:v>
                </c:pt>
                <c:pt idx="1417">
                  <c:v>0.192664568339314</c:v>
                </c:pt>
                <c:pt idx="1418">
                  <c:v>0.180827152755655</c:v>
                </c:pt>
                <c:pt idx="1419">
                  <c:v>0.16985601136101</c:v>
                </c:pt>
                <c:pt idx="1420">
                  <c:v>0.15967117346826701</c:v>
                </c:pt>
                <c:pt idx="1421">
                  <c:v>0.15020228452008699</c:v>
                </c:pt>
                <c:pt idx="1422">
                  <c:v>0.14138711848177199</c:v>
                </c:pt>
                <c:pt idx="1423">
                  <c:v>0.13317037424460301</c:v>
                </c:pt>
                <c:pt idx="1424">
                  <c:v>0.12550269201297901</c:v>
                </c:pt>
                <c:pt idx="1425">
                  <c:v>0.118339842113134</c:v>
                </c:pt>
                <c:pt idx="1426">
                  <c:v>0.111642050414675</c:v>
                </c:pt>
                <c:pt idx="1427">
                  <c:v>0.105373433071985</c:v>
                </c:pt>
                <c:pt idx="1428">
                  <c:v>9.9501519546915995E-2</c:v>
                </c:pt>
                <c:pt idx="1429">
                  <c:v>9.3996847525593494E-2</c:v>
                </c:pt>
                <c:pt idx="1430">
                  <c:v>8.8832616841662604E-2</c:v>
                </c:pt>
                <c:pt idx="1431">
                  <c:v>8.3984392179520001E-2</c:v>
                </c:pt>
                <c:pt idx="1432">
                  <c:v>7.9429846375058996E-2</c:v>
                </c:pt>
                <c:pt idx="1433">
                  <c:v>7.5148537716004396E-2</c:v>
                </c:pt>
                <c:pt idx="1434">
                  <c:v>7.1121715882970005E-2</c:v>
                </c:pt>
                <c:pt idx="1435">
                  <c:v>6.7332152149151905E-2</c:v>
                </c:pt>
                <c:pt idx="1436">
                  <c:v>6.3763990232464304E-2</c:v>
                </c:pt>
                <c:pt idx="1437">
                  <c:v>6.04026148146651E-2</c:v>
                </c:pt>
                <c:pt idx="1438">
                  <c:v>5.7234535241980099E-2</c:v>
                </c:pt>
                <c:pt idx="1439">
                  <c:v>5.4247282326969903E-2</c:v>
                </c:pt>
                <c:pt idx="1440">
                  <c:v>5.1429316501824002E-2</c:v>
                </c:pt>
                <c:pt idx="1441">
                  <c:v>4.8769945844235198E-2</c:v>
                </c:pt>
                <c:pt idx="1442">
                  <c:v>4.6259252720407901E-2</c:v>
                </c:pt>
                <c:pt idx="1443">
                  <c:v>4.3888027974873303E-2</c:v>
                </c:pt>
                <c:pt idx="1444">
                  <c:v>4.1647711750927699E-2</c:v>
                </c:pt>
                <c:pt idx="1445">
                  <c:v>3.95303401544451E-2</c:v>
                </c:pt>
                <c:pt idx="1446">
                  <c:v>3.7528497082143397E-2</c:v>
                </c:pt>
                <c:pt idx="1447">
                  <c:v>3.5635270626773803E-2</c:v>
                </c:pt>
                <c:pt idx="1448">
                  <c:v>3.3844213549108902E-2</c:v>
                </c:pt>
                <c:pt idx="1449">
                  <c:v>3.2149307372422498E-2</c:v>
                </c:pt>
                <c:pt idx="1450">
                  <c:v>3.05449297113108E-2</c:v>
                </c:pt>
                <c:pt idx="1451">
                  <c:v>2.9025824494794201E-2</c:v>
                </c:pt>
                <c:pt idx="1452">
                  <c:v>2.7587074784951301E-2</c:v>
                </c:pt>
                <c:pt idx="1453">
                  <c:v>2.62240779279409E-2</c:v>
                </c:pt>
                <c:pt idx="1454">
                  <c:v>2.4932522805049501E-2</c:v>
                </c:pt>
                <c:pt idx="1455">
                  <c:v>2.3708368978083001E-2</c:v>
                </c:pt>
                <c:pt idx="1456">
                  <c:v>2.2547827546627999E-2</c:v>
                </c:pt>
                <c:pt idx="1457">
                  <c:v>2.14473435549292E-2</c:v>
                </c:pt>
                <c:pt idx="1458">
                  <c:v>2.0403579803810998E-2</c:v>
                </c:pt>
                <c:pt idx="1459">
                  <c:v>1.9413401938559598E-2</c:v>
                </c:pt>
                <c:pt idx="1460">
                  <c:v>1.8473864697285999E-2</c:v>
                </c:pt>
                <c:pt idx="1461">
                  <c:v>1.75821992162686E-2</c:v>
                </c:pt>
                <c:pt idx="1462">
                  <c:v>1.6735801299340301E-2</c:v>
                </c:pt>
                <c:pt idx="1463">
                  <c:v>1.5932220567725801E-2</c:v>
                </c:pt>
                <c:pt idx="1464">
                  <c:v>1.51691504150168E-2</c:v>
                </c:pt>
                <c:pt idx="1465">
                  <c:v>1.44444186993166E-2</c:v>
                </c:pt>
                <c:pt idx="1466">
                  <c:v>1.37559791111264E-2</c:v>
                </c:pt>
                <c:pt idx="1467">
                  <c:v>1.31019031613682E-2</c:v>
                </c:pt>
                <c:pt idx="1468">
                  <c:v>1.24803727391384E-2</c:v>
                </c:pt>
                <c:pt idx="1469">
                  <c:v>1.18896731934378E-2</c:v>
                </c:pt>
                <c:pt idx="1470">
                  <c:v>1.13281868972892E-2</c:v>
                </c:pt>
                <c:pt idx="1471">
                  <c:v>1.07943872563883E-2</c:v>
                </c:pt>
                <c:pt idx="1472">
                  <c:v>1.02868331277951E-2</c:v>
                </c:pt>
                <c:pt idx="1473">
                  <c:v>9.8041636171931398E-3</c:v>
                </c:pt>
                <c:pt idx="1474">
                  <c:v>9.3450932259678803E-3</c:v>
                </c:pt>
                <c:pt idx="1475">
                  <c:v>8.9084073218156107E-3</c:v>
                </c:pt>
                <c:pt idx="1476">
                  <c:v>8.4929579088145104E-3</c:v>
                </c:pt>
                <c:pt idx="1477">
                  <c:v>8.0976596749010692E-3</c:v>
                </c:pt>
                <c:pt idx="1478">
                  <c:v>7.72148629651796E-3</c:v>
                </c:pt>
                <c:pt idx="1479">
                  <c:v>7.3634669818513796E-3</c:v>
                </c:pt>
                <c:pt idx="1480">
                  <c:v>7.0226832355794102E-3</c:v>
                </c:pt>
                <c:pt idx="1481">
                  <c:v>6.6982658294172902E-3</c:v>
                </c:pt>
                <c:pt idx="1482">
                  <c:v>6.3893919639905501E-3</c:v>
                </c:pt>
                <c:pt idx="1483">
                  <c:v>6.0952826086995097E-3</c:v>
                </c:pt>
                <c:pt idx="1484">
                  <c:v>5.8152000072738998E-3</c:v>
                </c:pt>
                <c:pt idx="1485">
                  <c:v>5.5484453376605999E-3</c:v>
                </c:pt>
                <c:pt idx="1486">
                  <c:v>5.2943565157522101E-3</c:v>
                </c:pt>
                <c:pt idx="1487">
                  <c:v>5.0523061332541303E-3</c:v>
                </c:pt>
                <c:pt idx="1488">
                  <c:v>4.8216995207130704E-3</c:v>
                </c:pt>
                <c:pt idx="1489">
                  <c:v>4.6019729273937696E-3</c:v>
                </c:pt>
                <c:pt idx="1490">
                  <c:v>4.39259181030061E-3</c:v>
                </c:pt>
                <c:pt idx="1491">
                  <c:v>4.1930492252009403E-3</c:v>
                </c:pt>
                <c:pt idx="1492">
                  <c:v>4.0028643130220398E-3</c:v>
                </c:pt>
                <c:pt idx="1493">
                  <c:v>3.8215808754671799E-3</c:v>
                </c:pt>
                <c:pt idx="1494">
                  <c:v>3.64876603413322E-3</c:v>
                </c:pt>
                <c:pt idx="1495">
                  <c:v>3.48400896781372E-3</c:v>
                </c:pt>
                <c:pt idx="1496">
                  <c:v>3.3269197230432102E-3</c:v>
                </c:pt>
                <c:pt idx="1497">
                  <c:v>3.1771280932801102E-3</c:v>
                </c:pt>
                <c:pt idx="1498">
                  <c:v>3.0342825624425302E-3</c:v>
                </c:pt>
                <c:pt idx="1499">
                  <c:v>2.8980493088032301E-3</c:v>
                </c:pt>
                <c:pt idx="1500">
                  <c:v>2.7681112655208299E-3</c:v>
                </c:pt>
                <c:pt idx="1501">
                  <c:v>2.6441672343342302E-3</c:v>
                </c:pt>
                <c:pt idx="1502">
                  <c:v>2.5259310491795701E-3</c:v>
                </c:pt>
                <c:pt idx="1503">
                  <c:v>2.41313078670347E-3</c:v>
                </c:pt>
                <c:pt idx="1504">
                  <c:v>2.3055080208459798E-3</c:v>
                </c:pt>
                <c:pt idx="1505">
                  <c:v>2.2028171188513499E-3</c:v>
                </c:pt>
                <c:pt idx="1506">
                  <c:v>2.10482457623645E-3</c:v>
                </c:pt>
                <c:pt idx="1507">
                  <c:v>2.01130838840632E-3</c:v>
                </c:pt>
                <c:pt idx="1508">
                  <c:v>1.9220574567544899E-3</c:v>
                </c:pt>
                <c:pt idx="1509">
                  <c:v>1.83687102722361E-3</c:v>
                </c:pt>
                <c:pt idx="1510">
                  <c:v>1.7555581594303801E-3</c:v>
                </c:pt>
                <c:pt idx="1511">
                  <c:v>1.6779372245780101E-3</c:v>
                </c:pt>
                <c:pt idx="1512">
                  <c:v>1.6038354304911101E-3</c:v>
                </c:pt>
                <c:pt idx="1513">
                  <c:v>1.53308837221118E-3</c:v>
                </c:pt>
                <c:pt idx="1514">
                  <c:v>1.4655396066879599E-3</c:v>
                </c:pt>
                <c:pt idx="1515">
                  <c:v>1.4010402501918901E-3</c:v>
                </c:pt>
                <c:pt idx="1516">
                  <c:v>1.3394485971573401E-3</c:v>
                </c:pt>
                <c:pt idx="1517">
                  <c:v>1.28062975924461E-3</c:v>
                </c:pt>
                <c:pt idx="1518">
                  <c:v>1.22445532348244E-3</c:v>
                </c:pt>
                <c:pt idx="1519">
                  <c:v>1.1708030284211699E-3</c:v>
                </c:pt>
                <c:pt idx="1520">
                  <c:v>1.11955645729111E-3</c:v>
                </c:pt>
                <c:pt idx="1521">
                  <c:v>1.0706047472203301E-3</c:v>
                </c:pt>
                <c:pt idx="1522">
                  <c:v>1.0238423136227301E-3</c:v>
                </c:pt>
                <c:pt idx="1523">
                  <c:v>9.7916858891929992E-4</c:v>
                </c:pt>
                <c:pt idx="1524">
                  <c:v>9.3648777480516605E-4</c:v>
                </c:pt>
                <c:pt idx="1525">
                  <c:v>8.9570860732079201E-4</c:v>
                </c:pt>
                <c:pt idx="1526">
                  <c:v>8.5674413402913197E-4</c:v>
                </c:pt>
                <c:pt idx="1527">
                  <c:v>8.1951150264093504E-4</c:v>
                </c:pt>
                <c:pt idx="1528">
                  <c:v>7.8393176046846096E-4</c:v>
                </c:pt>
                <c:pt idx="1529">
                  <c:v>7.4992966412345402E-4</c:v>
                </c:pt>
                <c:pt idx="1530">
                  <c:v>7.1743349890870305E-4</c:v>
                </c:pt>
                <c:pt idx="1531">
                  <c:v>6.8637490738392495E-4</c:v>
                </c:pt>
                <c:pt idx="1532">
                  <c:v>6.5668872661614399E-4</c:v>
                </c:pt>
                <c:pt idx="1533">
                  <c:v>6.2831283365250804E-4</c:v>
                </c:pt>
                <c:pt idx="1534">
                  <c:v>6.0118799877944401E-4</c:v>
                </c:pt>
                <c:pt idx="1535">
                  <c:v>5.7525774615656505E-4</c:v>
                </c:pt>
                <c:pt idx="1536">
                  <c:v>5.5046822143671101E-4</c:v>
                </c:pt>
                <c:pt idx="1537">
                  <c:v>5.2676806600514801E-4</c:v>
                </c:pt>
                <c:pt idx="1538">
                  <c:v>5.0410829749131898E-4</c:v>
                </c:pt>
                <c:pt idx="1539">
                  <c:v>4.8244219622564898E-4</c:v>
                </c:pt>
                <c:pt idx="1540">
                  <c:v>4.6172519733197098E-4</c:v>
                </c:pt>
                <c:pt idx="1541">
                  <c:v>4.4191478816309502E-4</c:v>
                </c:pt>
                <c:pt idx="1542">
                  <c:v>4.2297041080302701E-4</c:v>
                </c:pt>
                <c:pt idx="1543">
                  <c:v>4.0485336937440302E-4</c:v>
                </c:pt>
                <c:pt idx="1544">
                  <c:v>3.8752674190388898E-4</c:v>
                </c:pt>
                <c:pt idx="1545">
                  <c:v>3.7095529651169098E-4</c:v>
                </c:pt>
                <c:pt idx="1546">
                  <c:v>3.55105411703885E-4</c:v>
                </c:pt>
                <c:pt idx="1547">
                  <c:v>3.39945000558211E-4</c:v>
                </c:pt>
                <c:pt idx="1548">
                  <c:v>3.2544343860515699E-4</c:v>
                </c:pt>
                <c:pt idx="1549">
                  <c:v>3.1157149521674398E-4</c:v>
                </c:pt>
                <c:pt idx="1550">
                  <c:v>2.9830126832542601E-4</c:v>
                </c:pt>
                <c:pt idx="1551">
                  <c:v>2.8560612230489998E-4</c:v>
                </c:pt>
                <c:pt idx="1552">
                  <c:v>2.7346062885355397E-4</c:v>
                </c:pt>
                <c:pt idx="1553">
                  <c:v>2.6184051072966299E-4</c:v>
                </c:pt>
                <c:pt idx="1554">
                  <c:v>2.5072258819536897E-4</c:v>
                </c:pt>
                <c:pt idx="1555">
                  <c:v>2.4008472803399599E-4</c:v>
                </c:pt>
                <c:pt idx="1556">
                  <c:v>2.29905795012291E-4</c:v>
                </c:pt>
                <c:pt idx="1557">
                  <c:v>2.2016560566593101E-4</c:v>
                </c:pt>
                <c:pt idx="1558">
                  <c:v>2.10844884292895E-4</c:v>
                </c:pt>
                <c:pt idx="1559">
                  <c:v>2.0192522104533499E-4</c:v>
                </c:pt>
                <c:pt idx="1560">
                  <c:v>1.93389032016193E-4</c:v>
                </c:pt>
                <c:pt idx="1561">
                  <c:v>1.8521952122218101E-4</c:v>
                </c:pt>
                <c:pt idx="1562">
                  <c:v>1.77400644389794E-4</c:v>
                </c:pt>
                <c:pt idx="1563">
                  <c:v>1.6991707445580001E-4</c:v>
                </c:pt>
                <c:pt idx="1564">
                  <c:v>1.6275416869819699E-4</c:v>
                </c:pt>
                <c:pt idx="1565">
                  <c:v>1.55897937417889E-4</c:v>
                </c:pt>
                <c:pt idx="1566">
                  <c:v>1.4933501409542999E-4</c:v>
                </c:pt>
                <c:pt idx="1567">
                  <c:v>1.4305262695096501E-4</c:v>
                </c:pt>
                <c:pt idx="1568">
                  <c:v>1.37038571839196E-4</c:v>
                </c:pt>
                <c:pt idx="1569">
                  <c:v>1.3128118641460301E-4</c:v>
                </c:pt>
                <c:pt idx="1570">
                  <c:v>1.2576932550543201E-4</c:v>
                </c:pt>
                <c:pt idx="1571">
                  <c:v>1.2049233763804699E-4</c:v>
                </c:pt>
                <c:pt idx="1572">
                  <c:v>1.15440042656166E-4</c:v>
                </c:pt>
                <c:pt idx="1573">
                  <c:v>1.10602710382302E-4</c:v>
                </c:pt>
                <c:pt idx="1574">
                  <c:v>1.05971040271311E-4</c:v>
                </c:pt>
                <c:pt idx="1575">
                  <c:v>1.01536142008501E-4</c:v>
                </c:pt>
                <c:pt idx="1576" formatCode="0.00E+00">
                  <c:v>9.7289517007080102E-5</c:v>
                </c:pt>
                <c:pt idx="1577" formatCode="0.00E+00">
                  <c:v>9.3223040761969102E-5</c:v>
                </c:pt>
                <c:pt idx="1578" formatCode="0.00E+00">
                  <c:v>8.9328946019150395E-5</c:v>
                </c:pt>
                <c:pt idx="1579" formatCode="0.00E+00">
                  <c:v>8.5599806721718607E-5</c:v>
                </c:pt>
                <c:pt idx="1580" formatCode="0.00E+00">
                  <c:v>8.2028522695720495E-5</c:v>
                </c:pt>
                <c:pt idx="1581" formatCode="0.00E+00">
                  <c:v>7.8608305040689001E-5</c:v>
                </c:pt>
                <c:pt idx="1582" formatCode="0.00E+00">
                  <c:v>7.53326621914958E-5</c:v>
                </c:pt>
                <c:pt idx="1583" formatCode="0.00E+00">
                  <c:v>7.2195386619777801E-5</c:v>
                </c:pt>
                <c:pt idx="1584" formatCode="0.00E+00">
                  <c:v>6.9190542144749402E-5</c:v>
                </c:pt>
                <c:pt idx="1585" formatCode="0.00E+00">
                  <c:v>6.6312451824683704E-5</c:v>
                </c:pt>
                <c:pt idx="1586" formatCode="0.00E+00">
                  <c:v>6.35556864017386E-5</c:v>
                </c:pt>
                <c:pt idx="1587" formatCode="0.00E+00">
                  <c:v>6.0915053274139998E-5</c:v>
                </c:pt>
                <c:pt idx="1588" formatCode="0.00E+00">
                  <c:v>5.8385585970984501E-5</c:v>
                </c:pt>
                <c:pt idx="1589" formatCode="0.00E+00">
                  <c:v>5.5962534106130902E-5</c:v>
                </c:pt>
                <c:pt idx="1590" formatCode="0.00E+00">
                  <c:v>5.36413537887779E-5</c:v>
                </c:pt>
                <c:pt idx="1591" formatCode="0.00E+00">
                  <c:v>5.1417698469411601E-5</c:v>
                </c:pt>
                <c:pt idx="1592" formatCode="0.00E+00">
                  <c:v>4.9287410200830298E-5</c:v>
                </c:pt>
                <c:pt idx="1593" formatCode="0.00E+00">
                  <c:v>4.72465112949267E-5</c:v>
                </c:pt>
                <c:pt idx="1594" formatCode="0.00E+00">
                  <c:v>4.5291196356840202E-5</c:v>
                </c:pt>
                <c:pt idx="1595" formatCode="0.00E+00">
                  <c:v>4.3417824678963798E-5</c:v>
                </c:pt>
                <c:pt idx="1596" formatCode="0.00E+00">
                  <c:v>4.1622912978135599E-5</c:v>
                </c:pt>
                <c:pt idx="1597" formatCode="0.00E+00">
                  <c:v>3.99031284601342E-5</c:v>
                </c:pt>
                <c:pt idx="1598" formatCode="0.00E+00">
                  <c:v>3.8255282196356403E-5</c:v>
                </c:pt>
                <c:pt idx="1599" formatCode="0.00E+00">
                  <c:v>3.6676322798273103E-5</c:v>
                </c:pt>
                <c:pt idx="1600">
                  <c:v>0.83249883208314801</c:v>
                </c:pt>
                <c:pt idx="1601">
                  <c:v>0.73131287997330996</c:v>
                </c:pt>
                <c:pt idx="1602">
                  <c:v>0.65617749283675597</c:v>
                </c:pt>
                <c:pt idx="1603">
                  <c:v>0.595682851049811</c:v>
                </c:pt>
                <c:pt idx="1604">
                  <c:v>0.54486396000954496</c:v>
                </c:pt>
                <c:pt idx="1605">
                  <c:v>0.50105431440599801</c:v>
                </c:pt>
                <c:pt idx="1606">
                  <c:v>0.46262732199421502</c:v>
                </c:pt>
                <c:pt idx="1607">
                  <c:v>0.42850215963949101</c:v>
                </c:pt>
                <c:pt idx="1608">
                  <c:v>0.397915319052769</c:v>
                </c:pt>
                <c:pt idx="1609">
                  <c:v>0.37030218099878698</c:v>
                </c:pt>
                <c:pt idx="1610">
                  <c:v>0.34523017286594898</c:v>
                </c:pt>
                <c:pt idx="1611">
                  <c:v>0.32235846915139499</c:v>
                </c:pt>
                <c:pt idx="1612">
                  <c:v>0.30141238033241002</c:v>
                </c:pt>
                <c:pt idx="1613">
                  <c:v>0.282166359842834</c:v>
                </c:pt>
                <c:pt idx="1614">
                  <c:v>0.26443231701571601</c:v>
                </c:pt>
                <c:pt idx="1615">
                  <c:v>0.24805133133681401</c:v>
                </c:pt>
                <c:pt idx="1616">
                  <c:v>0.23288762322152901</c:v>
                </c:pt>
                <c:pt idx="1617">
                  <c:v>0.21882406676659899</c:v>
                </c:pt>
                <c:pt idx="1618">
                  <c:v>0.20575878367425801</c:v>
                </c:pt>
                <c:pt idx="1619">
                  <c:v>0.19360251259054301</c:v>
                </c:pt>
                <c:pt idx="1620">
                  <c:v>0.18227654581548</c:v>
                </c:pt>
                <c:pt idx="1621">
                  <c:v>0.17171108863717699</c:v>
                </c:pt>
                <c:pt idx="1622">
                  <c:v>0.16184393855092899</c:v>
                </c:pt>
                <c:pt idx="1623">
                  <c:v>0.15261941012164201</c:v>
                </c:pt>
                <c:pt idx="1624">
                  <c:v>0.143987450963212</c:v>
                </c:pt>
                <c:pt idx="1625">
                  <c:v>0.13590290819360001</c:v>
                </c:pt>
                <c:pt idx="1626">
                  <c:v>0.128324914663248</c:v>
                </c:pt>
                <c:pt idx="1627">
                  <c:v>0.121216371475073</c:v>
                </c:pt>
                <c:pt idx="1628">
                  <c:v>0.114543508631932</c:v>
                </c:pt>
                <c:pt idx="1629">
                  <c:v>0.10827550961311801</c:v>
                </c:pt>
                <c:pt idx="1630">
                  <c:v>0.1023841886733</c:v>
                </c:pt>
                <c:pt idx="1631">
                  <c:v>9.6843711938935706E-2</c:v>
                </c:pt>
                <c:pt idx="1632">
                  <c:v>9.1630355134582897E-2</c:v>
                </c:pt>
                <c:pt idx="1633">
                  <c:v>8.6722292137829199E-2</c:v>
                </c:pt>
                <c:pt idx="1634">
                  <c:v>8.2099409633089704E-2</c:v>
                </c:pt>
                <c:pt idx="1635">
                  <c:v>7.77431439817029E-2</c:v>
                </c:pt>
                <c:pt idx="1636">
                  <c:v>7.3636337100743299E-2</c:v>
                </c:pt>
                <c:pt idx="1637">
                  <c:v>6.9763108684599007E-2</c:v>
                </c:pt>
                <c:pt idx="1638">
                  <c:v>6.6108742540956306E-2</c:v>
                </c:pt>
                <c:pt idx="1639">
                  <c:v>6.2659585168620496E-2</c:v>
                </c:pt>
                <c:pt idx="1640">
                  <c:v>5.9402954995632001E-2</c:v>
                </c:pt>
                <c:pt idx="1641">
                  <c:v>5.6327060935552002E-2</c:v>
                </c:pt>
                <c:pt idx="1642">
                  <c:v>5.3420929117817602E-2</c:v>
                </c:pt>
                <c:pt idx="1643">
                  <c:v>5.06743368126936E-2</c:v>
                </c:pt>
                <c:pt idx="1644">
                  <c:v>4.8077752708883002E-2</c:v>
                </c:pt>
                <c:pt idx="1645">
                  <c:v>4.5622282817288098E-2</c:v>
                </c:pt>
                <c:pt idx="1646">
                  <c:v>4.3299621371721601E-2</c:v>
                </c:pt>
                <c:pt idx="1647">
                  <c:v>4.1102006179740497E-2</c:v>
                </c:pt>
                <c:pt idx="1648">
                  <c:v>3.9022177946791498E-2</c:v>
                </c:pt>
                <c:pt idx="1649">
                  <c:v>3.7053343156588002E-2</c:v>
                </c:pt>
                <c:pt idx="1650">
                  <c:v>3.5189140141794098E-2</c:v>
                </c:pt>
                <c:pt idx="1651">
                  <c:v>3.34236080230432E-2</c:v>
                </c:pt>
                <c:pt idx="1652">
                  <c:v>3.1751158232218503E-2</c:v>
                </c:pt>
                <c:pt idx="1653">
                  <c:v>3.0166548368701501E-2</c:v>
                </c:pt>
                <c:pt idx="1654">
                  <c:v>2.8664858165736499E-2</c:v>
                </c:pt>
                <c:pt idx="1655">
                  <c:v>2.7241467368802601E-2</c:v>
                </c:pt>
                <c:pt idx="1656">
                  <c:v>2.58920353494855E-2</c:v>
                </c:pt>
                <c:pt idx="1657">
                  <c:v>2.4612482297232199E-2</c:v>
                </c:pt>
                <c:pt idx="1658">
                  <c:v>2.33989718479524E-2</c:v>
                </c:pt>
                <c:pt idx="1659">
                  <c:v>2.2247895023006801E-2</c:v>
                </c:pt>
                <c:pt idx="1660">
                  <c:v>2.1155855364976099E-2</c:v>
                </c:pt>
                <c:pt idx="1661">
                  <c:v>2.0119655167961801E-2</c:v>
                </c:pt>
                <c:pt idx="1662">
                  <c:v>1.9136282710226299E-2</c:v>
                </c:pt>
                <c:pt idx="1663">
                  <c:v>1.8202900405908901E-2</c:v>
                </c:pt>
                <c:pt idx="1664">
                  <c:v>1.73168338004882E-2</c:v>
                </c:pt>
                <c:pt idx="1665">
                  <c:v>1.6475561341741499E-2</c:v>
                </c:pt>
                <c:pt idx="1666">
                  <c:v>1.56767048642628E-2</c:v>
                </c:pt>
                <c:pt idx="1667">
                  <c:v>1.4918020731252301E-2</c:v>
                </c:pt>
                <c:pt idx="1668">
                  <c:v>1.4197391582353501E-2</c:v>
                </c:pt>
                <c:pt idx="1669">
                  <c:v>1.35128186408575E-2</c:v>
                </c:pt>
                <c:pt idx="1670">
                  <c:v>1.2862414537678101E-2</c:v>
                </c:pt>
                <c:pt idx="1671">
                  <c:v>1.22443966131835E-2</c:v>
                </c:pt>
                <c:pt idx="1672">
                  <c:v>1.1657080661287201E-2</c:v>
                </c:pt>
                <c:pt idx="1673">
                  <c:v>1.10988750831983E-2</c:v>
                </c:pt>
                <c:pt idx="1674">
                  <c:v>1.0568275420945E-2</c:v>
                </c:pt>
                <c:pt idx="1675">
                  <c:v>1.00638592432388E-2</c:v>
                </c:pt>
                <c:pt idx="1676">
                  <c:v>9.5842813584782402E-3</c:v>
                </c:pt>
                <c:pt idx="1677">
                  <c:v>9.1282693317132103E-3</c:v>
                </c:pt>
                <c:pt idx="1678">
                  <c:v>8.6946192842316406E-3</c:v>
                </c:pt>
                <c:pt idx="1679">
                  <c:v>8.2821919561079701E-3</c:v>
                </c:pt>
                <c:pt idx="1680">
                  <c:v>7.8899090135788295E-3</c:v>
                </c:pt>
                <c:pt idx="1681">
                  <c:v>7.5167495845074603E-3</c:v>
                </c:pt>
                <c:pt idx="1682">
                  <c:v>7.1617470064720698E-3</c:v>
                </c:pt>
                <c:pt idx="1683">
                  <c:v>6.8239857731787496E-3</c:v>
                </c:pt>
                <c:pt idx="1684">
                  <c:v>6.5025986659673204E-3</c:v>
                </c:pt>
                <c:pt idx="1685">
                  <c:v>6.1967640581558903E-3</c:v>
                </c:pt>
                <c:pt idx="1686">
                  <c:v>5.9057033808682397E-3</c:v>
                </c:pt>
                <c:pt idx="1687">
                  <c:v>5.6286787398116397E-3</c:v>
                </c:pt>
                <c:pt idx="1688">
                  <c:v>5.3649906732304801E-3</c:v>
                </c:pt>
                <c:pt idx="1689">
                  <c:v>5.1139760419582504E-3</c:v>
                </c:pt>
                <c:pt idx="1690">
                  <c:v>4.8750060431318604E-3</c:v>
                </c:pt>
                <c:pt idx="1691">
                  <c:v>4.6474843397239099E-3</c:v>
                </c:pt>
                <c:pt idx="1692">
                  <c:v>4.4308452985939197E-3</c:v>
                </c:pt>
                <c:pt idx="1693">
                  <c:v>4.2245523302632502E-3</c:v>
                </c:pt>
                <c:pt idx="1694">
                  <c:v>4.0280963240831901E-3</c:v>
                </c:pt>
                <c:pt idx="1695">
                  <c:v>3.8409941728962298E-3</c:v>
                </c:pt>
                <c:pt idx="1696">
                  <c:v>3.6627873816877802E-3</c:v>
                </c:pt>
                <c:pt idx="1697">
                  <c:v>3.4930407550943701E-3</c:v>
                </c:pt>
                <c:pt idx="1698">
                  <c:v>3.3313411589751801E-3</c:v>
                </c:pt>
                <c:pt idx="1699">
                  <c:v>3.1772963515702898E-3</c:v>
                </c:pt>
                <c:pt idx="1700">
                  <c:v>3.0305338800622802E-3</c:v>
                </c:pt>
                <c:pt idx="1701">
                  <c:v>2.8907000386301598E-3</c:v>
                </c:pt>
                <c:pt idx="1702">
                  <c:v>2.7574588843376998E-3</c:v>
                </c:pt>
                <c:pt idx="1703">
                  <c:v>2.6304913074330898E-3</c:v>
                </c:pt>
                <c:pt idx="1704">
                  <c:v>2.5094941528554199E-3</c:v>
                </c:pt>
                <c:pt idx="1705">
                  <c:v>2.39417938994727E-3</c:v>
                </c:pt>
                <c:pt idx="1706">
                  <c:v>2.2842733275612098E-3</c:v>
                </c:pt>
                <c:pt idx="1707">
                  <c:v>2.1795158719252498E-3</c:v>
                </c:pt>
                <c:pt idx="1708">
                  <c:v>2.0796598247957601E-3</c:v>
                </c:pt>
                <c:pt idx="1709">
                  <c:v>1.9844702195802501E-3</c:v>
                </c:pt>
                <c:pt idx="1710">
                  <c:v>1.89372369325476E-3</c:v>
                </c:pt>
                <c:pt idx="1711">
                  <c:v>1.80720789203442E-3</c:v>
                </c:pt>
                <c:pt idx="1712">
                  <c:v>1.7247209088798699E-3</c:v>
                </c:pt>
                <c:pt idx="1713">
                  <c:v>1.64607075103893E-3</c:v>
                </c:pt>
                <c:pt idx="1714">
                  <c:v>1.5710748359311899E-3</c:v>
                </c:pt>
                <c:pt idx="1715">
                  <c:v>1.49955951378524E-3</c:v>
                </c:pt>
                <c:pt idx="1716">
                  <c:v>1.4313596155330001E-3</c:v>
                </c:pt>
                <c:pt idx="1717">
                  <c:v>1.3663180245546401E-3</c:v>
                </c:pt>
                <c:pt idx="1718">
                  <c:v>1.30428527095101E-3</c:v>
                </c:pt>
                <c:pt idx="1719">
                  <c:v>1.2451191470981399E-3</c:v>
                </c:pt>
                <c:pt idx="1720">
                  <c:v>1.18868434331169E-3</c:v>
                </c:pt>
                <c:pt idx="1721">
                  <c:v>1.13485210251764E-3</c:v>
                </c:pt>
                <c:pt idx="1722">
                  <c:v>1.08349989288937E-3</c:v>
                </c:pt>
                <c:pt idx="1723">
                  <c:v>1.03451109747208E-3</c:v>
                </c:pt>
                <c:pt idx="1724">
                  <c:v>9.8777471987127291E-4</c:v>
                </c:pt>
                <c:pt idx="1725">
                  <c:v>9.4318510513543099E-4</c:v>
                </c:pt>
                <c:pt idx="1726">
                  <c:v>9.0064167501273796E-4</c:v>
                </c:pt>
                <c:pt idx="1727">
                  <c:v>8.6004867680818001E-4</c:v>
                </c:pt>
                <c:pt idx="1728">
                  <c:v>8.2131494511146301E-4</c:v>
                </c:pt>
                <c:pt idx="1729">
                  <c:v>7.8435367570729904E-4</c:v>
                </c:pt>
                <c:pt idx="1730">
                  <c:v>7.4908221101841301E-4</c:v>
                </c:pt>
                <c:pt idx="1731">
                  <c:v>7.1542183646802705E-4</c:v>
                </c:pt>
                <c:pt idx="1732">
                  <c:v>6.8329758718287895E-4</c:v>
                </c:pt>
                <c:pt idx="1733">
                  <c:v>6.52638064490059E-4</c:v>
                </c:pt>
                <c:pt idx="1734">
                  <c:v>6.23375261691266E-4</c:v>
                </c:pt>
                <c:pt idx="1735">
                  <c:v>5.9544439862668698E-4</c:v>
                </c:pt>
                <c:pt idx="1736">
                  <c:v>5.6878376456752605E-4</c:v>
                </c:pt>
                <c:pt idx="1737">
                  <c:v>5.4333456900159099E-4</c:v>
                </c:pt>
                <c:pt idx="1738">
                  <c:v>5.1904079990014397E-4</c:v>
                </c:pt>
                <c:pt idx="1739">
                  <c:v>4.9584908907673202E-4</c:v>
                </c:pt>
                <c:pt idx="1740">
                  <c:v>4.7370858426986598E-4</c:v>
                </c:pt>
                <c:pt idx="1741">
                  <c:v>4.5257082760139801E-4</c:v>
                </c:pt>
                <c:pt idx="1742">
                  <c:v>4.3238964008126602E-4</c:v>
                </c:pt>
                <c:pt idx="1743">
                  <c:v>4.1312101184701698E-4</c:v>
                </c:pt>
                <c:pt idx="1744">
                  <c:v>3.9472299784329602E-4</c:v>
                </c:pt>
                <c:pt idx="1745">
                  <c:v>3.77155618662246E-4</c:v>
                </c:pt>
                <c:pt idx="1746">
                  <c:v>3.6038076628071498E-4</c:v>
                </c:pt>
                <c:pt idx="1747">
                  <c:v>3.44362114444232E-4</c:v>
                </c:pt>
                <c:pt idx="1748">
                  <c:v>3.2906503346095798E-4</c:v>
                </c:pt>
                <c:pt idx="1749">
                  <c:v>3.14456509181459E-4</c:v>
                </c:pt>
                <c:pt idx="1750">
                  <c:v>3.0050506595189099E-4</c:v>
                </c:pt>
                <c:pt idx="1751">
                  <c:v>2.87180693339465E-4</c:v>
                </c:pt>
                <c:pt idx="1752">
                  <c:v>2.7445477643960303E-4</c:v>
                </c:pt>
                <c:pt idx="1753">
                  <c:v>2.6230002958418301E-4</c:v>
                </c:pt>
                <c:pt idx="1754">
                  <c:v>2.5069043327974799E-4</c:v>
                </c:pt>
                <c:pt idx="1755">
                  <c:v>2.39601174213461E-4</c:v>
                </c:pt>
                <c:pt idx="1756">
                  <c:v>2.29008588173038E-4</c:v>
                </c:pt>
                <c:pt idx="1757">
                  <c:v>2.1889010573489999E-4</c:v>
                </c:pt>
                <c:pt idx="1758">
                  <c:v>2.09224200582293E-4</c:v>
                </c:pt>
                <c:pt idx="1759">
                  <c:v>1.99990340322317E-4</c:v>
                </c:pt>
                <c:pt idx="1760">
                  <c:v>1.9116893967753801E-4</c:v>
                </c:pt>
                <c:pt idx="1761">
                  <c:v>1.82741315934268E-4</c:v>
                </c:pt>
                <c:pt idx="1762">
                  <c:v>1.7468964653563401E-4</c:v>
                </c:pt>
                <c:pt idx="1763">
                  <c:v>1.6699692871332601E-4</c:v>
                </c:pt>
                <c:pt idx="1764">
                  <c:v>1.5964694105729101E-4</c:v>
                </c:pt>
                <c:pt idx="1765">
                  <c:v>1.52624206927818E-4</c:v>
                </c:pt>
                <c:pt idx="1766">
                  <c:v>1.4591395961930899E-4</c:v>
                </c:pt>
                <c:pt idx="1767">
                  <c:v>1.39502109189639E-4</c:v>
                </c:pt>
                <c:pt idx="1768">
                  <c:v>1.33375210873366E-4</c:v>
                </c:pt>
                <c:pt idx="1769">
                  <c:v>1.27520435001214E-4</c:v>
                </c:pt>
                <c:pt idx="1770">
                  <c:v>1.21925538352135E-4</c:v>
                </c:pt>
                <c:pt idx="1771">
                  <c:v>1.16578836867998E-4</c:v>
                </c:pt>
                <c:pt idx="1772">
                  <c:v>1.1146917966446701E-4</c:v>
                </c:pt>
                <c:pt idx="1773">
                  <c:v>1.0658592427494699E-4</c:v>
                </c:pt>
                <c:pt idx="1774">
                  <c:v>1.0191891306766399E-4</c:v>
                </c:pt>
                <c:pt idx="1775" formatCode="0.00E+00">
                  <c:v>9.7458450778938402E-5</c:v>
                </c:pt>
                <c:pt idx="1776" formatCode="0.00E+00">
                  <c:v>9.3195283108542595E-5</c:v>
                </c:pt>
                <c:pt idx="1777" formatCode="0.00E+00">
                  <c:v>8.9120576325741607E-5</c:v>
                </c:pt>
                <c:pt idx="1778" formatCode="0.00E+00">
                  <c:v>8.5225897837173299E-5</c:v>
                </c:pt>
                <c:pt idx="1779" formatCode="0.00E+00">
                  <c:v>8.1503197670145804E-5</c:v>
                </c:pt>
                <c:pt idx="1780" formatCode="0.00E+00">
                  <c:v>7.7944790827234506E-5</c:v>
                </c:pt>
                <c:pt idx="1781" formatCode="0.00E+00">
                  <c:v>7.4543340470245402E-5</c:v>
                </c:pt>
                <c:pt idx="1782" formatCode="0.00E+00">
                  <c:v>7.1291841893684194E-5</c:v>
                </c:pt>
                <c:pt idx="1783" formatCode="0.00E+00">
                  <c:v>6.8183607249835696E-5</c:v>
                </c:pt>
                <c:pt idx="1784" formatCode="0.00E+00">
                  <c:v>6.5212250989424501E-5</c:v>
                </c:pt>
                <c:pt idx="1785" formatCode="0.00E+00">
                  <c:v>6.2371675983604694E-5</c:v>
                </c:pt>
                <c:pt idx="1786" formatCode="0.00E+00">
                  <c:v>5.9656060294700798E-5</c:v>
                </c:pt>
                <c:pt idx="1787" formatCode="0.00E+00">
                  <c:v>5.7059844564725701E-5</c:v>
                </c:pt>
                <c:pt idx="1788" formatCode="0.00E+00">
                  <c:v>5.4577719992213801E-5</c:v>
                </c:pt>
                <c:pt idx="1789" formatCode="0.00E+00">
                  <c:v>5.2204616869349401E-5</c:v>
                </c:pt>
                <c:pt idx="1790" formatCode="0.00E+00">
                  <c:v>4.9935693652737499E-5</c:v>
                </c:pt>
                <c:pt idx="1791" formatCode="0.00E+00">
                  <c:v>4.7766326542462202E-5</c:v>
                </c:pt>
                <c:pt idx="1792" formatCode="0.00E+00">
                  <c:v>4.5692099545311802E-5</c:v>
                </c:pt>
                <c:pt idx="1793" formatCode="0.00E+00">
                  <c:v>4.3708794999223898E-5</c:v>
                </c:pt>
                <c:pt idx="1794" formatCode="0.00E+00">
                  <c:v>4.1812384537112498E-5</c:v>
                </c:pt>
                <c:pt idx="1795" formatCode="0.00E+00">
                  <c:v>3.9999020469302801E-5</c:v>
                </c:pt>
                <c:pt idx="1796" formatCode="0.00E+00">
                  <c:v>3.8265027564799802E-5</c:v>
                </c:pt>
                <c:pt idx="1797" formatCode="0.00E+00">
                  <c:v>3.6606895212574698E-5</c:v>
                </c:pt>
                <c:pt idx="1798" formatCode="0.00E+00">
                  <c:v>3.5021269944960498E-5</c:v>
                </c:pt>
                <c:pt idx="1799" formatCode="0.00E+00">
                  <c:v>3.35049483061101E-5</c:v>
                </c:pt>
                <c:pt idx="1800">
                  <c:v>0.81038413157067202</c:v>
                </c:pt>
                <c:pt idx="1801">
                  <c:v>0.70035519436368299</c:v>
                </c:pt>
                <c:pt idx="1802">
                  <c:v>0.620808606761173</c:v>
                </c:pt>
                <c:pt idx="1803">
                  <c:v>0.55805036940425501</c:v>
                </c:pt>
                <c:pt idx="1804">
                  <c:v>0.50619140368958304</c:v>
                </c:pt>
                <c:pt idx="1805">
                  <c:v>0.46210214086625201</c:v>
                </c:pt>
                <c:pt idx="1806">
                  <c:v>0.423892659496306</c:v>
                </c:pt>
                <c:pt idx="1807">
                  <c:v>0.39031945789903399</c:v>
                </c:pt>
                <c:pt idx="1808">
                  <c:v>0.36051256743895199</c:v>
                </c:pt>
                <c:pt idx="1809">
                  <c:v>0.33383473746710501</c:v>
                </c:pt>
                <c:pt idx="1810">
                  <c:v>0.30980229655048702</c:v>
                </c:pt>
                <c:pt idx="1811">
                  <c:v>0.28803763730209297</c:v>
                </c:pt>
                <c:pt idx="1812">
                  <c:v>0.26823914289141298</c:v>
                </c:pt>
                <c:pt idx="1813">
                  <c:v>0.25016131450512102</c:v>
                </c:pt>
                <c:pt idx="1814">
                  <c:v>0.23360115985952001</c:v>
                </c:pt>
                <c:pt idx="1815">
                  <c:v>0.21838858305268399</c:v>
                </c:pt>
                <c:pt idx="1816">
                  <c:v>0.20437942099634401</c:v>
                </c:pt>
                <c:pt idx="1817">
                  <c:v>0.19145028290150201</c:v>
                </c:pt>
                <c:pt idx="1818">
                  <c:v>0.179494650156129</c:v>
                </c:pt>
                <c:pt idx="1819">
                  <c:v>0.168419877381983</c:v>
                </c:pt>
                <c:pt idx="1820">
                  <c:v>0.158144850839114</c:v>
                </c:pt>
                <c:pt idx="1821">
                  <c:v>0.14859813493320001</c:v>
                </c:pt>
                <c:pt idx="1822">
                  <c:v>0.13971648698644401</c:v>
                </c:pt>
                <c:pt idx="1823">
                  <c:v>0.131443653881438</c:v>
                </c:pt>
                <c:pt idx="1824">
                  <c:v>0.123729387282955</c:v>
                </c:pt>
                <c:pt idx="1825">
                  <c:v>0.116528630376461</c:v>
                </c:pt>
                <c:pt idx="1826">
                  <c:v>0.109800840659454</c:v>
                </c:pt>
                <c:pt idx="1827">
                  <c:v>0.10350942173059</c:v>
                </c:pt>
                <c:pt idx="1828">
                  <c:v>9.76212432019746E-2</c:v>
                </c:pt>
                <c:pt idx="1829">
                  <c:v>9.2106232459896298E-2</c:v>
                </c:pt>
                <c:pt idx="1830">
                  <c:v>8.6937025462620998E-2</c:v>
                </c:pt>
                <c:pt idx="1831">
                  <c:v>8.2088666399629195E-2</c:v>
                </c:pt>
                <c:pt idx="1832">
                  <c:v>7.7538348062679702E-2</c:v>
                </c:pt>
                <c:pt idx="1833">
                  <c:v>7.3265186350912004E-2</c:v>
                </c:pt>
                <c:pt idx="1834">
                  <c:v>6.9250023562295399E-2</c:v>
                </c:pt>
                <c:pt idx="1835">
                  <c:v>6.5475256094207304E-2</c:v>
                </c:pt>
                <c:pt idx="1836">
                  <c:v>6.1924682947440302E-2</c:v>
                </c:pt>
                <c:pt idx="1837">
                  <c:v>5.8583372045672703E-2</c:v>
                </c:pt>
                <c:pt idx="1838">
                  <c:v>5.5437541880378902E-2</c:v>
                </c:pt>
                <c:pt idx="1839">
                  <c:v>5.2474456395098297E-2</c:v>
                </c:pt>
                <c:pt idx="1840">
                  <c:v>4.9682331352630199E-2</c:v>
                </c:pt>
                <c:pt idx="1841">
                  <c:v>4.7050250699270102E-2</c:v>
                </c:pt>
                <c:pt idx="1842">
                  <c:v>4.4568091663444699E-2</c:v>
                </c:pt>
                <c:pt idx="1843">
                  <c:v>4.2226457511244403E-2</c:v>
                </c:pt>
                <c:pt idx="1844">
                  <c:v>4.0016617035645401E-2</c:v>
                </c:pt>
                <c:pt idx="1845">
                  <c:v>3.7930449985380699E-2</c:v>
                </c:pt>
                <c:pt idx="1846">
                  <c:v>3.5960397748039698E-2</c:v>
                </c:pt>
                <c:pt idx="1847">
                  <c:v>3.4099418693682999E-2</c:v>
                </c:pt>
                <c:pt idx="1848">
                  <c:v>3.2340947663009802E-2</c:v>
                </c:pt>
                <c:pt idx="1849">
                  <c:v>3.0678859150269602E-2</c:v>
                </c:pt>
                <c:pt idx="1850">
                  <c:v>2.9107433787614E-2</c:v>
                </c:pt>
                <c:pt idx="1851">
                  <c:v>2.7621327786003701E-2</c:v>
                </c:pt>
                <c:pt idx="1852">
                  <c:v>2.62155450294216E-2</c:v>
                </c:pt>
                <c:pt idx="1853">
                  <c:v>2.48854115550547E-2</c:v>
                </c:pt>
                <c:pt idx="1854">
                  <c:v>2.3626552183177701E-2</c:v>
                </c:pt>
                <c:pt idx="1855">
                  <c:v>2.24348690874345E-2</c:v>
                </c:pt>
                <c:pt idx="1856">
                  <c:v>2.13065221196715E-2</c:v>
                </c:pt>
                <c:pt idx="1857">
                  <c:v>2.0237910723947799E-2</c:v>
                </c:pt>
                <c:pt idx="1858">
                  <c:v>1.9225657292250401E-2</c:v>
                </c:pt>
                <c:pt idx="1859">
                  <c:v>1.82665918301428E-2</c:v>
                </c:pt>
                <c:pt idx="1860">
                  <c:v>1.7357737814381199E-2</c:v>
                </c:pt>
                <c:pt idx="1861">
                  <c:v>1.64962991366857E-2</c:v>
                </c:pt>
                <c:pt idx="1862">
                  <c:v>1.5679648038595E-2</c:v>
                </c:pt>
                <c:pt idx="1863">
                  <c:v>1.4905313951832E-2</c:v>
                </c:pt>
                <c:pt idx="1864">
                  <c:v>1.4170973167030599E-2</c:v>
                </c:pt>
                <c:pt idx="1865">
                  <c:v>1.34744392611584E-2</c:v>
                </c:pt>
                <c:pt idx="1866">
                  <c:v>1.2813654220633E-2</c:v>
                </c:pt>
                <c:pt idx="1867">
                  <c:v>1.2186680203067599E-2</c:v>
                </c:pt>
                <c:pt idx="1868">
                  <c:v>1.15916918858903E-2</c:v>
                </c:pt>
                <c:pt idx="1869">
                  <c:v>1.10269693548317E-2</c:v>
                </c:pt>
                <c:pt idx="1870">
                  <c:v>1.0490891489529501E-2</c:v>
                </c:pt>
                <c:pt idx="1871">
                  <c:v>9.9819298073243797E-3</c:v>
                </c:pt>
                <c:pt idx="1872">
                  <c:v>9.4986427297549803E-3</c:v>
                </c:pt>
                <c:pt idx="1873">
                  <c:v>9.0396702393580695E-3</c:v>
                </c:pt>
                <c:pt idx="1874">
                  <c:v>8.6037288971681208E-3</c:v>
                </c:pt>
                <c:pt idx="1875">
                  <c:v>8.1896071938336607E-3</c:v>
                </c:pt>
                <c:pt idx="1876">
                  <c:v>7.79616120954624E-3</c:v>
                </c:pt>
                <c:pt idx="1877">
                  <c:v>7.4223105600426196E-3</c:v>
                </c:pt>
                <c:pt idx="1878">
                  <c:v>7.0670346078124096E-3</c:v>
                </c:pt>
                <c:pt idx="1879">
                  <c:v>6.7293689193426102E-3</c:v>
                </c:pt>
                <c:pt idx="1880">
                  <c:v>6.40840195077456E-3</c:v>
                </c:pt>
                <c:pt idx="1881">
                  <c:v>6.1032719457544899E-3</c:v>
                </c:pt>
                <c:pt idx="1882">
                  <c:v>5.8131640305384702E-3</c:v>
                </c:pt>
                <c:pt idx="1883">
                  <c:v>5.5373074925802804E-3</c:v>
                </c:pt>
                <c:pt idx="1884">
                  <c:v>5.2749732298965303E-3</c:v>
                </c:pt>
                <c:pt idx="1885">
                  <c:v>5.0254713594769804E-3</c:v>
                </c:pt>
                <c:pt idx="1886">
                  <c:v>4.7881489738990698E-3</c:v>
                </c:pt>
                <c:pt idx="1887">
                  <c:v>4.5623880361215499E-3</c:v>
                </c:pt>
                <c:pt idx="1888">
                  <c:v>4.3476034031795299E-3</c:v>
                </c:pt>
                <c:pt idx="1889">
                  <c:v>4.1432409701892001E-3</c:v>
                </c:pt>
                <c:pt idx="1890">
                  <c:v>3.9487759267000299E-3</c:v>
                </c:pt>
                <c:pt idx="1891">
                  <c:v>3.76371111801124E-3</c:v>
                </c:pt>
                <c:pt idx="1892">
                  <c:v>3.5875755046009998E-3</c:v>
                </c:pt>
                <c:pt idx="1893">
                  <c:v>3.4199227133071301E-3</c:v>
                </c:pt>
                <c:pt idx="1894">
                  <c:v>3.2603296743488998E-3</c:v>
                </c:pt>
                <c:pt idx="1895">
                  <c:v>3.1083953386959302E-3</c:v>
                </c:pt>
                <c:pt idx="1896">
                  <c:v>2.9637394706734598E-3</c:v>
                </c:pt>
                <c:pt idx="1897">
                  <c:v>2.8260015110479499E-3</c:v>
                </c:pt>
                <c:pt idx="1898">
                  <c:v>2.6948395061641701E-3</c:v>
                </c:pt>
                <c:pt idx="1899">
                  <c:v>2.56992909900751E-3</c:v>
                </c:pt>
                <c:pt idx="1900">
                  <c:v>2.4509625783452498E-3</c:v>
                </c:pt>
                <c:pt idx="1901">
                  <c:v>2.3376479823597699E-3</c:v>
                </c:pt>
                <c:pt idx="1902">
                  <c:v>2.2297082534267799E-3</c:v>
                </c:pt>
                <c:pt idx="1903">
                  <c:v>2.1268804409139098E-3</c:v>
                </c:pt>
                <c:pt idx="1904">
                  <c:v>2.0289149490818901E-3</c:v>
                </c:pt>
                <c:pt idx="1905">
                  <c:v>1.9355748273616E-3</c:v>
                </c:pt>
                <c:pt idx="1906">
                  <c:v>1.8466351004584099E-3</c:v>
                </c:pt>
                <c:pt idx="1907">
                  <c:v>1.7618821359003799E-3</c:v>
                </c:pt>
                <c:pt idx="1908">
                  <c:v>1.68111304680042E-3</c:v>
                </c:pt>
                <c:pt idx="1909">
                  <c:v>1.60413512774539E-3</c:v>
                </c:pt>
                <c:pt idx="1910">
                  <c:v>1.53076532185819E-3</c:v>
                </c:pt>
                <c:pt idx="1911">
                  <c:v>1.4608297172022801E-3</c:v>
                </c:pt>
                <c:pt idx="1912">
                  <c:v>1.39416307081375E-3</c:v>
                </c:pt>
                <c:pt idx="1913">
                  <c:v>1.33060835875316E-3</c:v>
                </c:pt>
                <c:pt idx="1914">
                  <c:v>1.2700163506697299E-3</c:v>
                </c:pt>
                <c:pt idx="1915">
                  <c:v>1.2122452074636899E-3</c:v>
                </c:pt>
                <c:pt idx="1916">
                  <c:v>1.1571601007199599E-3</c:v>
                </c:pt>
                <c:pt idx="1917">
                  <c:v>1.10463285266754E-3</c:v>
                </c:pt>
                <c:pt idx="1918">
                  <c:v>1.05454159549512E-3</c:v>
                </c:pt>
                <c:pt idx="1919">
                  <c:v>1.0067704489244401E-3</c:v>
                </c:pt>
                <c:pt idx="1920">
                  <c:v>9.6120921500913396E-4</c:v>
                </c:pt>
                <c:pt idx="1921">
                  <c:v>9.1775308918922902E-4</c:v>
                </c:pt>
                <c:pt idx="1922">
                  <c:v>8.7630238668911999E-4</c:v>
                </c:pt>
                <c:pt idx="1923">
                  <c:v>8.3676228340154302E-4</c:v>
                </c:pt>
                <c:pt idx="1924">
                  <c:v>7.9904257045075296E-4</c:v>
                </c:pt>
                <c:pt idx="1925">
                  <c:v>7.6305742167581095E-4</c:v>
                </c:pt>
                <c:pt idx="1926">
                  <c:v>7.2872517331957099E-4</c:v>
                </c:pt>
                <c:pt idx="1927">
                  <c:v>6.9596811525069998E-4</c:v>
                </c:pt>
                <c:pt idx="1928">
                  <c:v>6.6471229308540905E-4</c:v>
                </c:pt>
                <c:pt idx="1929">
                  <c:v>6.3488732061222903E-4</c:v>
                </c:pt>
                <c:pt idx="1930">
                  <c:v>6.0642620195777404E-4</c:v>
                </c:pt>
                <c:pt idx="1931">
                  <c:v>5.7926516296376003E-4</c:v>
                </c:pt>
                <c:pt idx="1932">
                  <c:v>5.5334349127594601E-4</c:v>
                </c:pt>
                <c:pt idx="1933">
                  <c:v>5.2860338467424102E-4</c:v>
                </c:pt>
                <c:pt idx="1934">
                  <c:v>5.0498980719998802E-4</c:v>
                </c:pt>
                <c:pt idx="1935">
                  <c:v>4.8245035266164798E-4</c:v>
                </c:pt>
                <c:pt idx="1936">
                  <c:v>4.6093511512376099E-4</c:v>
                </c:pt>
                <c:pt idx="1937">
                  <c:v>4.4039656600634701E-4</c:v>
                </c:pt>
                <c:pt idx="1938">
                  <c:v>4.2078943744277902E-4</c:v>
                </c:pt>
                <c:pt idx="1939">
                  <c:v>4.0207061156390198E-4</c:v>
                </c:pt>
                <c:pt idx="1940">
                  <c:v>3.84199015394653E-4</c:v>
                </c:pt>
                <c:pt idx="1941">
                  <c:v>3.6713552106685702E-4</c:v>
                </c:pt>
                <c:pt idx="1942">
                  <c:v>3.5084285106831801E-4</c:v>
                </c:pt>
                <c:pt idx="1943">
                  <c:v>3.3528548826371499E-4</c:v>
                </c:pt>
                <c:pt idx="1944">
                  <c:v>3.2042959043741099E-4</c:v>
                </c:pt>
                <c:pt idx="1945">
                  <c:v>3.0624290912192501E-4</c:v>
                </c:pt>
                <c:pt idx="1946">
                  <c:v>2.92694712488801E-4</c:v>
                </c:pt>
                <c:pt idx="1947">
                  <c:v>2.7975571209068998E-4</c:v>
                </c:pt>
                <c:pt idx="1948">
                  <c:v>2.6739799325501399E-4</c:v>
                </c:pt>
                <c:pt idx="1949">
                  <c:v>2.5559494894031602E-4</c:v>
                </c:pt>
                <c:pt idx="1950">
                  <c:v>2.4432121687666499E-4</c:v>
                </c:pt>
                <c:pt idx="1951">
                  <c:v>2.33552619821059E-4</c:v>
                </c:pt>
                <c:pt idx="1952">
                  <c:v>2.2326610876785501E-4</c:v>
                </c:pt>
                <c:pt idx="1953">
                  <c:v>2.13439708962835E-4</c:v>
                </c:pt>
                <c:pt idx="1954">
                  <c:v>2.0405246857758299E-4</c:v>
                </c:pt>
                <c:pt idx="1955">
                  <c:v>1.9508440990847399E-4</c:v>
                </c:pt>
                <c:pt idx="1956">
                  <c:v>1.8651648297180099E-4</c:v>
                </c:pt>
                <c:pt idx="1957">
                  <c:v>1.78330521373352E-4</c:v>
                </c:pt>
                <c:pt idx="1958">
                  <c:v>1.70509200337186E-4</c:v>
                </c:pt>
                <c:pt idx="1959">
                  <c:v>1.63035996784413E-4</c:v>
                </c:pt>
                <c:pt idx="1960">
                  <c:v>1.5589515135855099E-4</c:v>
                </c:pt>
                <c:pt idx="1961">
                  <c:v>1.4907163229941299E-4</c:v>
                </c:pt>
                <c:pt idx="1962">
                  <c:v>1.4255110107264601E-4</c:v>
                </c:pt>
                <c:pt idx="1963">
                  <c:v>1.3631987966685E-4</c:v>
                </c:pt>
                <c:pt idx="1964">
                  <c:v>1.30364919474815E-4</c:v>
                </c:pt>
                <c:pt idx="1965">
                  <c:v>1.24673771679733E-4</c:v>
                </c:pt>
                <c:pt idx="1966">
                  <c:v>1.1923455907133999E-4</c:v>
                </c:pt>
                <c:pt idx="1967">
                  <c:v>1.14035949220833E-4</c:v>
                </c:pt>
                <c:pt idx="1968">
                  <c:v>1.09067128947051E-4</c:v>
                </c:pt>
                <c:pt idx="1969">
                  <c:v>1.04317780009905E-4</c:v>
                </c:pt>
                <c:pt idx="1970" formatCode="0.00E+00">
                  <c:v>9.9778055970327202E-5</c:v>
                </c:pt>
                <c:pt idx="1971" formatCode="0.00E+00">
                  <c:v>9.5438560159080501E-5</c:v>
                </c:pt>
                <c:pt idx="1972" formatCode="0.00E+00">
                  <c:v>9.1290324699778297E-5</c:v>
                </c:pt>
                <c:pt idx="1973" formatCode="0.00E+00">
                  <c:v>8.7324790534195105E-5</c:v>
                </c:pt>
                <c:pt idx="1974" formatCode="0.00E+00">
                  <c:v>8.3533788400619395E-5</c:v>
                </c:pt>
                <c:pt idx="1975" formatCode="0.00E+00">
                  <c:v>7.9909520718496706E-5</c:v>
                </c:pt>
                <c:pt idx="1976" formatCode="0.00E+00">
                  <c:v>7.6444544334969801E-5</c:v>
                </c:pt>
                <c:pt idx="1977" formatCode="0.00E+00">
                  <c:v>7.3131754091180804E-5</c:v>
                </c:pt>
                <c:pt idx="1978" formatCode="0.00E+00">
                  <c:v>6.9964367168315903E-5</c:v>
                </c:pt>
                <c:pt idx="1979" formatCode="0.00E+00">
                  <c:v>6.6935908175394E-5</c:v>
                </c:pt>
                <c:pt idx="1980" formatCode="0.00E+00">
                  <c:v>6.4040194942711296E-5</c:v>
                </c:pt>
                <c:pt idx="1981" formatCode="0.00E+00">
                  <c:v>6.1271324986660701E-5</c:v>
                </c:pt>
                <c:pt idx="1982" formatCode="0.00E+00">
                  <c:v>5.8623662613364897E-5</c:v>
                </c:pt>
                <c:pt idx="1983" formatCode="0.00E+00">
                  <c:v>5.60918266301871E-5</c:v>
                </c:pt>
                <c:pt idx="1984" formatCode="0.00E+00">
                  <c:v>5.36706786357295E-5</c:v>
                </c:pt>
                <c:pt idx="1985" formatCode="0.00E+00">
                  <c:v>5.1355311860389697E-5</c:v>
                </c:pt>
                <c:pt idx="1986" formatCode="0.00E+00">
                  <c:v>4.9141040530935598E-5</c:v>
                </c:pt>
                <c:pt idx="1987" formatCode="0.00E+00">
                  <c:v>4.7023389733875903E-5</c:v>
                </c:pt>
                <c:pt idx="1988" formatCode="0.00E+00">
                  <c:v>4.4998085753654E-5</c:v>
                </c:pt>
                <c:pt idx="1989" formatCode="0.00E+00">
                  <c:v>4.3061046862873303E-5</c:v>
                </c:pt>
                <c:pt idx="1990" formatCode="0.00E+00">
                  <c:v>4.1208374542894498E-5</c:v>
                </c:pt>
                <c:pt idx="1991" formatCode="0.00E+00">
                  <c:v>3.9436345114205402E-5</c:v>
                </c:pt>
                <c:pt idx="1992" formatCode="0.00E+00">
                  <c:v>3.7741401756982998E-5</c:v>
                </c:pt>
                <c:pt idx="1993" formatCode="0.00E+00">
                  <c:v>3.6120146903223798E-5</c:v>
                </c:pt>
                <c:pt idx="1994" formatCode="0.00E+00">
                  <c:v>3.4569334982737201E-5</c:v>
                </c:pt>
                <c:pt idx="1995" formatCode="0.00E+00">
                  <c:v>3.3085865506157398E-5</c:v>
                </c:pt>
                <c:pt idx="1996" formatCode="0.00E+00">
                  <c:v>3.1666776468957698E-5</c:v>
                </c:pt>
                <c:pt idx="1997" formatCode="0.00E+00">
                  <c:v>3.0309238061229699E-5</c:v>
                </c:pt>
                <c:pt idx="1998" formatCode="0.00E+00">
                  <c:v>2.9010546668731901E-5</c:v>
                </c:pt>
                <c:pt idx="1999" formatCode="0.00E+00">
                  <c:v>2.7768119151419501E-5</c:v>
                </c:pt>
                <c:pt idx="2000">
                  <c:v>0.80657918171160903</c:v>
                </c:pt>
                <c:pt idx="2001">
                  <c:v>0.69611606552828698</c:v>
                </c:pt>
                <c:pt idx="2002">
                  <c:v>0.61702145168599698</c:v>
                </c:pt>
                <c:pt idx="2003">
                  <c:v>0.55502276176866705</c:v>
                </c:pt>
                <c:pt idx="2004">
                  <c:v>0.50402367610615495</c:v>
                </c:pt>
                <c:pt idx="2005">
                  <c:v>0.460805264116946</c:v>
                </c:pt>
                <c:pt idx="2006">
                  <c:v>0.42343566428936003</c:v>
                </c:pt>
                <c:pt idx="2007">
                  <c:v>0.39065136634991798</c:v>
                </c:pt>
                <c:pt idx="2008">
                  <c:v>0.36157346786925698</c:v>
                </c:pt>
                <c:pt idx="2009">
                  <c:v>0.33556169307957501</c:v>
                </c:pt>
                <c:pt idx="2010">
                  <c:v>0.31213259345216698</c:v>
                </c:pt>
                <c:pt idx="2011">
                  <c:v>0.29091058074700998</c:v>
                </c:pt>
                <c:pt idx="2012">
                  <c:v>0.27159702725256701</c:v>
                </c:pt>
                <c:pt idx="2013">
                  <c:v>0.25394990880326301</c:v>
                </c:pt>
                <c:pt idx="2014">
                  <c:v>0.237769903896977</c:v>
                </c:pt>
                <c:pt idx="2015">
                  <c:v>0.22289060932770199</c:v>
                </c:pt>
                <c:pt idx="2016">
                  <c:v>0.20917147226508501</c:v>
                </c:pt>
                <c:pt idx="2017">
                  <c:v>0.1964925686507</c:v>
                </c:pt>
                <c:pt idx="2018">
                  <c:v>0.184750669171756</c:v>
                </c:pt>
                <c:pt idx="2019">
                  <c:v>0.17385622364741399</c:v>
                </c:pt>
                <c:pt idx="2020">
                  <c:v>0.163731013713134</c:v>
                </c:pt>
                <c:pt idx="2021">
                  <c:v>0.15430630052730299</c:v>
                </c:pt>
                <c:pt idx="2022">
                  <c:v>0.145521345042535</c:v>
                </c:pt>
                <c:pt idx="2023">
                  <c:v>0.13732221273491901</c:v>
                </c:pt>
                <c:pt idx="2024">
                  <c:v>0.12966079836560301</c:v>
                </c:pt>
                <c:pt idx="2025">
                  <c:v>0.1224940229678</c:v>
                </c:pt>
                <c:pt idx="2026">
                  <c:v>0.115783167105594</c:v>
                </c:pt>
                <c:pt idx="2027">
                  <c:v>0.10949331303127199</c:v>
                </c:pt>
                <c:pt idx="2028">
                  <c:v>0.103592874664136</c:v>
                </c:pt>
                <c:pt idx="2029">
                  <c:v>9.8053198992012702E-2</c:v>
                </c:pt>
                <c:pt idx="2030">
                  <c:v>9.2848226013151097E-2</c:v>
                </c:pt>
                <c:pt idx="2031">
                  <c:v>8.7954197007877405E-2</c:v>
                </c:pt>
                <c:pt idx="2032">
                  <c:v>8.3349402979502496E-2</c:v>
                </c:pt>
                <c:pt idx="2033">
                  <c:v>7.9013966691760501E-2</c:v>
                </c:pt>
                <c:pt idx="2034">
                  <c:v>7.4929652970503705E-2</c:v>
                </c:pt>
                <c:pt idx="2035">
                  <c:v>7.1079702914308401E-2</c:v>
                </c:pt>
                <c:pt idx="2036">
                  <c:v>6.7448688433919698E-2</c:v>
                </c:pt>
                <c:pt idx="2037">
                  <c:v>6.4022384160109497E-2</c:v>
                </c:pt>
                <c:pt idx="2038">
                  <c:v>6.0787654258113701E-2</c:v>
                </c:pt>
                <c:pt idx="2039">
                  <c:v>5.7732352090553302E-2</c:v>
                </c:pt>
                <c:pt idx="2040">
                  <c:v>5.48452309996336E-2</c:v>
                </c:pt>
                <c:pt idx="2041">
                  <c:v>5.2115864748850403E-2</c:v>
                </c:pt>
                <c:pt idx="2042">
                  <c:v>4.9534576386350997E-2</c:v>
                </c:pt>
                <c:pt idx="2043">
                  <c:v>4.7092374475802397E-2</c:v>
                </c:pt>
                <c:pt idx="2044">
                  <c:v>4.4780895793433903E-2</c:v>
                </c:pt>
                <c:pt idx="2045">
                  <c:v>4.2592353717623897E-2</c:v>
                </c:pt>
                <c:pt idx="2046">
                  <c:v>4.05194916445746E-2</c:v>
                </c:pt>
                <c:pt idx="2047">
                  <c:v>3.8555540853957501E-2</c:v>
                </c:pt>
                <c:pt idx="2048">
                  <c:v>3.6694182324844803E-2</c:v>
                </c:pt>
                <c:pt idx="2049">
                  <c:v>3.4929512067166303E-2</c:v>
                </c:pt>
                <c:pt idx="2050">
                  <c:v>3.3256009589278698E-2</c:v>
                </c:pt>
                <c:pt idx="2051">
                  <c:v>3.1668509169573603E-2</c:v>
                </c:pt>
                <c:pt idx="2052">
                  <c:v>3.01621736406863E-2</c:v>
                </c:pt>
                <c:pt idx="2053">
                  <c:v>2.8732470429852799E-2</c:v>
                </c:pt>
                <c:pt idx="2054">
                  <c:v>2.73751496291741E-2</c:v>
                </c:pt>
                <c:pt idx="2055">
                  <c:v>2.6086223895719299E-2</c:v>
                </c:pt>
                <c:pt idx="2056">
                  <c:v>2.4861950004128799E-2</c:v>
                </c:pt>
                <c:pt idx="2057">
                  <c:v>2.3698811894176601E-2</c:v>
                </c:pt>
                <c:pt idx="2058">
                  <c:v>2.25935050730399E-2</c:v>
                </c:pt>
                <c:pt idx="2059">
                  <c:v>2.1542922247152398E-2</c:v>
                </c:pt>
                <c:pt idx="2060">
                  <c:v>2.0544140071803201E-2</c:v>
                </c:pt>
                <c:pt idx="2061">
                  <c:v>1.95944069183174E-2</c:v>
                </c:pt>
                <c:pt idx="2062">
                  <c:v>1.8691131568952701E-2</c:v>
                </c:pt>
                <c:pt idx="2063">
                  <c:v>1.78318727587394E-2</c:v>
                </c:pt>
                <c:pt idx="2064">
                  <c:v>1.70143294915437E-2</c:v>
                </c:pt>
                <c:pt idx="2065">
                  <c:v>1.62363320647732E-2</c:v>
                </c:pt>
                <c:pt idx="2066">
                  <c:v>1.54958337434929E-2</c:v>
                </c:pt>
                <c:pt idx="2067">
                  <c:v>1.4790903030367401E-2</c:v>
                </c:pt>
                <c:pt idx="2068">
                  <c:v>1.4119716482888201E-2</c:v>
                </c:pt>
                <c:pt idx="2069">
                  <c:v>1.3480552033847199E-2</c:v>
                </c:pt>
                <c:pt idx="2070">
                  <c:v>1.28717827750491E-2</c:v>
                </c:pt>
                <c:pt idx="2071">
                  <c:v>1.2291871167870399E-2</c:v>
                </c:pt>
                <c:pt idx="2072">
                  <c:v>1.17393636475154E-2</c:v>
                </c:pt>
                <c:pt idx="2073">
                  <c:v>1.1212885590741101E-2</c:v>
                </c:pt>
                <c:pt idx="2074">
                  <c:v>1.0711136619449099E-2</c:v>
                </c:pt>
                <c:pt idx="2075">
                  <c:v>1.02328862149143E-2</c:v>
                </c:pt>
                <c:pt idx="2076">
                  <c:v>9.7769696195609997E-3</c:v>
                </c:pt>
                <c:pt idx="2077">
                  <c:v>9.3422840051343905E-3</c:v>
                </c:pt>
                <c:pt idx="2078">
                  <c:v>8.92778488786811E-3</c:v>
                </c:pt>
                <c:pt idx="2079">
                  <c:v>8.5324827728392796E-3</c:v>
                </c:pt>
                <c:pt idx="2080">
                  <c:v>8.1554400111467692E-3</c:v>
                </c:pt>
                <c:pt idx="2081">
                  <c:v>7.7957678548593997E-3</c:v>
                </c:pt>
                <c:pt idx="2082">
                  <c:v>7.4526236958764296E-3</c:v>
                </c:pt>
                <c:pt idx="2083">
                  <c:v>7.1252084759296404E-3</c:v>
                </c:pt>
                <c:pt idx="2084">
                  <c:v>6.8127642559491098E-3</c:v>
                </c:pt>
                <c:pt idx="2085">
                  <c:v>6.5145719339205601E-3</c:v>
                </c:pt>
                <c:pt idx="2086">
                  <c:v>6.22994910119044E-3</c:v>
                </c:pt>
                <c:pt idx="2087">
                  <c:v>5.9582480279320197E-3</c:v>
                </c:pt>
                <c:pt idx="2088">
                  <c:v>5.6988537691799197E-3</c:v>
                </c:pt>
                <c:pt idx="2089">
                  <c:v>5.4511823834761898E-3</c:v>
                </c:pt>
                <c:pt idx="2090">
                  <c:v>5.2146792567546703E-3</c:v>
                </c:pt>
                <c:pt idx="2091">
                  <c:v>4.9888175246259802E-3</c:v>
                </c:pt>
                <c:pt idx="2092">
                  <c:v>4.7730965867180701E-3</c:v>
                </c:pt>
                <c:pt idx="2093">
                  <c:v>4.56704070718034E-3</c:v>
                </c:pt>
                <c:pt idx="2094">
                  <c:v>4.3701976958763298E-3</c:v>
                </c:pt>
                <c:pt idx="2095">
                  <c:v>4.1821376651743503E-3</c:v>
                </c:pt>
                <c:pt idx="2096">
                  <c:v>4.0024518575998303E-3</c:v>
                </c:pt>
                <c:pt idx="2097">
                  <c:v>3.8307515399403401E-3</c:v>
                </c:pt>
                <c:pt idx="2098">
                  <c:v>3.66666695969601E-3</c:v>
                </c:pt>
                <c:pt idx="2099">
                  <c:v>3.5098463600476502E-3</c:v>
                </c:pt>
                <c:pt idx="2100">
                  <c:v>3.3599550497727501E-3</c:v>
                </c:pt>
                <c:pt idx="2101">
                  <c:v>3.2166745247786902E-3</c:v>
                </c:pt>
                <c:pt idx="2102">
                  <c:v>3.0797016381437698E-3</c:v>
                </c:pt>
                <c:pt idx="2103">
                  <c:v>2.9487478157618498E-3</c:v>
                </c:pt>
                <c:pt idx="2104">
                  <c:v>2.8235383148764799E-3</c:v>
                </c:pt>
                <c:pt idx="2105">
                  <c:v>2.7038115229670802E-3</c:v>
                </c:pt>
                <c:pt idx="2106">
                  <c:v>2.5893182946135299E-3</c:v>
                </c:pt>
                <c:pt idx="2107">
                  <c:v>2.4798213241178199E-3</c:v>
                </c:pt>
                <c:pt idx="2108">
                  <c:v>2.3750945518029301E-3</c:v>
                </c:pt>
                <c:pt idx="2109">
                  <c:v>2.2749226020409401E-3</c:v>
                </c:pt>
                <c:pt idx="2110">
                  <c:v>2.1791002511846401E-3</c:v>
                </c:pt>
                <c:pt idx="2111">
                  <c:v>2.08743192369127E-3</c:v>
                </c:pt>
                <c:pt idx="2112">
                  <c:v>1.9997312148331498E-3</c:v>
                </c:pt>
                <c:pt idx="2113">
                  <c:v>1.9158204384891399E-3</c:v>
                </c:pt>
                <c:pt idx="2114">
                  <c:v>1.8355301986033099E-3</c:v>
                </c:pt>
                <c:pt idx="2115">
                  <c:v>1.7586989829832501E-3</c:v>
                </c:pt>
                <c:pt idx="2116">
                  <c:v>1.68517277819123E-3</c:v>
                </c:pt>
                <c:pt idx="2117">
                  <c:v>1.61480470435644E-3</c:v>
                </c:pt>
                <c:pt idx="2118">
                  <c:v>1.5474546688067001E-3</c:v>
                </c:pt>
                <c:pt idx="2119">
                  <c:v>1.4829890374839401E-3</c:v>
                </c:pt>
                <c:pt idx="2120">
                  <c:v>1.4212803231690599E-3</c:v>
                </c:pt>
                <c:pt idx="2121">
                  <c:v>1.36220688959913E-3</c:v>
                </c:pt>
                <c:pt idx="2122">
                  <c:v>1.30565267061396E-3</c:v>
                </c:pt>
                <c:pt idx="2123">
                  <c:v>1.25150690351915E-3</c:v>
                </c:pt>
                <c:pt idx="2124">
                  <c:v>1.19966387590016E-3</c:v>
                </c:pt>
                <c:pt idx="2125">
                  <c:v>1.15002268516608E-3</c:v>
                </c:pt>
                <c:pt idx="2126">
                  <c:v>1.1024870101431299E-3</c:v>
                </c:pt>
                <c:pt idx="2127">
                  <c:v>1.0569648940771299E-3</c:v>
                </c:pt>
                <c:pt idx="2128">
                  <c:v>1.01336853844026E-3</c:v>
                </c:pt>
                <c:pt idx="2129">
                  <c:v>9.7161410697203104E-4</c:v>
                </c:pt>
                <c:pt idx="2130">
                  <c:v>9.3162153941644499E-4</c:v>
                </c:pt>
                <c:pt idx="2131">
                  <c:v>8.9331437444735103E-4</c:v>
                </c:pt>
                <c:pt idx="2132">
                  <c:v>8.5661958130269205E-4</c:v>
                </c:pt>
                <c:pt idx="2133">
                  <c:v>8.2146739967479596E-4</c:v>
                </c:pt>
                <c:pt idx="2134">
                  <c:v>7.8779118742902795E-4</c:v>
                </c:pt>
                <c:pt idx="2135">
                  <c:v>7.5552727574670702E-4</c:v>
                </c:pt>
                <c:pt idx="2136">
                  <c:v>7.2461483131039004E-4</c:v>
                </c:pt>
                <c:pt idx="2137">
                  <c:v>6.9499572517050297E-4</c:v>
                </c:pt>
                <c:pt idx="2138">
                  <c:v>6.6661440795198301E-4</c:v>
                </c:pt>
                <c:pt idx="2139">
                  <c:v>6.3941779107808496E-4</c:v>
                </c:pt>
                <c:pt idx="2140">
                  <c:v>6.1335513370600297E-4</c:v>
                </c:pt>
                <c:pt idx="2141">
                  <c:v>5.8837793508532705E-4</c:v>
                </c:pt>
                <c:pt idx="2142">
                  <c:v>5.6443983206590697E-4</c:v>
                </c:pt>
                <c:pt idx="2143">
                  <c:v>5.4149650149626903E-4</c:v>
                </c:pt>
                <c:pt idx="2144">
                  <c:v>5.1950556726750399E-4</c:v>
                </c:pt>
                <c:pt idx="2145">
                  <c:v>4.9842651177056099E-4</c:v>
                </c:pt>
                <c:pt idx="2146">
                  <c:v>4.7822059154710997E-4</c:v>
                </c:pt>
                <c:pt idx="2147">
                  <c:v>4.5885075692571998E-4</c:v>
                </c:pt>
                <c:pt idx="2148">
                  <c:v>4.4028157544603202E-4</c:v>
                </c:pt>
                <c:pt idx="2149">
                  <c:v>4.2247915888389E-4</c:v>
                </c:pt>
                <c:pt idx="2150">
                  <c:v>4.0541109370015403E-4</c:v>
                </c:pt>
                <c:pt idx="2151">
                  <c:v>3.89046374745125E-4</c:v>
                </c:pt>
                <c:pt idx="2152">
                  <c:v>3.73355342059175E-4</c:v>
                </c:pt>
                <c:pt idx="2153">
                  <c:v>3.5830962061842602E-4</c:v>
                </c:pt>
                <c:pt idx="2154">
                  <c:v>3.4388206288207899E-4</c:v>
                </c:pt>
                <c:pt idx="2155">
                  <c:v>3.3004669400531602E-4</c:v>
                </c:pt>
                <c:pt idx="2156">
                  <c:v>3.1677865958869799E-4</c:v>
                </c:pt>
                <c:pt idx="2157">
                  <c:v>3.0405417584147902E-4</c:v>
                </c:pt>
                <c:pt idx="2158">
                  <c:v>2.91850482042552E-4</c:v>
                </c:pt>
                <c:pt idx="2159">
                  <c:v>2.8014579518856802E-4</c:v>
                </c:pt>
                <c:pt idx="2160">
                  <c:v>2.6891926672435398E-4</c:v>
                </c:pt>
                <c:pt idx="2161">
                  <c:v>2.5815094125606399E-4</c:v>
                </c:pt>
                <c:pt idx="2162">
                  <c:v>2.4782171715243001E-4</c:v>
                </c:pt>
                <c:pt idx="2163">
                  <c:v>2.3791330894425101E-4</c:v>
                </c:pt>
                <c:pt idx="2164">
                  <c:v>2.2840821143673901E-4</c:v>
                </c:pt>
                <c:pt idx="2165">
                  <c:v>2.1928966545354801E-4</c:v>
                </c:pt>
                <c:pt idx="2166">
                  <c:v>2.1054162513538499E-4</c:v>
                </c:pt>
                <c:pt idx="2167">
                  <c:v>2.02148726719871E-4</c:v>
                </c:pt>
                <c:pt idx="2168">
                  <c:v>1.94096258732963E-4</c:v>
                </c:pt>
                <c:pt idx="2169">
                  <c:v>1.8637013352565399E-4</c:v>
                </c:pt>
                <c:pt idx="2170">
                  <c:v>1.78956860092938E-4</c:v>
                </c:pt>
                <c:pt idx="2171">
                  <c:v>1.7184351811509301E-4</c:v>
                </c:pt>
                <c:pt idx="2172">
                  <c:v>1.65017733164264E-4</c:v>
                </c:pt>
                <c:pt idx="2173">
                  <c:v>1.58467653022102E-4</c:v>
                </c:pt>
                <c:pt idx="2174">
                  <c:v>1.52181925056858E-4</c:v>
                </c:pt>
                <c:pt idx="2175">
                  <c:v>1.4614967461080899E-4</c:v>
                </c:pt>
                <c:pt idx="2176">
                  <c:v>1.4036048435127601E-4</c:v>
                </c:pt>
                <c:pt idx="2177">
                  <c:v>1.3480437454076099E-4</c:v>
                </c:pt>
                <c:pt idx="2178">
                  <c:v>1.29471784183832E-4</c:v>
                </c:pt>
                <c:pt idx="2179">
                  <c:v>1.2435355301044999E-4</c:v>
                </c:pt>
                <c:pt idx="2180">
                  <c:v>1.19440904257348E-4</c:v>
                </c:pt>
                <c:pt idx="2181">
                  <c:v>1.14725428210895E-4</c:v>
                </c:pt>
                <c:pt idx="2182">
                  <c:v>1.10199066476633E-4</c:v>
                </c:pt>
                <c:pt idx="2183">
                  <c:v>1.05854096942327E-4</c:v>
                </c:pt>
                <c:pt idx="2184">
                  <c:v>1.0168311940292199E-4</c:v>
                </c:pt>
                <c:pt idx="2185" formatCode="0.00E+00">
                  <c:v>9.7679041817336904E-5</c:v>
                </c:pt>
                <c:pt idx="2186" formatCode="0.00E+00">
                  <c:v>9.3835067168384297E-5</c:v>
                </c:pt>
                <c:pt idx="2187" formatCode="0.00E+00">
                  <c:v>9.0144680898520302E-5</c:v>
                </c:pt>
                <c:pt idx="2188" formatCode="0.00E+00">
                  <c:v>8.6601638895364503E-5</c:v>
                </c:pt>
                <c:pt idx="2189" formatCode="0.00E+00">
                  <c:v>8.3199956002176606E-5</c:v>
                </c:pt>
                <c:pt idx="2190" formatCode="0.00E+00">
                  <c:v>7.9933895029627502E-5</c:v>
                </c:pt>
                <c:pt idx="2191" formatCode="0.00E+00">
                  <c:v>7.6797956246314598E-5</c:v>
                </c:pt>
                <c:pt idx="2192" formatCode="0.00E+00">
                  <c:v>7.3786867326513901E-5</c:v>
                </c:pt>
                <c:pt idx="2193" formatCode="0.00E+00">
                  <c:v>7.08955737346683E-5</c:v>
                </c:pt>
                <c:pt idx="2194" formatCode="0.00E+00">
                  <c:v>6.8119229527062304E-5</c:v>
                </c:pt>
                <c:pt idx="2195" formatCode="0.00E+00">
                  <c:v>6.5453188552036098E-5</c:v>
                </c:pt>
                <c:pt idx="2196" formatCode="0.00E+00">
                  <c:v>6.2892996030956003E-5</c:v>
                </c:pt>
                <c:pt idx="2197" formatCode="0.00E+00">
                  <c:v>6.0434380502979803E-5</c:v>
                </c:pt>
                <c:pt idx="2198" formatCode="0.00E+00">
                  <c:v>5.8073246117437002E-5</c:v>
                </c:pt>
                <c:pt idx="2199" formatCode="0.00E+00">
                  <c:v>5.5805665258384403E-5</c:v>
                </c:pt>
                <c:pt idx="2200">
                  <c:v>0.81096196649572605</c:v>
                </c:pt>
                <c:pt idx="2201">
                  <c:v>0.70313682652527798</c:v>
                </c:pt>
                <c:pt idx="2202">
                  <c:v>0.62592987924635102</c:v>
                </c:pt>
                <c:pt idx="2203">
                  <c:v>0.56536326760486899</c:v>
                </c:pt>
                <c:pt idx="2204">
                  <c:v>0.51547795407318797</c:v>
                </c:pt>
                <c:pt idx="2205">
                  <c:v>0.47313407293350901</c:v>
                </c:pt>
                <c:pt idx="2206">
                  <c:v>0.43645121947518201</c:v>
                </c:pt>
                <c:pt idx="2207">
                  <c:v>0.40420208977296801</c:v>
                </c:pt>
                <c:pt idx="2208">
                  <c:v>0.37553464871030101</c:v>
                </c:pt>
                <c:pt idx="2209">
                  <c:v>0.34982933027894197</c:v>
                </c:pt>
                <c:pt idx="2210">
                  <c:v>0.32661910566793001</c:v>
                </c:pt>
                <c:pt idx="2211">
                  <c:v>0.30554168793407399</c:v>
                </c:pt>
                <c:pt idx="2212">
                  <c:v>0.286309406891396</c:v>
                </c:pt>
                <c:pt idx="2213">
                  <c:v>0.26868938646477403</c:v>
                </c:pt>
                <c:pt idx="2214">
                  <c:v>0.25249002542510202</c:v>
                </c:pt>
                <c:pt idx="2215">
                  <c:v>0.237551493584647</c:v>
                </c:pt>
                <c:pt idx="2216">
                  <c:v>0.223738875249752</c:v>
                </c:pt>
                <c:pt idx="2217">
                  <c:v>0.210937110217121</c:v>
                </c:pt>
                <c:pt idx="2218">
                  <c:v>0.199047187090543</c:v>
                </c:pt>
                <c:pt idx="2219">
                  <c:v>0.18798322895952599</c:v>
                </c:pt>
                <c:pt idx="2220">
                  <c:v>0.17767022775431199</c:v>
                </c:pt>
                <c:pt idx="2221">
                  <c:v>0.16804225859115701</c:v>
                </c:pt>
                <c:pt idx="2222">
                  <c:v>0.15904105499155499</c:v>
                </c:pt>
                <c:pt idx="2223">
                  <c:v>0.15061485934420499</c:v>
                </c:pt>
                <c:pt idx="2224">
                  <c:v>0.14271748604721499</c:v>
                </c:pt>
                <c:pt idx="2225">
                  <c:v>0.135307550946038</c:v>
                </c:pt>
                <c:pt idx="2226">
                  <c:v>0.12834783221346899</c:v>
                </c:pt>
                <c:pt idx="2227">
                  <c:v>0.12180473615913499</c:v>
                </c:pt>
                <c:pt idx="2228">
                  <c:v>0.115647847572192</c:v>
                </c:pt>
                <c:pt idx="2229">
                  <c:v>0.109849548742172</c:v>
                </c:pt>
                <c:pt idx="2230">
                  <c:v>0.104384694713934</c:v>
                </c:pt>
                <c:pt idx="2231">
                  <c:v>9.92303349222938E-2</c:v>
                </c:pt>
                <c:pt idx="2232">
                  <c:v>9.4365473337518102E-2</c:v>
                </c:pt>
                <c:pt idx="2233">
                  <c:v>8.9770860789642706E-2</c:v>
                </c:pt>
                <c:pt idx="2234">
                  <c:v>8.5428814339130896E-2</c:v>
                </c:pt>
                <c:pt idx="2235">
                  <c:v>8.1323059505482895E-2</c:v>
                </c:pt>
                <c:pt idx="2236">
                  <c:v>7.7438591913999599E-2</c:v>
                </c:pt>
                <c:pt idx="2237">
                  <c:v>7.3761555518776306E-2</c:v>
                </c:pt>
                <c:pt idx="2238">
                  <c:v>7.0279135040703503E-2</c:v>
                </c:pt>
                <c:pt idx="2239">
                  <c:v>6.6979460648192005E-2</c:v>
                </c:pt>
                <c:pt idx="2240">
                  <c:v>6.3851523224935203E-2</c:v>
                </c:pt>
                <c:pt idx="2241">
                  <c:v>6.0885098828180897E-2</c:v>
                </c:pt>
                <c:pt idx="2242">
                  <c:v>5.8070681154266501E-2</c:v>
                </c:pt>
                <c:pt idx="2243">
                  <c:v>5.5399421004602802E-2</c:v>
                </c:pt>
                <c:pt idx="2244">
                  <c:v>5.2863071891931103E-2</c:v>
                </c:pt>
                <c:pt idx="2245">
                  <c:v>5.0453941049125497E-2</c:v>
                </c:pt>
                <c:pt idx="2246">
                  <c:v>4.8164845205509899E-2</c:v>
                </c:pt>
                <c:pt idx="2247">
                  <c:v>4.5989070582137102E-2</c:v>
                </c:pt>
                <c:pt idx="2248">
                  <c:v>4.39203366306107E-2</c:v>
                </c:pt>
                <c:pt idx="2249">
                  <c:v>4.1952763102086801E-2</c:v>
                </c:pt>
                <c:pt idx="2250">
                  <c:v>4.0080840085966199E-2</c:v>
                </c:pt>
                <c:pt idx="2251">
                  <c:v>3.8299400702974801E-2</c:v>
                </c:pt>
                <c:pt idx="2252">
                  <c:v>3.6603596176090797E-2</c:v>
                </c:pt>
                <c:pt idx="2253">
                  <c:v>3.4988873036120097E-2</c:v>
                </c:pt>
                <c:pt idx="2254">
                  <c:v>3.34509522475014E-2</c:v>
                </c:pt>
                <c:pt idx="2255">
                  <c:v>3.1985810064831602E-2</c:v>
                </c:pt>
                <c:pt idx="2256">
                  <c:v>3.05896604522213E-2</c:v>
                </c:pt>
                <c:pt idx="2257">
                  <c:v>2.9258938916410598E-2</c:v>
                </c:pt>
                <c:pt idx="2258">
                  <c:v>2.7990287620992899E-2</c:v>
                </c:pt>
                <c:pt idx="2259">
                  <c:v>2.6780541663463699E-2</c:v>
                </c:pt>
                <c:pt idx="2260">
                  <c:v>2.56267164094055E-2</c:v>
                </c:pt>
                <c:pt idx="2261">
                  <c:v>2.4525995789195398E-2</c:v>
                </c:pt>
                <c:pt idx="2262">
                  <c:v>2.3475721472375598E-2</c:v>
                </c:pt>
                <c:pt idx="2263">
                  <c:v>2.2473382843440099E-2</c:v>
                </c:pt>
                <c:pt idx="2264">
                  <c:v>2.1516607710410401E-2</c:v>
                </c:pt>
                <c:pt idx="2265">
                  <c:v>2.0603153684327899E-2</c:v>
                </c:pt>
                <c:pt idx="2266">
                  <c:v>1.9730900173791099E-2</c:v>
                </c:pt>
                <c:pt idx="2267">
                  <c:v>1.88978409440042E-2</c:v>
                </c:pt>
                <c:pt idx="2268">
                  <c:v>1.8102077194566399E-2</c:v>
                </c:pt>
                <c:pt idx="2269">
                  <c:v>1.73418111144811E-2</c:v>
                </c:pt>
                <c:pt idx="2270">
                  <c:v>1.6615339876668401E-2</c:v>
                </c:pt>
                <c:pt idx="2271">
                  <c:v>1.5921050037674599E-2</c:v>
                </c:pt>
                <c:pt idx="2272">
                  <c:v>1.52574123113306E-2</c:v>
                </c:pt>
                <c:pt idx="2273">
                  <c:v>1.46229766878616E-2</c:v>
                </c:pt>
                <c:pt idx="2274">
                  <c:v>1.40163678724292E-2</c:v>
                </c:pt>
                <c:pt idx="2275">
                  <c:v>1.3436281019316701E-2</c:v>
                </c:pt>
                <c:pt idx="2276">
                  <c:v>1.2881477739987501E-2</c:v>
                </c:pt>
                <c:pt idx="2277">
                  <c:v>1.23507823650667E-2</c:v>
                </c:pt>
                <c:pt idx="2278">
                  <c:v>1.1843078441950001E-2</c:v>
                </c:pt>
                <c:pt idx="2279">
                  <c:v>1.13573054512357E-2</c:v>
                </c:pt>
                <c:pt idx="2280">
                  <c:v>1.08924557265379E-2</c:v>
                </c:pt>
                <c:pt idx="2281">
                  <c:v>1.04475715634707E-2</c:v>
                </c:pt>
                <c:pt idx="2282">
                  <c:v>1.0021742504717501E-2</c:v>
                </c:pt>
                <c:pt idx="2283">
                  <c:v>9.6141027891209398E-3</c:v>
                </c:pt>
                <c:pt idx="2284">
                  <c:v>9.22382895366472E-3</c:v>
                </c:pt>
                <c:pt idx="2285">
                  <c:v>8.8501375780669096E-3</c:v>
                </c:pt>
                <c:pt idx="2286">
                  <c:v>8.4922831624855803E-3</c:v>
                </c:pt>
                <c:pt idx="2287">
                  <c:v>8.1495561295481401E-3</c:v>
                </c:pt>
                <c:pt idx="2288">
                  <c:v>7.8212809425685908E-3</c:v>
                </c:pt>
                <c:pt idx="2289">
                  <c:v>7.5068143324145903E-3</c:v>
                </c:pt>
                <c:pt idx="2290">
                  <c:v>7.2055436260347796E-3</c:v>
                </c:pt>
                <c:pt idx="2291">
                  <c:v>6.9168851701608804E-3</c:v>
                </c:pt>
                <c:pt idx="2292">
                  <c:v>6.6402828441616902E-3</c:v>
                </c:pt>
                <c:pt idx="2293">
                  <c:v>6.3752066564530399E-3</c:v>
                </c:pt>
                <c:pt idx="2294">
                  <c:v>6.1211514192592098E-3</c:v>
                </c:pt>
                <c:pt idx="2295">
                  <c:v>5.8776354968837902E-3</c:v>
                </c:pt>
                <c:pt idx="2296">
                  <c:v>5.6441996229810399E-3</c:v>
                </c:pt>
                <c:pt idx="2297">
                  <c:v>5.4204057826268996E-3</c:v>
                </c:pt>
                <c:pt idx="2298">
                  <c:v>5.2058361552731903E-3</c:v>
                </c:pt>
                <c:pt idx="2299">
                  <c:v>5.0000921149317501E-3</c:v>
                </c:pt>
                <c:pt idx="2300">
                  <c:v>4.8027932841783801E-3</c:v>
                </c:pt>
                <c:pt idx="2301">
                  <c:v>4.6135766387917602E-3</c:v>
                </c:pt>
                <c:pt idx="2302">
                  <c:v>4.4320956600515504E-3</c:v>
                </c:pt>
                <c:pt idx="2303">
                  <c:v>4.2580195319129903E-3</c:v>
                </c:pt>
                <c:pt idx="2304">
                  <c:v>4.0910323804553301E-3</c:v>
                </c:pt>
                <c:pt idx="2305">
                  <c:v>3.9308325531678496E-3</c:v>
                </c:pt>
                <c:pt idx="2306">
                  <c:v>3.7771319357922301E-3</c:v>
                </c:pt>
                <c:pt idx="2307">
                  <c:v>3.6296553045839799E-3</c:v>
                </c:pt>
                <c:pt idx="2308">
                  <c:v>3.4881397119896299E-3</c:v>
                </c:pt>
                <c:pt idx="2309">
                  <c:v>3.35233390386093E-3</c:v>
                </c:pt>
                <c:pt idx="2310">
                  <c:v>3.2219977664433501E-3</c:v>
                </c:pt>
                <c:pt idx="2311">
                  <c:v>3.0969018014846699E-3</c:v>
                </c:pt>
                <c:pt idx="2312">
                  <c:v>2.9768266279096701E-3</c:v>
                </c:pt>
                <c:pt idx="2313">
                  <c:v>2.8615625086016701E-3</c:v>
                </c:pt>
                <c:pt idx="2314">
                  <c:v>2.75090890091893E-3</c:v>
                </c:pt>
                <c:pt idx="2315">
                  <c:v>2.6446740296562502E-3</c:v>
                </c:pt>
                <c:pt idx="2316">
                  <c:v>2.5426744812384302E-3</c:v>
                </c:pt>
                <c:pt idx="2317">
                  <c:v>2.44473481800421E-3</c:v>
                </c:pt>
                <c:pt idx="2318">
                  <c:v>2.3506872115056899E-3</c:v>
                </c:pt>
                <c:pt idx="2319">
                  <c:v>2.2603710938116001E-3</c:v>
                </c:pt>
                <c:pt idx="2320">
                  <c:v>2.1736328258608502E-3</c:v>
                </c:pt>
                <c:pt idx="2321">
                  <c:v>2.0903253819679101E-3</c:v>
                </c:pt>
                <c:pt idx="2322">
                  <c:v>2.0103080496331298E-3</c:v>
                </c:pt>
                <c:pt idx="2323">
                  <c:v>1.9334461438593399E-3</c:v>
                </c:pt>
                <c:pt idx="2324">
                  <c:v>1.85961073522092E-3</c:v>
                </c:pt>
                <c:pt idx="2325">
                  <c:v>1.7886783909746801E-3</c:v>
                </c:pt>
                <c:pt idx="2326">
                  <c:v>1.7205309285409701E-3</c:v>
                </c:pt>
                <c:pt idx="2327">
                  <c:v>1.6550551807213601E-3</c:v>
                </c:pt>
                <c:pt idx="2328">
                  <c:v>1.59214277205414E-3</c:v>
                </c:pt>
                <c:pt idx="2329">
                  <c:v>1.5316899057419E-3</c:v>
                </c:pt>
                <c:pt idx="2330">
                  <c:v>1.4735971606165499E-3</c:v>
                </c:pt>
                <c:pt idx="2331">
                  <c:v>1.41776929763623E-3</c:v>
                </c:pt>
                <c:pt idx="2332">
                  <c:v>1.3641150754361299E-3</c:v>
                </c:pt>
                <c:pt idx="2333">
                  <c:v>1.3125470744809E-3</c:v>
                </c:pt>
                <c:pt idx="2334">
                  <c:v>1.26298152939085E-3</c:v>
                </c:pt>
                <c:pt idx="2335">
                  <c:v>1.2153381690368E-3</c:v>
                </c:pt>
                <c:pt idx="2336">
                  <c:v>1.1695400640203499E-3</c:v>
                </c:pt>
                <c:pt idx="2337">
                  <c:v>1.12551348117616E-3</c:v>
                </c:pt>
                <c:pt idx="2338">
                  <c:v>1.08318774475263E-3</c:v>
                </c:pt>
                <c:pt idx="2339">
                  <c:v>1.04249510394485E-3</c:v>
                </c:pt>
                <c:pt idx="2340">
                  <c:v>1.0033706064711101E-3</c:v>
                </c:pt>
                <c:pt idx="2341">
                  <c:v>9.6575197790021397E-4</c:v>
                </c:pt>
                <c:pt idx="2342">
                  <c:v>9.2957950645194704E-4</c:v>
                </c:pt>
                <c:pt idx="2343">
                  <c:v>8.9479593300760497E-4</c:v>
                </c:pt>
                <c:pt idx="2344">
                  <c:v>8.6134634608072097E-4</c:v>
                </c:pt>
                <c:pt idx="2345">
                  <c:v>8.2917808151116996E-4</c:v>
                </c:pt>
                <c:pt idx="2346">
                  <c:v>7.9824062665777805E-4</c:v>
                </c:pt>
                <c:pt idx="2347">
                  <c:v>7.6848552887600501E-4</c:v>
                </c:pt>
                <c:pt idx="2348">
                  <c:v>7.3986630807809802E-4</c:v>
                </c:pt>
                <c:pt idx="2349">
                  <c:v>7.1233837318326497E-4</c:v>
                </c:pt>
                <c:pt idx="2350">
                  <c:v>6.85858942275135E-4</c:v>
                </c:pt>
                <c:pt idx="2351">
                  <c:v>6.6038696629287005E-4</c:v>
                </c:pt>
                <c:pt idx="2352">
                  <c:v>6.3588305609094402E-4</c:v>
                </c:pt>
                <c:pt idx="2353">
                  <c:v>6.1230941271081605E-4</c:v>
                </c:pt>
                <c:pt idx="2354">
                  <c:v>5.8962976071545096E-4</c:v>
                </c:pt>
                <c:pt idx="2355">
                  <c:v>5.6780928444498304E-4</c:v>
                </c:pt>
                <c:pt idx="2356">
                  <c:v>5.4681456705880005E-4</c:v>
                </c:pt>
                <c:pt idx="2357">
                  <c:v>5.2661353223588904E-4</c:v>
                </c:pt>
                <c:pt idx="2358">
                  <c:v>5.0717538841152702E-4</c:v>
                </c:pt>
                <c:pt idx="2359">
                  <c:v>4.8847057543436397E-4</c:v>
                </c:pt>
                <c:pt idx="2360">
                  <c:v>4.7047071353349402E-4</c:v>
                </c:pt>
                <c:pt idx="2361">
                  <c:v>4.5314855449049899E-4</c:v>
                </c:pt>
                <c:pt idx="2362">
                  <c:v>4.36477934916467E-4</c:v>
                </c:pt>
                <c:pt idx="2363">
                  <c:v>4.20433731538772E-4</c:v>
                </c:pt>
                <c:pt idx="2364">
                  <c:v>4.0499181840698698E-4</c:v>
                </c:pt>
                <c:pt idx="2365">
                  <c:v>3.90129025931577E-4</c:v>
                </c:pt>
                <c:pt idx="2366">
                  <c:v>3.75823101673141E-4</c:v>
                </c:pt>
                <c:pt idx="2367">
                  <c:v>3.6205267280387698E-4</c:v>
                </c:pt>
                <c:pt idx="2368">
                  <c:v>3.4879721016659699E-4</c:v>
                </c:pt>
                <c:pt idx="2369">
                  <c:v>3.3603699386016897E-4</c:v>
                </c:pt>
                <c:pt idx="2370">
                  <c:v>3.2375308028359198E-4</c:v>
                </c:pt>
                <c:pt idx="2371">
                  <c:v>3.1192727057406699E-4</c:v>
                </c:pt>
                <c:pt idx="2372">
                  <c:v>3.0054208037744E-4</c:v>
                </c:pt>
                <c:pt idx="2373">
                  <c:v>2.8958071089228699E-4</c:v>
                </c:pt>
                <c:pt idx="2374">
                  <c:v>2.7902702113159202E-4</c:v>
                </c:pt>
                <c:pt idx="2375">
                  <c:v>2.6886550134859E-4</c:v>
                </c:pt>
                <c:pt idx="2376">
                  <c:v>2.5908124757579101E-4</c:v>
                </c:pt>
                <c:pt idx="2377">
                  <c:v>2.4965993722857101E-4</c:v>
                </c:pt>
                <c:pt idx="2378">
                  <c:v>2.40587805726899E-4</c:v>
                </c:pt>
                <c:pt idx="2379">
                  <c:v>2.3185162409094899E-4</c:v>
                </c:pt>
                <c:pt idx="2380">
                  <c:v>2.2343867746831599E-4</c:v>
                </c:pt>
                <c:pt idx="2381">
                  <c:v>2.1533674455249699E-4</c:v>
                </c:pt>
                <c:pt idx="2382">
                  <c:v>2.0753407785413901E-4</c:v>
                </c:pt>
                <c:pt idx="2383">
                  <c:v>2.0001938478827699E-4</c:v>
                </c:pt>
                <c:pt idx="2384">
                  <c:v>1.92781809542452E-4</c:v>
                </c:pt>
                <c:pt idx="2385">
                  <c:v>1.8581091569218799E-4</c:v>
                </c:pt>
                <c:pt idx="2386">
                  <c:v>1.79096669531803E-4</c:v>
                </c:pt>
                <c:pt idx="2387">
                  <c:v>1.7262942408996799E-4</c:v>
                </c:pt>
                <c:pt idx="2388">
                  <c:v>1.66399903800789E-4</c:v>
                </c:pt>
                <c:pt idx="2389">
                  <c:v>1.6039918980249301E-4</c:v>
                </c:pt>
                <c:pt idx="2390">
                  <c:v>1.5461870583705301E-4</c:v>
                </c:pt>
                <c:pt idx="2391">
                  <c:v>1.4905020472524499E-4</c:v>
                </c:pt>
                <c:pt idx="2392">
                  <c:v>1.43685755392783E-4</c:v>
                </c:pt>
                <c:pt idx="2393">
                  <c:v>1.3851773042423201E-4</c:v>
                </c:pt>
                <c:pt idx="2394">
                  <c:v>1.3353879412245599E-4</c:v>
                </c:pt>
                <c:pt idx="2395">
                  <c:v>1.2874189105229299E-4</c:v>
                </c:pt>
                <c:pt idx="2396">
                  <c:v>1.24120235048133E-4</c:v>
                </c:pt>
                <c:pt idx="2397">
                  <c:v>1.19667298665922E-4</c:v>
                </c:pt>
                <c:pt idx="2398">
                  <c:v>1.15376803060987E-4</c:v>
                </c:pt>
                <c:pt idx="2399">
                  <c:v>1.11242708273891E-4</c:v>
                </c:pt>
                <c:pt idx="2400">
                  <c:v>0.80782706190346198</c:v>
                </c:pt>
                <c:pt idx="2401">
                  <c:v>0.69925146940567395</c:v>
                </c:pt>
                <c:pt idx="2402">
                  <c:v>0.62197420099818901</c:v>
                </c:pt>
                <c:pt idx="2403">
                  <c:v>0.56161115849626797</c:v>
                </c:pt>
                <c:pt idx="2404">
                  <c:v>0.51205223845968695</c:v>
                </c:pt>
                <c:pt idx="2405">
                  <c:v>0.470088685844746</c:v>
                </c:pt>
                <c:pt idx="2406">
                  <c:v>0.43380494296667899</c:v>
                </c:pt>
                <c:pt idx="2407">
                  <c:v>0.40195459020828</c:v>
                </c:pt>
                <c:pt idx="2408">
                  <c:v>0.37367487839610197</c:v>
                </c:pt>
                <c:pt idx="2409">
                  <c:v>0.348340236127402</c:v>
                </c:pt>
                <c:pt idx="2410">
                  <c:v>0.32548039673756701</c:v>
                </c:pt>
                <c:pt idx="2411">
                  <c:v>0.30473151648873198</c:v>
                </c:pt>
                <c:pt idx="2412">
                  <c:v>0.28580541108413599</c:v>
                </c:pt>
                <c:pt idx="2413">
                  <c:v>0.26846934342401801</c:v>
                </c:pt>
                <c:pt idx="2414">
                  <c:v>0.25253225939462598</c:v>
                </c:pt>
                <c:pt idx="2415">
                  <c:v>0.2378351264769</c:v>
                </c:pt>
                <c:pt idx="2416">
                  <c:v>0.22424397405511401</c:v>
                </c:pt>
                <c:pt idx="2417">
                  <c:v>0.21164476609656599</c:v>
                </c:pt>
                <c:pt idx="2418">
                  <c:v>0.19993954892138799</c:v>
                </c:pt>
                <c:pt idx="2419">
                  <c:v>0.189043506491331</c:v>
                </c:pt>
                <c:pt idx="2420">
                  <c:v>0.17888267461395099</c:v>
                </c:pt>
                <c:pt idx="2421">
                  <c:v>0.16939214213488599</c:v>
                </c:pt>
                <c:pt idx="2422">
                  <c:v>0.16051461782871801</c:v>
                </c:pt>
                <c:pt idx="2423">
                  <c:v>0.152199275878273</c:v>
                </c:pt>
                <c:pt idx="2424">
                  <c:v>0.14440081636045901</c:v>
                </c:pt>
                <c:pt idx="2425">
                  <c:v>0.137078693643818</c:v>
                </c:pt>
                <c:pt idx="2426">
                  <c:v>0.13019647734474901</c:v>
                </c:pt>
                <c:pt idx="2427">
                  <c:v>0.123721318976186</c:v>
                </c:pt>
                <c:pt idx="2428">
                  <c:v>0.117623503640662</c:v>
                </c:pt>
                <c:pt idx="2429">
                  <c:v>0.1118760707328</c:v>
                </c:pt>
                <c:pt idx="2430">
                  <c:v>0.106454491078464</c:v>
                </c:pt>
                <c:pt idx="2431">
                  <c:v>0.101336390564102</c:v>
                </c:pt>
                <c:pt idx="2432">
                  <c:v>9.6501312321955093E-2</c:v>
                </c:pt>
                <c:pt idx="2433">
                  <c:v>9.1930511092724501E-2</c:v>
                </c:pt>
                <c:pt idx="2434">
                  <c:v>8.7606774600903006E-2</c:v>
                </c:pt>
                <c:pt idx="2435">
                  <c:v>8.3514267732223604E-2</c:v>
                </c:pt>
                <c:pt idx="2436">
                  <c:v>7.9638396058766298E-2</c:v>
                </c:pt>
                <c:pt idx="2437">
                  <c:v>7.5965685860571203E-2</c:v>
                </c:pt>
                <c:pt idx="2438">
                  <c:v>7.2483678277278099E-2</c:v>
                </c:pt>
                <c:pt idx="2439">
                  <c:v>6.9180835615137298E-2</c:v>
                </c:pt>
                <c:pt idx="2440">
                  <c:v>6.6046458153396298E-2</c:v>
                </c:pt>
                <c:pt idx="2441">
                  <c:v>6.3070610054697301E-2</c:v>
                </c:pt>
                <c:pt idx="2442">
                  <c:v>6.0244053198432498E-2</c:v>
                </c:pt>
                <c:pt idx="2443">
                  <c:v>5.7558187933125803E-2</c:v>
                </c:pt>
                <c:pt idx="2444">
                  <c:v>5.50049998909969E-2</c:v>
                </c:pt>
                <c:pt idx="2445">
                  <c:v>5.2577012130588602E-2</c:v>
                </c:pt>
                <c:pt idx="2446">
                  <c:v>5.02672419761587E-2</c:v>
                </c:pt>
                <c:pt idx="2447">
                  <c:v>4.8069162009067599E-2</c:v>
                </c:pt>
                <c:pt idx="2448">
                  <c:v>4.5976664739480998E-2</c:v>
                </c:pt>
                <c:pt idx="2449">
                  <c:v>4.3984030548694E-2</c:v>
                </c:pt>
                <c:pt idx="2450">
                  <c:v>4.2085898545133199E-2</c:v>
                </c:pt>
                <c:pt idx="2451">
                  <c:v>4.0277240022145201E-2</c:v>
                </c:pt>
                <c:pt idx="2452">
                  <c:v>3.8553334244287502E-2</c:v>
                </c:pt>
                <c:pt idx="2453">
                  <c:v>3.6909746322020598E-2</c:v>
                </c:pt>
                <c:pt idx="2454">
                  <c:v>3.5342306963315202E-2</c:v>
                </c:pt>
                <c:pt idx="2455">
                  <c:v>3.3847093915436E-2</c:v>
                </c:pt>
                <c:pt idx="2456">
                  <c:v>3.2420414931620498E-2</c:v>
                </c:pt>
                <c:pt idx="2457">
                  <c:v>3.10587921160362E-2</c:v>
                </c:pt>
                <c:pt idx="2458">
                  <c:v>2.9758947516667002E-2</c:v>
                </c:pt>
                <c:pt idx="2459">
                  <c:v>2.85177898500047E-2</c:v>
                </c:pt>
                <c:pt idx="2460">
                  <c:v>2.7332402253877699E-2</c:v>
                </c:pt>
                <c:pt idx="2461">
                  <c:v>2.6200030975696599E-2</c:v>
                </c:pt>
                <c:pt idx="2462">
                  <c:v>2.5118074913024799E-2</c:v>
                </c:pt>
                <c:pt idx="2463">
                  <c:v>2.4084075931882901E-2</c:v>
                </c:pt>
                <c:pt idx="2464">
                  <c:v>2.3095709895702098E-2</c:v>
                </c:pt>
                <c:pt idx="2465">
                  <c:v>2.2150778344500601E-2</c:v>
                </c:pt>
                <c:pt idx="2466">
                  <c:v>2.12472007697549E-2</c:v>
                </c:pt>
                <c:pt idx="2467">
                  <c:v>2.03830074356952E-2</c:v>
                </c:pt>
                <c:pt idx="2468">
                  <c:v>1.9556332702424802E-2</c:v>
                </c:pt>
                <c:pt idx="2469">
                  <c:v>1.8765408810442301E-2</c:v>
                </c:pt>
                <c:pt idx="2470">
                  <c:v>1.8008560089872401E-2</c:v>
                </c:pt>
                <c:pt idx="2471">
                  <c:v>1.72841975610558E-2</c:v>
                </c:pt>
                <c:pt idx="2472">
                  <c:v>1.65908138961414E-2</c:v>
                </c:pt>
                <c:pt idx="2473">
                  <c:v>1.5926978714018301E-2</c:v>
                </c:pt>
                <c:pt idx="2474">
                  <c:v>1.52913341833457E-2</c:v>
                </c:pt>
                <c:pt idx="2475">
                  <c:v>1.4682590910619299E-2</c:v>
                </c:pt>
                <c:pt idx="2476">
                  <c:v>1.40995240921822E-2</c:v>
                </c:pt>
                <c:pt idx="2477">
                  <c:v>1.35409699108668E-2</c:v>
                </c:pt>
                <c:pt idx="2478">
                  <c:v>1.30058221595618E-2</c:v>
                </c:pt>
                <c:pt idx="2479">
                  <c:v>1.2493029075457599E-2</c:v>
                </c:pt>
                <c:pt idx="2480">
                  <c:v>1.20015903700432E-2</c:v>
                </c:pt>
                <c:pt idx="2481">
                  <c:v>1.1530554441131E-2</c:v>
                </c:pt>
                <c:pt idx="2482">
                  <c:v>1.10790157542742E-2</c:v>
                </c:pt>
                <c:pt idx="2483">
                  <c:v>1.06461123819384E-2</c:v>
                </c:pt>
                <c:pt idx="2484">
                  <c:v>1.02310236896931E-2</c:v>
                </c:pt>
                <c:pt idx="2485">
                  <c:v>9.8329681595136897E-3</c:v>
                </c:pt>
                <c:pt idx="2486">
                  <c:v>9.4512013410421106E-3</c:v>
                </c:pt>
                <c:pt idx="2487">
                  <c:v>9.0850139223425108E-3</c:v>
                </c:pt>
                <c:pt idx="2488">
                  <c:v>8.7337299123191204E-3</c:v>
                </c:pt>
                <c:pt idx="2489">
                  <c:v>8.3967049275436006E-3</c:v>
                </c:pt>
                <c:pt idx="2490">
                  <c:v>8.0733245767688495E-3</c:v>
                </c:pt>
                <c:pt idx="2491">
                  <c:v>7.7630029368928903E-3</c:v>
                </c:pt>
                <c:pt idx="2492">
                  <c:v>7.4651811145845098E-3</c:v>
                </c:pt>
                <c:pt idx="2493">
                  <c:v>7.1793258881930801E-3</c:v>
                </c:pt>
                <c:pt idx="2494">
                  <c:v>6.9049284249440498E-3</c:v>
                </c:pt>
                <c:pt idx="2495">
                  <c:v>6.6415030687701198E-3</c:v>
                </c:pt>
                <c:pt idx="2496">
                  <c:v>6.3885861944494703E-3</c:v>
                </c:pt>
                <c:pt idx="2497">
                  <c:v>6.1457351240196403E-3</c:v>
                </c:pt>
                <c:pt idx="2498">
                  <c:v>5.9125271017087897E-3</c:v>
                </c:pt>
                <c:pt idx="2499">
                  <c:v>5.6885583238798602E-3</c:v>
                </c:pt>
                <c:pt idx="2500">
                  <c:v>5.47344302071696E-3</c:v>
                </c:pt>
                <c:pt idx="2501">
                  <c:v>5.2668125865998798E-3</c:v>
                </c:pt>
                <c:pt idx="2502">
                  <c:v>5.0683147563135604E-3</c:v>
                </c:pt>
                <c:pt idx="2503">
                  <c:v>4.8776128244249796E-3</c:v>
                </c:pt>
                <c:pt idx="2504">
                  <c:v>4.6943849053326901E-3</c:v>
                </c:pt>
                <c:pt idx="2505">
                  <c:v>4.5183232316540504E-3</c:v>
                </c:pt>
                <c:pt idx="2506">
                  <c:v>4.3491334887640603E-3</c:v>
                </c:pt>
                <c:pt idx="2507">
                  <c:v>4.1865341834375997E-3</c:v>
                </c:pt>
                <c:pt idx="2508">
                  <c:v>4.0302560446756003E-3</c:v>
                </c:pt>
                <c:pt idx="2509">
                  <c:v>3.8800414549148101E-3</c:v>
                </c:pt>
                <c:pt idx="2510">
                  <c:v>3.7356439099325098E-3</c:v>
                </c:pt>
                <c:pt idx="2511">
                  <c:v>3.5968275058607798E-3</c:v>
                </c:pt>
                <c:pt idx="2512">
                  <c:v>3.4633664518216802E-3</c:v>
                </c:pt>
                <c:pt idx="2513">
                  <c:v>3.3350446067848499E-3</c:v>
                </c:pt>
                <c:pt idx="2514">
                  <c:v>3.2116550393330302E-3</c:v>
                </c:pt>
                <c:pt idx="2515">
                  <c:v>3.0929996090993299E-3</c:v>
                </c:pt>
                <c:pt idx="2516">
                  <c:v>2.9788885687136702E-3</c:v>
                </c:pt>
                <c:pt idx="2517">
                  <c:v>2.8691401851640799E-3</c:v>
                </c:pt>
                <c:pt idx="2518">
                  <c:v>2.7635803795426801E-3</c:v>
                </c:pt>
                <c:pt idx="2519">
                  <c:v>2.6620423842062101E-3</c:v>
                </c:pt>
                <c:pt idx="2520">
                  <c:v>2.56436641643672E-3</c:v>
                </c:pt>
                <c:pt idx="2521">
                  <c:v>2.4703993677409998E-3</c:v>
                </c:pt>
                <c:pt idx="2522">
                  <c:v>2.3799945079762299E-3</c:v>
                </c:pt>
                <c:pt idx="2523">
                  <c:v>2.2930112035354599E-3</c:v>
                </c:pt>
                <c:pt idx="2524">
                  <c:v>2.20931464886993E-3</c:v>
                </c:pt>
                <c:pt idx="2525">
                  <c:v>2.1287756106656698E-3</c:v>
                </c:pt>
                <c:pt idx="2526">
                  <c:v>2.05127018403E-3</c:v>
                </c:pt>
                <c:pt idx="2527">
                  <c:v>1.9766795600790299E-3</c:v>
                </c:pt>
                <c:pt idx="2528">
                  <c:v>1.9048898043513599E-3</c:v>
                </c:pt>
                <c:pt idx="2529">
                  <c:v>1.83579164550405E-3</c:v>
                </c:pt>
                <c:pt idx="2530">
                  <c:v>1.76928027377717E-3</c:v>
                </c:pt>
                <c:pt idx="2531">
                  <c:v>1.70525514874081E-3</c:v>
                </c:pt>
                <c:pt idx="2532">
                  <c:v>1.6436198158647599E-3</c:v>
                </c:pt>
                <c:pt idx="2533">
                  <c:v>1.5842817314757E-3</c:v>
                </c:pt>
                <c:pt idx="2534">
                  <c:v>1.5271520956901699E-3</c:v>
                </c:pt>
                <c:pt idx="2535">
                  <c:v>1.47214569293312E-3</c:v>
                </c:pt>
                <c:pt idx="2536">
                  <c:v>1.4191807396729799E-3</c:v>
                </c:pt>
                <c:pt idx="2537">
                  <c:v>1.36817873902309E-3</c:v>
                </c:pt>
                <c:pt idx="2538">
                  <c:v>1.3190643418780101E-3</c:v>
                </c:pt>
                <c:pt idx="2539">
                  <c:v>1.2717652142704601E-3</c:v>
                </c:pt>
                <c:pt idx="2540">
                  <c:v>1.2262119106507599E-3</c:v>
                </c:pt>
                <c:pt idx="2541">
                  <c:v>1.1823377528063399E-3</c:v>
                </c:pt>
                <c:pt idx="2542">
                  <c:v>1.14007871415302E-3</c:v>
                </c:pt>
                <c:pt idx="2543">
                  <c:v>1.0993733091438701E-3</c:v>
                </c:pt>
                <c:pt idx="2544">
                  <c:v>1.06016248755423E-3</c:v>
                </c:pt>
                <c:pt idx="2545">
                  <c:v>1.02238953341352E-3</c:v>
                </c:pt>
                <c:pt idx="2546">
                  <c:v>9.8599996836654189E-4</c:v>
                </c:pt>
                <c:pt idx="2547">
                  <c:v>9.5094145925735498E-4</c:v>
                </c:pt>
                <c:pt idx="2548">
                  <c:v>9.1716372973954898E-4</c:v>
                </c:pt>
                <c:pt idx="2549">
                  <c:v>8.8461847572634199E-4</c:v>
                </c:pt>
                <c:pt idx="2550">
                  <c:v>8.5325928450323801E-4</c:v>
                </c:pt>
                <c:pt idx="2551">
                  <c:v>8.2304155733472497E-4</c:v>
                </c:pt>
                <c:pt idx="2552">
                  <c:v>7.9392243540482002E-4</c:v>
                </c:pt>
                <c:pt idx="2553">
                  <c:v>7.6586072893909598E-4</c:v>
                </c:pt>
                <c:pt idx="2554">
                  <c:v>7.3881684936328196E-4</c:v>
                </c:pt>
                <c:pt idx="2555">
                  <c:v>7.1275274436056904E-4</c:v>
                </c:pt>
                <c:pt idx="2556">
                  <c:v>6.8763183569645102E-4</c:v>
                </c:pt>
                <c:pt idx="2557">
                  <c:v>6.6341895968625498E-4</c:v>
                </c:pt>
                <c:pt idx="2558">
                  <c:v>6.4008031018650605E-4</c:v>
                </c:pt>
                <c:pt idx="2559">
                  <c:v>6.1758338399700899E-4</c:v>
                </c:pt>
                <c:pt idx="2560">
                  <c:v>5.95896928565878E-4</c:v>
                </c:pt>
                <c:pt idx="2561">
                  <c:v>5.7499089189492103E-4</c:v>
                </c:pt>
                <c:pt idx="2562">
                  <c:v>5.5483637454760795E-4</c:v>
                </c:pt>
                <c:pt idx="2563">
                  <c:v>5.35405583666517E-4</c:v>
                </c:pt>
                <c:pt idx="2564">
                  <c:v>5.1667178891147804E-4</c:v>
                </c:pt>
                <c:pt idx="2565">
                  <c:v>4.9860928023385805E-4</c:v>
                </c:pt>
                <c:pt idx="2566">
                  <c:v>4.8119332740633797E-4</c:v>
                </c:pt>
                <c:pt idx="2567">
                  <c:v>4.6440014123132802E-4</c:v>
                </c:pt>
                <c:pt idx="2568">
                  <c:v>4.4820683635468899E-4</c:v>
                </c:pt>
                <c:pt idx="2569">
                  <c:v>4.3259139561488901E-4</c:v>
                </c:pt>
                <c:pt idx="2570">
                  <c:v>4.17532635860877E-4</c:v>
                </c:pt>
                <c:pt idx="2571">
                  <c:v>4.0301017517508102E-4</c:v>
                </c:pt>
                <c:pt idx="2572">
                  <c:v>3.8900440144081698E-4</c:v>
                </c:pt>
                <c:pt idx="2573">
                  <c:v>3.75496442196183E-4</c:v>
                </c:pt>
                <c:pt idx="2574">
                  <c:v>3.6246813571916801E-4</c:v>
                </c:pt>
                <c:pt idx="2575">
                  <c:v>3.4990200329117698E-4</c:v>
                </c:pt>
                <c:pt idx="2576">
                  <c:v>3.377812225886E-4</c:v>
                </c:pt>
                <c:pt idx="2577">
                  <c:v>3.2608960215431702E-4</c:v>
                </c:pt>
                <c:pt idx="2578">
                  <c:v>3.1481155690318098E-4</c:v>
                </c:pt>
                <c:pt idx="2579">
                  <c:v>3.03932084617616E-4</c:v>
                </c:pt>
                <c:pt idx="2580">
                  <c:v>2.9343674339138702E-4</c:v>
                </c:pt>
                <c:pt idx="2581">
                  <c:v>2.8331162998151602E-4</c:v>
                </c:pt>
                <c:pt idx="2582">
                  <c:v>2.7354335903006502E-4</c:v>
                </c:pt>
                <c:pt idx="2583">
                  <c:v>2.6411904311922298E-4</c:v>
                </c:pt>
                <c:pt idx="2584">
                  <c:v>2.55026273624744E-4</c:v>
                </c:pt>
                <c:pt idx="2585">
                  <c:v>2.4625310233433701E-4</c:v>
                </c:pt>
                <c:pt idx="2586">
                  <c:v>2.3778802379905299E-4</c:v>
                </c:pt>
                <c:pt idx="2587">
                  <c:v>2.2961995838716401E-4</c:v>
                </c:pt>
                <c:pt idx="2588">
                  <c:v>2.21738236011302E-4</c:v>
                </c:pt>
                <c:pt idx="2589">
                  <c:v>2.14132580500956E-4</c:v>
                </c:pt>
                <c:pt idx="2590">
                  <c:v>2.06793094593619E-4</c:v>
                </c:pt>
                <c:pt idx="2591">
                  <c:v>1.9971024551902601E-4</c:v>
                </c:pt>
                <c:pt idx="2592">
                  <c:v>1.9287485115205199E-4</c:v>
                </c:pt>
                <c:pt idx="2593">
                  <c:v>1.8627806671088601E-4</c:v>
                </c:pt>
                <c:pt idx="2594">
                  <c:v>1.7991137197810399E-4</c:v>
                </c:pt>
                <c:pt idx="2595">
                  <c:v>1.7376655902322401E-4</c:v>
                </c:pt>
                <c:pt idx="2596">
                  <c:v>1.67835720406249E-4</c:v>
                </c:pt>
                <c:pt idx="2597">
                  <c:v>1.62111237842593E-4</c:v>
                </c:pt>
                <c:pt idx="2598">
                  <c:v>1.5658577131058701E-4</c:v>
                </c:pt>
                <c:pt idx="2599">
                  <c:v>1.5125224858360899E-4</c:v>
                </c:pt>
                <c:pt idx="2600">
                  <c:v>0.82598550027428197</c:v>
                </c:pt>
                <c:pt idx="2601">
                  <c:v>0.72587513087800304</c:v>
                </c:pt>
                <c:pt idx="2602">
                  <c:v>0.65367447231240305</c:v>
                </c:pt>
                <c:pt idx="2603">
                  <c:v>0.59664457857992104</c:v>
                </c:pt>
                <c:pt idx="2604">
                  <c:v>0.54935403077505995</c:v>
                </c:pt>
                <c:pt idx="2605">
                  <c:v>0.50894314520855899</c:v>
                </c:pt>
                <c:pt idx="2606">
                  <c:v>0.47370120153586898</c:v>
                </c:pt>
                <c:pt idx="2607">
                  <c:v>0.442512981385769</c:v>
                </c:pt>
                <c:pt idx="2608">
                  <c:v>0.41460515486524002</c:v>
                </c:pt>
                <c:pt idx="2609">
                  <c:v>0.38941596394324302</c:v>
                </c:pt>
                <c:pt idx="2610">
                  <c:v>0.366522315437873</c:v>
                </c:pt>
                <c:pt idx="2611">
                  <c:v>0.34559621636668297</c:v>
                </c:pt>
                <c:pt idx="2612">
                  <c:v>0.32637733799672503</c:v>
                </c:pt>
                <c:pt idx="2613">
                  <c:v>0.30865497930962998</c:v>
                </c:pt>
                <c:pt idx="2614">
                  <c:v>0.29225577808867098</c:v>
                </c:pt>
                <c:pt idx="2615">
                  <c:v>0.27703508104127</c:v>
                </c:pt>
                <c:pt idx="2616">
                  <c:v>0.26287072445437498</c:v>
                </c:pt>
                <c:pt idx="2617">
                  <c:v>0.24965845037243201</c:v>
                </c:pt>
                <c:pt idx="2618">
                  <c:v>0.23730846127295199</c:v>
                </c:pt>
                <c:pt idx="2619">
                  <c:v>0.225742785293259</c:v>
                </c:pt>
                <c:pt idx="2620">
                  <c:v>0.2148932301341</c:v>
                </c:pt>
                <c:pt idx="2621">
                  <c:v>0.204699772154739</c:v>
                </c:pt>
                <c:pt idx="2622">
                  <c:v>0.19510927235299799</c:v>
                </c:pt>
                <c:pt idx="2623">
                  <c:v>0.18607444142677501</c:v>
                </c:pt>
                <c:pt idx="2624">
                  <c:v>0.177552997116324</c:v>
                </c:pt>
                <c:pt idx="2625">
                  <c:v>0.16950697174724</c:v>
                </c:pt>
                <c:pt idx="2626">
                  <c:v>0.161902138379872</c:v>
                </c:pt>
                <c:pt idx="2627">
                  <c:v>0.154707531551389</c:v>
                </c:pt>
                <c:pt idx="2628">
                  <c:v>0.14789504415159699</c:v>
                </c:pt>
                <c:pt idx="2629">
                  <c:v>0.14143908609540001</c:v>
                </c:pt>
                <c:pt idx="2630">
                  <c:v>0.13531629354859701</c:v>
                </c:pt>
                <c:pt idx="2631">
                  <c:v>0.129505279810921</c:v>
                </c:pt>
                <c:pt idx="2632">
                  <c:v>0.12398642075873401</c:v>
                </c:pt>
                <c:pt idx="2633">
                  <c:v>0.118741669140717</c:v>
                </c:pt>
                <c:pt idx="2634">
                  <c:v>0.113754393104888</c:v>
                </c:pt>
                <c:pt idx="2635">
                  <c:v>0.10900923518854901</c:v>
                </c:pt>
                <c:pt idx="2636">
                  <c:v>0.10449198867885499</c:v>
                </c:pt>
                <c:pt idx="2637">
                  <c:v>0.100189488791291</c:v>
                </c:pt>
                <c:pt idx="2638">
                  <c:v>9.6089516546823503E-2</c:v>
                </c:pt>
                <c:pt idx="2639">
                  <c:v>9.2180713579010295E-2</c:v>
                </c:pt>
                <c:pt idx="2640">
                  <c:v>8.8452506387434196E-2</c:v>
                </c:pt>
                <c:pt idx="2641">
                  <c:v>8.4895038787017499E-2</c:v>
                </c:pt>
                <c:pt idx="2642">
                  <c:v>8.1499111494556006E-2</c:v>
                </c:pt>
                <c:pt idx="2643">
                  <c:v>7.8256127952323104E-2</c:v>
                </c:pt>
                <c:pt idx="2644">
                  <c:v>7.5158045620255104E-2</c:v>
                </c:pt>
                <c:pt idx="2645">
                  <c:v>7.2197332078085097E-2</c:v>
                </c:pt>
                <c:pt idx="2646">
                  <c:v>6.9366925370856605E-2</c:v>
                </c:pt>
                <c:pt idx="2647">
                  <c:v>6.6660198108728905E-2</c:v>
                </c:pt>
                <c:pt idx="2648">
                  <c:v>6.4070924897447298E-2</c:v>
                </c:pt>
                <c:pt idx="2649">
                  <c:v>6.1593252731375399E-2</c:v>
                </c:pt>
                <c:pt idx="2650">
                  <c:v>5.9221674028247399E-2</c:v>
                </c:pt>
                <c:pt idx="2651">
                  <c:v>5.6951002025169797E-2</c:v>
                </c:pt>
                <c:pt idx="2652">
                  <c:v>5.47763482900048E-2</c:v>
                </c:pt>
                <c:pt idx="2653">
                  <c:v>5.26931021320136E-2</c:v>
                </c:pt>
                <c:pt idx="2654">
                  <c:v>5.0696911721301301E-2</c:v>
                </c:pt>
                <c:pt idx="2655">
                  <c:v>4.8783666748793503E-2</c:v>
                </c:pt>
                <c:pt idx="2656">
                  <c:v>4.6949482477731702E-2</c:v>
                </c:pt>
                <c:pt idx="2657">
                  <c:v>4.5190685054418901E-2</c:v>
                </c:pt>
                <c:pt idx="2658">
                  <c:v>4.3503797960551698E-2</c:v>
                </c:pt>
                <c:pt idx="2659">
                  <c:v>4.1885529502245097E-2</c:v>
                </c:pt>
                <c:pt idx="2660">
                  <c:v>4.0332761242047203E-2</c:v>
                </c:pt>
                <c:pt idx="2661">
                  <c:v>3.8842537290074197E-2</c:v>
                </c:pt>
                <c:pt idx="2662">
                  <c:v>3.7412054379052401E-2</c:v>
                </c:pt>
                <c:pt idx="2663">
                  <c:v>3.6038652655694399E-2</c:v>
                </c:pt>
                <c:pt idx="2664">
                  <c:v>3.4719807127591699E-2</c:v>
                </c:pt>
                <c:pt idx="2665">
                  <c:v>3.3453119710794003E-2</c:v>
                </c:pt>
                <c:pt idx="2666">
                  <c:v>3.2236311828558899E-2</c:v>
                </c:pt>
                <c:pt idx="2667">
                  <c:v>3.10672175164853E-2</c:v>
                </c:pt>
                <c:pt idx="2668">
                  <c:v>2.9943776993458401E-2</c:v>
                </c:pt>
                <c:pt idx="2669">
                  <c:v>2.8864030661595E-2</c:v>
                </c:pt>
                <c:pt idx="2670">
                  <c:v>2.78261135017445E-2</c:v>
                </c:pt>
                <c:pt idx="2671">
                  <c:v>2.68282498341148E-2</c:v>
                </c:pt>
                <c:pt idx="2672">
                  <c:v>2.5868748416298399E-2</c:v>
                </c:pt>
                <c:pt idx="2673">
                  <c:v>2.4945997853403699E-2</c:v>
                </c:pt>
                <c:pt idx="2674">
                  <c:v>2.4058462297188499E-2</c:v>
                </c:pt>
                <c:pt idx="2675">
                  <c:v>2.3204677413061502E-2</c:v>
                </c:pt>
                <c:pt idx="2676">
                  <c:v>2.2383246595602601E-2</c:v>
                </c:pt>
                <c:pt idx="2677">
                  <c:v>2.1592837414861701E-2</c:v>
                </c:pt>
                <c:pt idx="2678">
                  <c:v>2.0832178277152998E-2</c:v>
                </c:pt>
                <c:pt idx="2679">
                  <c:v>2.01000552853852E-2</c:v>
                </c:pt>
                <c:pt idx="2680">
                  <c:v>1.9395309285166199E-2</c:v>
                </c:pt>
                <c:pt idx="2681">
                  <c:v>1.8716833084012601E-2</c:v>
                </c:pt>
                <c:pt idx="2682">
                  <c:v>1.8063568831984299E-2</c:v>
                </c:pt>
                <c:pt idx="2683">
                  <c:v>1.7434505552970998E-2</c:v>
                </c:pt>
                <c:pt idx="2684">
                  <c:v>1.6828676816680498E-2</c:v>
                </c:pt>
                <c:pt idx="2685">
                  <c:v>1.62451585421301E-2</c:v>
                </c:pt>
                <c:pt idx="2686">
                  <c:v>1.56830669241338E-2</c:v>
                </c:pt>
                <c:pt idx="2687">
                  <c:v>1.51415564749046E-2</c:v>
                </c:pt>
                <c:pt idx="2688">
                  <c:v>1.46198181734703E-2</c:v>
                </c:pt>
                <c:pt idx="2689">
                  <c:v>1.4117077716127399E-2</c:v>
                </c:pt>
                <c:pt idx="2690">
                  <c:v>1.36325938616484E-2</c:v>
                </c:pt>
                <c:pt idx="2691">
                  <c:v>1.31656568653961E-2</c:v>
                </c:pt>
                <c:pt idx="2692">
                  <c:v>1.2715586996917499E-2</c:v>
                </c:pt>
                <c:pt idx="2693">
                  <c:v>1.22817331359603E-2</c:v>
                </c:pt>
                <c:pt idx="2694">
                  <c:v>1.1863471442207601E-2</c:v>
                </c:pt>
                <c:pt idx="2695">
                  <c:v>1.14602040943447E-2</c:v>
                </c:pt>
                <c:pt idx="2696">
                  <c:v>1.1071358094369699E-2</c:v>
                </c:pt>
                <c:pt idx="2697">
                  <c:v>1.0696384133331001E-2</c:v>
                </c:pt>
                <c:pt idx="2698">
                  <c:v>1.0334755514931401E-2</c:v>
                </c:pt>
                <c:pt idx="2699">
                  <c:v>9.98596713366731E-3</c:v>
                </c:pt>
                <c:pt idx="2700">
                  <c:v>9.64953450439281E-3</c:v>
                </c:pt>
                <c:pt idx="2701">
                  <c:v>9.3249928403969801E-3</c:v>
                </c:pt>
                <c:pt idx="2702">
                  <c:v>9.0118961772685906E-3</c:v>
                </c:pt>
                <c:pt idx="2703">
                  <c:v>8.7098165399962495E-3</c:v>
                </c:pt>
                <c:pt idx="2704">
                  <c:v>8.4183431509116703E-3</c:v>
                </c:pt>
                <c:pt idx="2705">
                  <c:v>8.1370816762332196E-3</c:v>
                </c:pt>
                <c:pt idx="2706">
                  <c:v>7.8656535091051402E-3</c:v>
                </c:pt>
                <c:pt idx="2707">
                  <c:v>7.6036950871572499E-3</c:v>
                </c:pt>
                <c:pt idx="2708">
                  <c:v>7.35085724272962E-3</c:v>
                </c:pt>
                <c:pt idx="2709">
                  <c:v>7.1068045840191104E-3</c:v>
                </c:pt>
                <c:pt idx="2710">
                  <c:v>6.8712149055084699E-3</c:v>
                </c:pt>
                <c:pt idx="2711">
                  <c:v>6.6437786261364902E-3</c:v>
                </c:pt>
                <c:pt idx="2712">
                  <c:v>6.4241982537582999E-3</c:v>
                </c:pt>
                <c:pt idx="2713">
                  <c:v>6.21218787452988E-3</c:v>
                </c:pt>
                <c:pt idx="2714">
                  <c:v>6.0074726659300496E-3</c:v>
                </c:pt>
                <c:pt idx="2715">
                  <c:v>5.8097884322075499E-3</c:v>
                </c:pt>
                <c:pt idx="2716">
                  <c:v>5.6188811611100004E-3</c:v>
                </c:pt>
                <c:pt idx="2717">
                  <c:v>5.4345066008166503E-3</c:v>
                </c:pt>
                <c:pt idx="2718">
                  <c:v>5.2564298560575E-3</c:v>
                </c:pt>
                <c:pt idx="2719">
                  <c:v>5.08442500245851E-3</c:v>
                </c:pt>
                <c:pt idx="2720">
                  <c:v>4.9182747182058796E-3</c:v>
                </c:pt>
                <c:pt idx="2721">
                  <c:v>4.7577699321729103E-3</c:v>
                </c:pt>
                <c:pt idx="2722">
                  <c:v>4.6027094876992204E-3</c:v>
                </c:pt>
                <c:pt idx="2723">
                  <c:v>4.4528998212573102E-3</c:v>
                </c:pt>
                <c:pt idx="2724">
                  <c:v>4.3081546552818303E-3</c:v>
                </c:pt>
                <c:pt idx="2725">
                  <c:v>4.1682947044769797E-3</c:v>
                </c:pt>
                <c:pt idx="2726">
                  <c:v>4.0331473949531196E-3</c:v>
                </c:pt>
                <c:pt idx="2727">
                  <c:v>3.9025465955790099E-3</c:v>
                </c:pt>
                <c:pt idx="2728">
                  <c:v>3.7763323609679498E-3</c:v>
                </c:pt>
                <c:pt idx="2729">
                  <c:v>3.65435068554685E-3</c:v>
                </c:pt>
                <c:pt idx="2730">
                  <c:v>3.5364532681862399E-3</c:v>
                </c:pt>
                <c:pt idx="2731">
                  <c:v>3.4224972868957802E-3</c:v>
                </c:pt>
                <c:pt idx="2732">
                  <c:v>3.3123451831160401E-3</c:v>
                </c:pt>
                <c:pt idx="2733">
                  <c:v>3.2058644551609498E-3</c:v>
                </c:pt>
                <c:pt idx="2734">
                  <c:v>3.1029274603881301E-3</c:v>
                </c:pt>
                <c:pt idx="2735">
                  <c:v>3.0034112256960201E-3</c:v>
                </c:pt>
                <c:pt idx="2736">
                  <c:v>2.90719726596648E-3</c:v>
                </c:pt>
                <c:pt idx="2737">
                  <c:v>2.8141714100912399E-3</c:v>
                </c:pt>
                <c:pt idx="2738">
                  <c:v>2.7242236342381399E-3</c:v>
                </c:pt>
                <c:pt idx="2739">
                  <c:v>2.6372479020303902E-3</c:v>
                </c:pt>
                <c:pt idx="2740">
                  <c:v>2.5531420113282998E-3</c:v>
                </c:pt>
                <c:pt idx="2741">
                  <c:v>2.4718074473179998E-3</c:v>
                </c:pt>
                <c:pt idx="2742">
                  <c:v>2.3931492416261798E-3</c:v>
                </c:pt>
                <c:pt idx="2743">
                  <c:v>2.31707583719361E-3</c:v>
                </c:pt>
                <c:pt idx="2744">
                  <c:v>2.2434989586530602E-3</c:v>
                </c:pt>
                <c:pt idx="2745">
                  <c:v>2.1723334879694802E-3</c:v>
                </c:pt>
                <c:pt idx="2746">
                  <c:v>2.1034973451119201E-3</c:v>
                </c:pt>
                <c:pt idx="2747">
                  <c:v>2.0369113735376901E-3</c:v>
                </c:pt>
                <c:pt idx="2748">
                  <c:v>1.9724992302796E-3</c:v>
                </c:pt>
                <c:pt idx="2749">
                  <c:v>1.9101872804371399E-3</c:v>
                </c:pt>
                <c:pt idx="2750">
                  <c:v>1.84990449588158E-3</c:v>
                </c:pt>
                <c:pt idx="2751">
                  <c:v>1.79158235799417E-3</c:v>
                </c:pt>
                <c:pt idx="2752">
                  <c:v>1.7351547642647099E-3</c:v>
                </c:pt>
                <c:pt idx="2753">
                  <c:v>1.68055793858615E-3</c:v>
                </c:pt>
                <c:pt idx="2754">
                  <c:v>1.62773034508803E-3</c:v>
                </c:pt>
                <c:pt idx="2755">
                  <c:v>1.57661260535922E-3</c:v>
                </c:pt>
                <c:pt idx="2756">
                  <c:v>1.52714741891692E-3</c:v>
                </c:pt>
                <c:pt idx="2757">
                  <c:v>1.4792794867856799E-3</c:v>
                </c:pt>
                <c:pt idx="2758">
                  <c:v>1.4329554380561301E-3</c:v>
                </c:pt>
                <c:pt idx="2759">
                  <c:v>1.38812375929923E-3</c:v>
                </c:pt>
                <c:pt idx="2760">
                  <c:v>1.3447347267172101E-3</c:v>
                </c:pt>
                <c:pt idx="2761">
                  <c:v>1.3027403409179199E-3</c:v>
                </c:pt>
                <c:pt idx="2762">
                  <c:v>1.2620942642042499E-3</c:v>
                </c:pt>
                <c:pt idx="2763">
                  <c:v>1.22275176027504E-3</c:v>
                </c:pt>
                <c:pt idx="2764">
                  <c:v>1.1846696362386199E-3</c:v>
                </c:pt>
                <c:pt idx="2765">
                  <c:v>1.1478061868444201E-3</c:v>
                </c:pt>
                <c:pt idx="2766">
                  <c:v>1.11212114084224E-3</c:v>
                </c:pt>
                <c:pt idx="2767">
                  <c:v>1.07757560938272E-3</c:v>
                </c:pt>
                <c:pt idx="2768">
                  <c:v>1.04413203637634E-3</c:v>
                </c:pt>
                <c:pt idx="2769">
                  <c:v>1.0117541507319E-3</c:v>
                </c:pt>
                <c:pt idx="2770">
                  <c:v>9.8040692039879501E-4</c:v>
                </c:pt>
                <c:pt idx="2771">
                  <c:v>9.5005650814072699E-4</c:v>
                </c:pt>
                <c:pt idx="2772">
                  <c:v>9.2067022897151802E-4</c:v>
                </c:pt>
                <c:pt idx="2773">
                  <c:v>8.92216509186763E-4</c:v>
                </c:pt>
                <c:pt idx="2774">
                  <c:v>8.6466484692784796E-4</c:v>
                </c:pt>
                <c:pt idx="2775">
                  <c:v>8.3798577421750398E-4</c:v>
                </c:pt>
                <c:pt idx="2776">
                  <c:v>8.12150820408738E-4</c:v>
                </c:pt>
                <c:pt idx="2777">
                  <c:v>7.8713247699138103E-4</c:v>
                </c:pt>
                <c:pt idx="2778">
                  <c:v>7.6290416370287397E-4</c:v>
                </c:pt>
                <c:pt idx="2779">
                  <c:v>7.3944019589209601E-4</c:v>
                </c:pt>
                <c:pt idx="2780">
                  <c:v>7.1671575308727303E-4</c:v>
                </c:pt>
                <c:pt idx="2781">
                  <c:v>6.9470684872095703E-4</c:v>
                </c:pt>
                <c:pt idx="2782">
                  <c:v>6.7339030096707001E-4</c:v>
                </c:pt>
                <c:pt idx="2783">
                  <c:v>6.5274370464687905E-4</c:v>
                </c:pt>
                <c:pt idx="2784">
                  <c:v>6.3274540416247995E-4</c:v>
                </c:pt>
                <c:pt idx="2785">
                  <c:v>6.1337446741819798E-4</c:v>
                </c:pt>
                <c:pt idx="2786">
                  <c:v>5.94610660691794E-4</c:v>
                </c:pt>
                <c:pt idx="2787">
                  <c:v>5.7643442441903596E-4</c:v>
                </c:pt>
                <c:pt idx="2788">
                  <c:v>5.5882684985664199E-4</c:v>
                </c:pt>
                <c:pt idx="2789">
                  <c:v>5.4176965659001001E-4</c:v>
                </c:pt>
                <c:pt idx="2790">
                  <c:v>5.2524517085351995E-4</c:v>
                </c:pt>
                <c:pt idx="2791">
                  <c:v>5.0923630463254395E-4</c:v>
                </c:pt>
                <c:pt idx="2792">
                  <c:v>4.9372653551745405E-4</c:v>
                </c:pt>
                <c:pt idx="2793">
                  <c:v>4.78699887281201E-4</c:v>
                </c:pt>
                <c:pt idx="2794">
                  <c:v>4.6414091115311399E-4</c:v>
                </c:pt>
                <c:pt idx="2795">
                  <c:v>4.5003466776271202E-4</c:v>
                </c:pt>
                <c:pt idx="2796">
                  <c:v>4.3636670972831799E-4</c:v>
                </c:pt>
                <c:pt idx="2797">
                  <c:v>4.2312306486631601E-4</c:v>
                </c:pt>
                <c:pt idx="2798">
                  <c:v>4.1029021999780399E-4</c:v>
                </c:pt>
                <c:pt idx="2799">
                  <c:v>3.97855105330354E-4</c:v>
                </c:pt>
                <c:pt idx="2800">
                  <c:v>0.83309928227223196</c:v>
                </c:pt>
                <c:pt idx="2801">
                  <c:v>0.73594884291007301</c:v>
                </c:pt>
                <c:pt idx="2802">
                  <c:v>0.66532208388004899</c:v>
                </c:pt>
                <c:pt idx="2803">
                  <c:v>0.60918979186896305</c:v>
                </c:pt>
                <c:pt idx="2804">
                  <c:v>0.56240627752355998</c:v>
                </c:pt>
                <c:pt idx="2805">
                  <c:v>0.52225470440071198</c:v>
                </c:pt>
                <c:pt idx="2806">
                  <c:v>0.48710560922644203</c:v>
                </c:pt>
                <c:pt idx="2807">
                  <c:v>0.45589412497950099</c:v>
                </c:pt>
                <c:pt idx="2808">
                  <c:v>0.42788006728831302</c:v>
                </c:pt>
                <c:pt idx="2809">
                  <c:v>0.40252449294100801</c:v>
                </c:pt>
                <c:pt idx="2810">
                  <c:v>0.37942055459177898</c:v>
                </c:pt>
                <c:pt idx="2811">
                  <c:v>0.35825213614394003</c:v>
                </c:pt>
                <c:pt idx="2812">
                  <c:v>0.33876777343600201</c:v>
                </c:pt>
                <c:pt idx="2813">
                  <c:v>0.32076349107091101</c:v>
                </c:pt>
                <c:pt idx="2814">
                  <c:v>0.30407109616500599</c:v>
                </c:pt>
                <c:pt idx="2815">
                  <c:v>0.28854994902614201</c:v>
                </c:pt>
                <c:pt idx="2816">
                  <c:v>0.27408102629578401</c:v>
                </c:pt>
                <c:pt idx="2817">
                  <c:v>0.26056254077126501</c:v>
                </c:pt>
                <c:pt idx="2818">
                  <c:v>0.24790664571315399</c:v>
                </c:pt>
                <c:pt idx="2819">
                  <c:v>0.236036911864247</c:v>
                </c:pt>
                <c:pt idx="2820">
                  <c:v>0.22488636610812299</c:v>
                </c:pt>
                <c:pt idx="2821">
                  <c:v>0.21439594565928</c:v>
                </c:pt>
                <c:pt idx="2822">
                  <c:v>0.20451326461767499</c:v>
                </c:pt>
                <c:pt idx="2823">
                  <c:v>0.19519161872870799</c:v>
                </c:pt>
                <c:pt idx="2824">
                  <c:v>0.18638917417419501</c:v>
                </c:pt>
                <c:pt idx="2825">
                  <c:v>0.17806830023444201</c:v>
                </c:pt>
                <c:pt idx="2826">
                  <c:v>0.17019501564975101</c:v>
                </c:pt>
                <c:pt idx="2827">
                  <c:v>0.16273852573434</c:v>
                </c:pt>
                <c:pt idx="2828">
                  <c:v>0.155670832592574</c:v>
                </c:pt>
                <c:pt idx="2829">
                  <c:v>0.14896640471988301</c:v>
                </c:pt>
                <c:pt idx="2830">
                  <c:v>0.14260189522400801</c:v>
                </c:pt>
                <c:pt idx="2831">
                  <c:v>0.13655590014395799</c:v>
                </c:pt>
                <c:pt idx="2832">
                  <c:v>0.130808750062718</c:v>
                </c:pt>
                <c:pt idx="2833">
                  <c:v>0.125342329539541</c:v>
                </c:pt>
                <c:pt idx="2834">
                  <c:v>0.120139919925595</c:v>
                </c:pt>
                <c:pt idx="2835">
                  <c:v>0.115186061943373</c:v>
                </c:pt>
                <c:pt idx="2836">
                  <c:v>0.11046643505770901</c:v>
                </c:pt>
                <c:pt idx="2837">
                  <c:v>0.105967751183234</c:v>
                </c:pt>
                <c:pt idx="2838">
                  <c:v>0.101677660688666</c:v>
                </c:pt>
                <c:pt idx="2839">
                  <c:v>9.7584668994515095E-2</c:v>
                </c:pt>
                <c:pt idx="2840">
                  <c:v>9.3678062334367401E-2</c:v>
                </c:pt>
                <c:pt idx="2841">
                  <c:v>8.9947841473832807E-2</c:v>
                </c:pt>
                <c:pt idx="2842">
                  <c:v>8.6384662365474402E-2</c:v>
                </c:pt>
                <c:pt idx="2843">
                  <c:v>8.2979782870420599E-2</c:v>
                </c:pt>
                <c:pt idx="2844">
                  <c:v>7.9725014803977895E-2</c:v>
                </c:pt>
                <c:pt idx="2845">
                  <c:v>7.6612680668288302E-2</c:v>
                </c:pt>
                <c:pt idx="2846">
                  <c:v>7.3635574523713596E-2</c:v>
                </c:pt>
                <c:pt idx="2847">
                  <c:v>7.0786926525277405E-2</c:v>
                </c:pt>
                <c:pt idx="2848">
                  <c:v>6.8060370713596594E-2</c:v>
                </c:pt>
                <c:pt idx="2849">
                  <c:v>6.5449915703287898E-2</c:v>
                </c:pt>
                <c:pt idx="2850">
                  <c:v>6.2949917957442703E-2</c:v>
                </c:pt>
                <c:pt idx="2851">
                  <c:v>6.0555057375751002E-2</c:v>
                </c:pt>
                <c:pt idx="2852">
                  <c:v>5.8260314957283198E-2</c:v>
                </c:pt>
                <c:pt idx="2853">
                  <c:v>5.6060952327702397E-2</c:v>
                </c:pt>
                <c:pt idx="2854">
                  <c:v>5.39524929454979E-2</c:v>
                </c:pt>
                <c:pt idx="2855">
                  <c:v>5.1930704823312503E-2</c:v>
                </c:pt>
                <c:pt idx="2856">
                  <c:v>4.9991584619084303E-2</c:v>
                </c:pt>
                <c:pt idx="2857">
                  <c:v>4.81313429679514E-2</c:v>
                </c:pt>
                <c:pt idx="2858">
                  <c:v>4.6346390940027897E-2</c:v>
                </c:pt>
                <c:pt idx="2859">
                  <c:v>4.46333275215531E-2</c:v>
                </c:pt>
                <c:pt idx="2860">
                  <c:v>4.2988928027777901E-2</c:v>
                </c:pt>
                <c:pt idx="2861">
                  <c:v>4.14101333655073E-2</c:v>
                </c:pt>
                <c:pt idx="2862">
                  <c:v>3.9894040071630901E-2</c:v>
                </c:pt>
                <c:pt idx="2863">
                  <c:v>3.8437891061406403E-2</c:v>
                </c:pt>
                <c:pt idx="2864">
                  <c:v>3.7039067026835903E-2</c:v>
                </c:pt>
                <c:pt idx="2865">
                  <c:v>3.5695078431304997E-2</c:v>
                </c:pt>
                <c:pt idx="2866">
                  <c:v>3.4403558051836099E-2</c:v>
                </c:pt>
                <c:pt idx="2867">
                  <c:v>3.3162254024916203E-2</c:v>
                </c:pt>
                <c:pt idx="2868">
                  <c:v>3.1969023355974402E-2</c:v>
                </c:pt>
                <c:pt idx="2869">
                  <c:v>3.08218258562565E-2</c:v>
                </c:pt>
                <c:pt idx="2870">
                  <c:v>2.97187184741316E-2</c:v>
                </c:pt>
                <c:pt idx="2871">
                  <c:v>2.8657849990815599E-2</c:v>
                </c:pt>
                <c:pt idx="2872">
                  <c:v>2.76374560531399E-2</c:v>
                </c:pt>
                <c:pt idx="2873">
                  <c:v>2.6655854518378201E-2</c:v>
                </c:pt>
                <c:pt idx="2874">
                  <c:v>2.57114410882846E-2</c:v>
                </c:pt>
                <c:pt idx="2875">
                  <c:v>2.4802685211432401E-2</c:v>
                </c:pt>
                <c:pt idx="2876">
                  <c:v>2.3928126234691101E-2</c:v>
                </c:pt>
                <c:pt idx="2877">
                  <c:v>2.3086369786258502E-2</c:v>
                </c:pt>
                <c:pt idx="2878">
                  <c:v>2.2276084374097799E-2</c:v>
                </c:pt>
                <c:pt idx="2879">
                  <c:v>2.1495998184929001E-2</c:v>
                </c:pt>
                <c:pt idx="2880">
                  <c:v>2.0744896070103599E-2</c:v>
                </c:pt>
                <c:pt idx="2881">
                  <c:v>2.00216167057643E-2</c:v>
                </c:pt>
                <c:pt idx="2882">
                  <c:v>1.9325049915670502E-2</c:v>
                </c:pt>
                <c:pt idx="2883">
                  <c:v>1.86541341459594E-2</c:v>
                </c:pt>
                <c:pt idx="2884">
                  <c:v>1.80078540819259E-2</c:v>
                </c:pt>
                <c:pt idx="2885">
                  <c:v>1.73852383976494E-2</c:v>
                </c:pt>
                <c:pt idx="2886">
                  <c:v>1.6785357629971999E-2</c:v>
                </c:pt>
                <c:pt idx="2887">
                  <c:v>1.6207322168959402E-2</c:v>
                </c:pt>
                <c:pt idx="2888">
                  <c:v>1.5650280357540802E-2</c:v>
                </c:pt>
                <c:pt idx="2889">
                  <c:v>1.5113416693553599E-2</c:v>
                </c:pt>
                <c:pt idx="2890">
                  <c:v>1.4595950127894899E-2</c:v>
                </c:pt>
                <c:pt idx="2891">
                  <c:v>1.4097132452926301E-2</c:v>
                </c:pt>
                <c:pt idx="2892">
                  <c:v>1.36162467756851E-2</c:v>
                </c:pt>
                <c:pt idx="2893">
                  <c:v>1.31526060708302E-2</c:v>
                </c:pt>
                <c:pt idx="2894">
                  <c:v>1.2705551808594E-2</c:v>
                </c:pt>
                <c:pt idx="2895">
                  <c:v>1.2274452653335001E-2</c:v>
                </c:pt>
                <c:pt idx="2896">
                  <c:v>1.18587032285768E-2</c:v>
                </c:pt>
                <c:pt idx="2897">
                  <c:v>1.1457722944691801E-2</c:v>
                </c:pt>
                <c:pt idx="2898">
                  <c:v>1.1070954885641899E-2</c:v>
                </c:pt>
                <c:pt idx="2899">
                  <c:v>1.06978647514194E-2</c:v>
                </c:pt>
                <c:pt idx="2900">
                  <c:v>1.0337939853047901E-2</c:v>
                </c:pt>
                <c:pt idx="2901">
                  <c:v>9.9906881572048994E-3</c:v>
                </c:pt>
                <c:pt idx="2902">
                  <c:v>9.6556373777110897E-3</c:v>
                </c:pt>
                <c:pt idx="2903">
                  <c:v>9.3323341113060905E-3</c:v>
                </c:pt>
                <c:pt idx="2904">
                  <c:v>9.0203430152899899E-3</c:v>
                </c:pt>
                <c:pt idx="2905">
                  <c:v>8.7192460247590507E-3</c:v>
                </c:pt>
                <c:pt idx="2906">
                  <c:v>8.4286416073032899E-3</c:v>
                </c:pt>
                <c:pt idx="2907">
                  <c:v>8.1481440531625104E-3</c:v>
                </c:pt>
                <c:pt idx="2908">
                  <c:v>7.8773827989580495E-3</c:v>
                </c:pt>
                <c:pt idx="2909">
                  <c:v>7.6160017832296503E-3</c:v>
                </c:pt>
                <c:pt idx="2910">
                  <c:v>7.3636588321119804E-3</c:v>
                </c:pt>
                <c:pt idx="2911">
                  <c:v>7.1200250735825397E-3</c:v>
                </c:pt>
                <c:pt idx="2912">
                  <c:v>6.8847843788049099E-3</c:v>
                </c:pt>
                <c:pt idx="2913">
                  <c:v>6.6576328291758297E-3</c:v>
                </c:pt>
                <c:pt idx="2914">
                  <c:v>6.4382782077651397E-3</c:v>
                </c:pt>
                <c:pt idx="2915">
                  <c:v>6.2264395139119298E-3</c:v>
                </c:pt>
                <c:pt idx="2916">
                  <c:v>6.02184649981041E-3</c:v>
                </c:pt>
                <c:pt idx="2917">
                  <c:v>5.8242392279845203E-3</c:v>
                </c:pt>
                <c:pt idx="2918">
                  <c:v>5.6333676486116698E-3</c:v>
                </c:pt>
                <c:pt idx="2919">
                  <c:v>5.4489911957134899E-3</c:v>
                </c:pt>
                <c:pt idx="2920">
                  <c:v>5.2708784012859104E-3</c:v>
                </c:pt>
                <c:pt idx="2921">
                  <c:v>5.0988065264909697E-3</c:v>
                </c:pt>
                <c:pt idx="2922">
                  <c:v>4.93256120908104E-3</c:v>
                </c:pt>
                <c:pt idx="2923">
                  <c:v>4.7719361262703102E-3</c:v>
                </c:pt>
                <c:pt idx="2924">
                  <c:v>4.6167326723109397E-3</c:v>
                </c:pt>
                <c:pt idx="2925">
                  <c:v>4.4667596500704704E-3</c:v>
                </c:pt>
                <c:pt idx="2926">
                  <c:v>4.3218329759443204E-3</c:v>
                </c:pt>
                <c:pt idx="2927">
                  <c:v>4.1817753974726802E-3</c:v>
                </c:pt>
                <c:pt idx="2928">
                  <c:v>4.0464162230632802E-3</c:v>
                </c:pt>
                <c:pt idx="2929">
                  <c:v>3.9155910632533803E-3</c:v>
                </c:pt>
                <c:pt idx="2930">
                  <c:v>3.7891415829730702E-3</c:v>
                </c:pt>
                <c:pt idx="2931">
                  <c:v>3.66691526429985E-3</c:v>
                </c:pt>
                <c:pt idx="2932">
                  <c:v>3.5487651792202998E-3</c:v>
                </c:pt>
                <c:pt idx="2933">
                  <c:v>3.4345497719393799E-3</c:v>
                </c:pt>
                <c:pt idx="2934">
                  <c:v>3.32413265030107E-3</c:v>
                </c:pt>
                <c:pt idx="2935">
                  <c:v>3.2173823859056902E-3</c:v>
                </c:pt>
                <c:pt idx="2936">
                  <c:v>3.11417232253044E-3</c:v>
                </c:pt>
                <c:pt idx="2937">
                  <c:v>3.0143803924785801E-3</c:v>
                </c:pt>
                <c:pt idx="2938">
                  <c:v>2.9178889405018301E-3</c:v>
                </c:pt>
                <c:pt idx="2939">
                  <c:v>2.82458455495744E-3</c:v>
                </c:pt>
                <c:pt idx="2940">
                  <c:v>2.7343579058782801E-3</c:v>
                </c:pt>
                <c:pt idx="2941">
                  <c:v>2.6471035896498498E-3</c:v>
                </c:pt>
                <c:pt idx="2942">
                  <c:v>2.5627199800027901E-3</c:v>
                </c:pt>
                <c:pt idx="2943">
                  <c:v>2.4811090850436202E-3</c:v>
                </c:pt>
                <c:pt idx="2944">
                  <c:v>2.4021764100597199E-3</c:v>
                </c:pt>
                <c:pt idx="2945">
                  <c:v>2.32583082584693E-3</c:v>
                </c:pt>
                <c:pt idx="2946">
                  <c:v>2.2519844423204102E-3</c:v>
                </c:pt>
                <c:pt idx="2947">
                  <c:v>2.1805524871803799E-3</c:v>
                </c:pt>
                <c:pt idx="2948">
                  <c:v>2.1114531894153E-3</c:v>
                </c:pt>
                <c:pt idx="2949">
                  <c:v>2.0446076674350199E-3</c:v>
                </c:pt>
                <c:pt idx="2950">
                  <c:v>1.9799398216362799E-3</c:v>
                </c:pt>
                <c:pt idx="2951">
                  <c:v>1.91737623121199E-3</c:v>
                </c:pt>
                <c:pt idx="2952">
                  <c:v>1.85684605502441E-3</c:v>
                </c:pt>
                <c:pt idx="2953">
                  <c:v>1.79828093637048E-3</c:v>
                </c:pt>
                <c:pt idx="2954">
                  <c:v>1.7416149114758801E-3</c:v>
                </c:pt>
                <c:pt idx="2955">
                  <c:v>1.68678432156109E-3</c:v>
                </c:pt>
                <c:pt idx="2956">
                  <c:v>1.6337277283304801E-3</c:v>
                </c:pt>
                <c:pt idx="2957">
                  <c:v>1.5823858327419101E-3</c:v>
                </c:pt>
                <c:pt idx="2958">
                  <c:v>1.53270139692057E-3</c:v>
                </c:pt>
                <c:pt idx="2959">
                  <c:v>1.4846191690872799E-3</c:v>
                </c:pt>
                <c:pt idx="2960">
                  <c:v>1.43808581137685E-3</c:v>
                </c:pt>
                <c:pt idx="2961">
                  <c:v>1.3930498304279E-3</c:v>
                </c:pt>
                <c:pt idx="2962">
                  <c:v>1.3494615106306499E-3</c:v>
                </c:pt>
                <c:pt idx="2963">
                  <c:v>1.3072728499242199E-3</c:v>
                </c:pt>
                <c:pt idx="2964">
                  <c:v>1.26643749803978E-3</c:v>
                </c:pt>
                <c:pt idx="2965">
                  <c:v>1.2269106970902899E-3</c:v>
                </c:pt>
                <c:pt idx="2966">
                  <c:v>1.18864922441207E-3</c:v>
                </c:pt>
                <c:pt idx="2967">
                  <c:v>1.15161133756746E-3</c:v>
                </c:pt>
                <c:pt idx="2968">
                  <c:v>1.1157567214216801E-3</c:v>
                </c:pt>
                <c:pt idx="2969">
                  <c:v>1.08104643721085E-3</c:v>
                </c:pt>
                <c:pt idx="2970">
                  <c:v>1.04744287352171E-3</c:v>
                </c:pt>
                <c:pt idx="2971">
                  <c:v>1.0149096991068399E-3</c:v>
                </c:pt>
                <c:pt idx="2972">
                  <c:v>9.8341181746254103E-4</c:v>
                </c:pt>
                <c:pt idx="2973">
                  <c:v>9.52915323099616E-4</c:v>
                </c:pt>
                <c:pt idx="2974">
                  <c:v>9.23387459440226E-4</c:v>
                </c:pt>
                <c:pt idx="2975">
                  <c:v>8.9479657827676003E-4</c:v>
                </c:pt>
                <c:pt idx="2976">
                  <c:v>8.6711210073145298E-4</c:v>
                </c:pt>
                <c:pt idx="2977">
                  <c:v>8.4030447965799198E-4</c:v>
                </c:pt>
                <c:pt idx="2978">
                  <c:v>8.1434516342878001E-4</c:v>
                </c:pt>
                <c:pt idx="2979">
                  <c:v>7.8920656105394102E-4</c:v>
                </c:pt>
                <c:pt idx="2980">
                  <c:v>7.6486200858031901E-4</c:v>
                </c:pt>
                <c:pt idx="2981">
                  <c:v>7.4128573672091501E-4</c:v>
                </c:pt>
                <c:pt idx="2982">
                  <c:v>7.1845283966719695E-4</c:v>
                </c:pt>
                <c:pt idx="2983">
                  <c:v>6.9633924503871905E-4</c:v>
                </c:pt>
                <c:pt idx="2984">
                  <c:v>6.7492168492633796E-4</c:v>
                </c:pt>
                <c:pt idx="2985">
                  <c:v>6.5417766798707205E-4</c:v>
                </c:pt>
                <c:pt idx="2986">
                  <c:v>6.3408545255040595E-4</c:v>
                </c:pt>
                <c:pt idx="2987">
                  <c:v>6.1462402069742904E-4</c:v>
                </c:pt>
                <c:pt idx="2988">
                  <c:v>5.9577305327579303E-4</c:v>
                </c:pt>
                <c:pt idx="2989">
                  <c:v>5.7751290581493995E-4</c:v>
                </c:pt>
                <c:pt idx="2990">
                  <c:v>5.5982458530751795E-4</c:v>
                </c:pt>
                <c:pt idx="2991">
                  <c:v>5.4268972782421795E-4</c:v>
                </c:pt>
                <c:pt idx="2992">
                  <c:v>5.2609057693063803E-4</c:v>
                </c:pt>
                <c:pt idx="2993">
                  <c:v>5.1000996287597997E-4</c:v>
                </c:pt>
                <c:pt idx="2994">
                  <c:v>4.9443128252461496E-4</c:v>
                </c:pt>
                <c:pt idx="2995">
                  <c:v>4.7933848000270002E-4</c:v>
                </c:pt>
                <c:pt idx="2996">
                  <c:v>4.6471602803312199E-4</c:v>
                </c:pt>
                <c:pt idx="2997">
                  <c:v>4.5054890993310201E-4</c:v>
                </c:pt>
                <c:pt idx="2998">
                  <c:v>4.3682260224980597E-4</c:v>
                </c:pt>
                <c:pt idx="2999">
                  <c:v>4.23523058010284E-4</c:v>
                </c:pt>
                <c:pt idx="3000">
                  <c:v>0.83134607317847498</c:v>
                </c:pt>
                <c:pt idx="3001">
                  <c:v>0.73325276688460606</c:v>
                </c:pt>
                <c:pt idx="3002">
                  <c:v>0.66199087845596705</c:v>
                </c:pt>
                <c:pt idx="3003">
                  <c:v>0.60539381033939499</c:v>
                </c:pt>
                <c:pt idx="3004">
                  <c:v>0.55825672215284206</c:v>
                </c:pt>
                <c:pt idx="3005">
                  <c:v>0.51783105950400299</c:v>
                </c:pt>
                <c:pt idx="3006">
                  <c:v>0.48246797090882998</c:v>
                </c:pt>
                <c:pt idx="3007">
                  <c:v>0.45108966488670899</c:v>
                </c:pt>
                <c:pt idx="3008">
                  <c:v>0.422946798552915</c:v>
                </c:pt>
                <c:pt idx="3009">
                  <c:v>0.39749363999597298</c:v>
                </c:pt>
                <c:pt idx="3010">
                  <c:v>0.37431813440816902</c:v>
                </c:pt>
                <c:pt idx="3011">
                  <c:v>0.35310006290318202</c:v>
                </c:pt>
                <c:pt idx="3012">
                  <c:v>0.33358465926491798</c:v>
                </c:pt>
                <c:pt idx="3013">
                  <c:v>0.31556524424100701</c:v>
                </c:pt>
                <c:pt idx="3014">
                  <c:v>0.29887137932069202</c:v>
                </c:pt>
                <c:pt idx="3015">
                  <c:v>0.28336053766501801</c:v>
                </c:pt>
                <c:pt idx="3016">
                  <c:v>0.26891209427950702</c:v>
                </c:pt>
                <c:pt idx="3017">
                  <c:v>0.25542289123787498</c:v>
                </c:pt>
                <c:pt idx="3018">
                  <c:v>0.24280390032662599</c:v>
                </c:pt>
                <c:pt idx="3019">
                  <c:v>0.230977667720352</c:v>
                </c:pt>
                <c:pt idx="3020">
                  <c:v>0.21987632714694</c:v>
                </c:pt>
                <c:pt idx="3021">
                  <c:v>0.20944003371109601</c:v>
                </c:pt>
                <c:pt idx="3022">
                  <c:v>0.199615713981077</c:v>
                </c:pt>
                <c:pt idx="3023">
                  <c:v>0.19035605728896601</c:v>
                </c:pt>
                <c:pt idx="3024">
                  <c:v>0.18161869341321901</c:v>
                </c:pt>
                <c:pt idx="3025">
                  <c:v>0.17336551599206501</c:v>
                </c:pt>
                <c:pt idx="3026">
                  <c:v>0.16556212112326199</c:v>
                </c:pt>
                <c:pt idx="3027">
                  <c:v>0.15817733791680799</c:v>
                </c:pt>
                <c:pt idx="3028">
                  <c:v>0.15118283312813899</c:v>
                </c:pt>
                <c:pt idx="3029">
                  <c:v>0.144552775979578</c:v>
                </c:pt>
                <c:pt idx="3030">
                  <c:v>0.13826355226735301</c:v>
                </c:pt>
                <c:pt idx="3031">
                  <c:v>0.13229351912095</c:v>
                </c:pt>
                <c:pt idx="3032">
                  <c:v>0.126622793521625</c:v>
                </c:pt>
                <c:pt idx="3033">
                  <c:v>0.121233069033474</c:v>
                </c:pt>
                <c:pt idx="3034">
                  <c:v>0.11610745625150699</c:v>
                </c:pt>
                <c:pt idx="3035">
                  <c:v>0.111230343298272</c:v>
                </c:pt>
                <c:pt idx="3036">
                  <c:v>0.106587273356381</c:v>
                </c:pt>
                <c:pt idx="3037">
                  <c:v>0.102164836747971</c:v>
                </c:pt>
                <c:pt idx="3038">
                  <c:v>9.7950575493162204E-2</c:v>
                </c:pt>
                <c:pt idx="3039">
                  <c:v>9.3932898620222305E-2</c:v>
                </c:pt>
                <c:pt idx="3040">
                  <c:v>9.0101006777353304E-2</c:v>
                </c:pt>
                <c:pt idx="3041">
                  <c:v>8.6444824922971397E-2</c:v>
                </c:pt>
                <c:pt idx="3042">
                  <c:v>8.2954942058079698E-2</c:v>
                </c:pt>
                <c:pt idx="3043">
                  <c:v>7.9622557118792098E-2</c:v>
                </c:pt>
                <c:pt idx="3044">
                  <c:v>7.6439430275446807E-2</c:v>
                </c:pt>
                <c:pt idx="3045">
                  <c:v>7.3397838991929198E-2</c:v>
                </c:pt>
                <c:pt idx="3046">
                  <c:v>7.0490538288718804E-2</c:v>
                </c:pt>
                <c:pt idx="3047">
                  <c:v>6.7710724728869104E-2</c:v>
                </c:pt>
                <c:pt idx="3048">
                  <c:v>6.5052003710137904E-2</c:v>
                </c:pt>
                <c:pt idx="3049">
                  <c:v>6.2508359700801597E-2</c:v>
                </c:pt>
                <c:pt idx="3050">
                  <c:v>6.0074129102961803E-2</c:v>
                </c:pt>
                <c:pt idx="3051">
                  <c:v>5.7743975466706697E-2</c:v>
                </c:pt>
                <c:pt idx="3052">
                  <c:v>5.5512866812407302E-2</c:v>
                </c:pt>
                <c:pt idx="3053">
                  <c:v>5.3376054847623498E-2</c:v>
                </c:pt>
                <c:pt idx="3054">
                  <c:v>5.1329055890278398E-2</c:v>
                </c:pt>
                <c:pt idx="3055">
                  <c:v>4.9367633331571299E-2</c:v>
                </c:pt>
                <c:pt idx="3056">
                  <c:v>4.74877814910225E-2</c:v>
                </c:pt>
                <c:pt idx="3057">
                  <c:v>4.5685710732523498E-2</c:v>
                </c:pt>
                <c:pt idx="3058">
                  <c:v>4.3957833724645103E-2</c:v>
                </c:pt>
                <c:pt idx="3059">
                  <c:v>4.2300752741035903E-2</c:v>
                </c:pt>
                <c:pt idx="3060">
                  <c:v>4.0711247907779302E-2</c:v>
                </c:pt>
                <c:pt idx="3061">
                  <c:v>3.9186266314281203E-2</c:v>
                </c:pt>
                <c:pt idx="3062">
                  <c:v>3.7722911912804802E-2</c:v>
                </c:pt>
                <c:pt idx="3063">
                  <c:v>3.6318436139321501E-2</c:v>
                </c:pt>
                <c:pt idx="3064">
                  <c:v>3.4970229195027E-2</c:v>
                </c:pt>
                <c:pt idx="3065">
                  <c:v>3.3675811933793799E-2</c:v>
                </c:pt>
                <c:pt idx="3066">
                  <c:v>3.2432828306098498E-2</c:v>
                </c:pt>
                <c:pt idx="3067">
                  <c:v>3.12390383146459E-2</c:v>
                </c:pt>
                <c:pt idx="3068">
                  <c:v>3.00923114410921E-2</c:v>
                </c:pt>
                <c:pt idx="3069">
                  <c:v>2.89906205070036E-2</c:v>
                </c:pt>
                <c:pt idx="3070">
                  <c:v>2.7932035935531199E-2</c:v>
                </c:pt>
                <c:pt idx="3071">
                  <c:v>2.6914720383273898E-2</c:v>
                </c:pt>
                <c:pt idx="3072">
                  <c:v>2.5936923714499498E-2</c:v>
                </c:pt>
                <c:pt idx="3073">
                  <c:v>2.4996978292308101E-2</c:v>
                </c:pt>
                <c:pt idx="3074">
                  <c:v>2.40932945635066E-2</c:v>
                </c:pt>
                <c:pt idx="3075">
                  <c:v>2.3224356915927499E-2</c:v>
                </c:pt>
                <c:pt idx="3076">
                  <c:v>2.2388719788703E-2</c:v>
                </c:pt>
                <c:pt idx="3077">
                  <c:v>2.1585004017614502E-2</c:v>
                </c:pt>
                <c:pt idx="3078">
                  <c:v>2.08118933990914E-2</c:v>
                </c:pt>
                <c:pt idx="3079">
                  <c:v>2.0068131457758799E-2</c:v>
                </c:pt>
                <c:pt idx="3080">
                  <c:v>1.9352518403629101E-2</c:v>
                </c:pt>
                <c:pt idx="3081">
                  <c:v>1.86639082661294E-2</c:v>
                </c:pt>
                <c:pt idx="3082">
                  <c:v>1.8001206193145498E-2</c:v>
                </c:pt>
                <c:pt idx="3083">
                  <c:v>1.73633659041748E-2</c:v>
                </c:pt>
                <c:pt idx="3084">
                  <c:v>1.6749387287503598E-2</c:v>
                </c:pt>
                <c:pt idx="3085">
                  <c:v>1.6158314132082699E-2</c:v>
                </c:pt>
                <c:pt idx="3086">
                  <c:v>1.5589231985465199E-2</c:v>
                </c:pt>
                <c:pt idx="3087">
                  <c:v>1.50412661298056E-2</c:v>
                </c:pt>
                <c:pt idx="3088">
                  <c:v>1.45135796684973E-2</c:v>
                </c:pt>
                <c:pt idx="3089">
                  <c:v>1.40053717165603E-2</c:v>
                </c:pt>
                <c:pt idx="3090">
                  <c:v>1.3515875688380301E-2</c:v>
                </c:pt>
                <c:pt idx="3091">
                  <c:v>1.30443576768481E-2</c:v>
                </c:pt>
                <c:pt idx="3092">
                  <c:v>1.2590114918364899E-2</c:v>
                </c:pt>
                <c:pt idx="3093">
                  <c:v>1.21524743385593E-2</c:v>
                </c:pt>
                <c:pt idx="3094">
                  <c:v>1.17307911739131E-2</c:v>
                </c:pt>
                <c:pt idx="3095">
                  <c:v>1.13244476648185E-2</c:v>
                </c:pt>
                <c:pt idx="3096">
                  <c:v>1.09328518158874E-2</c:v>
                </c:pt>
                <c:pt idx="3097">
                  <c:v>1.0555436219613201E-2</c:v>
                </c:pt>
                <c:pt idx="3098">
                  <c:v>1.01916569397384E-2</c:v>
                </c:pt>
                <c:pt idx="3099">
                  <c:v>9.8409924509209705E-3</c:v>
                </c:pt>
                <c:pt idx="3100">
                  <c:v>9.5029426315123393E-3</c:v>
                </c:pt>
                <c:pt idx="3101">
                  <c:v>9.1770278064609804E-3</c:v>
                </c:pt>
                <c:pt idx="3102">
                  <c:v>8.8627878375485605E-3</c:v>
                </c:pt>
                <c:pt idx="3103">
                  <c:v>8.5597812583380391E-3</c:v>
                </c:pt>
                <c:pt idx="3104">
                  <c:v>8.2675844513781602E-3</c:v>
                </c:pt>
                <c:pt idx="3105">
                  <c:v>7.9857908653596498E-3</c:v>
                </c:pt>
                <c:pt idx="3106">
                  <c:v>7.7140102700600996E-3</c:v>
                </c:pt>
                <c:pt idx="3107">
                  <c:v>7.4518680470457297E-3</c:v>
                </c:pt>
                <c:pt idx="3108">
                  <c:v>7.1990045142209099E-3</c:v>
                </c:pt>
                <c:pt idx="3109">
                  <c:v>6.9550742824304396E-3</c:v>
                </c:pt>
                <c:pt idx="3110">
                  <c:v>6.7197456424262199E-3</c:v>
                </c:pt>
                <c:pt idx="3111">
                  <c:v>6.4926999806092702E-3</c:v>
                </c:pt>
                <c:pt idx="3112">
                  <c:v>6.27363122205117E-3</c:v>
                </c:pt>
                <c:pt idx="3113">
                  <c:v>6.0622452993855797E-3</c:v>
                </c:pt>
                <c:pt idx="3114">
                  <c:v>5.8582596462419699E-3</c:v>
                </c:pt>
                <c:pt idx="3115">
                  <c:v>5.6614027139692503E-3</c:v>
                </c:pt>
                <c:pt idx="3116">
                  <c:v>5.4714135104685204E-3</c:v>
                </c:pt>
                <c:pt idx="3117">
                  <c:v>5.2880411600204199E-3</c:v>
                </c:pt>
                <c:pt idx="3118">
                  <c:v>5.1110444830552802E-3</c:v>
                </c:pt>
                <c:pt idx="3119">
                  <c:v>4.9401915948723502E-3</c:v>
                </c:pt>
                <c:pt idx="3120">
                  <c:v>4.7752595223697798E-3</c:v>
                </c:pt>
                <c:pt idx="3121">
                  <c:v>4.6160338378981002E-3</c:v>
                </c:pt>
                <c:pt idx="3122">
                  <c:v>4.4623083093986897E-3</c:v>
                </c:pt>
                <c:pt idx="3123">
                  <c:v>4.31388456603371E-3</c:v>
                </c:pt>
                <c:pt idx="3124">
                  <c:v>4.1705717785572001E-3</c:v>
                </c:pt>
                <c:pt idx="3125">
                  <c:v>4.03218635371676E-3</c:v>
                </c:pt>
                <c:pt idx="3126">
                  <c:v>3.8985516420131298E-3</c:v>
                </c:pt>
                <c:pt idx="3127">
                  <c:v>3.76949765818078E-3</c:v>
                </c:pt>
                <c:pt idx="3128">
                  <c:v>3.6448608137855799E-3</c:v>
                </c:pt>
                <c:pt idx="3129">
                  <c:v>3.5244836613676201E-3</c:v>
                </c:pt>
                <c:pt idx="3130">
                  <c:v>3.4082146495866602E-3</c:v>
                </c:pt>
                <c:pt idx="3131">
                  <c:v>3.2959078888557401E-3</c:v>
                </c:pt>
                <c:pt idx="3132">
                  <c:v>3.1874229269750099E-3</c:v>
                </c:pt>
                <c:pt idx="3133">
                  <c:v>3.0826245343025301E-3</c:v>
                </c:pt>
                <c:pt idx="3134">
                  <c:v>2.9813824980223901E-3</c:v>
                </c:pt>
                <c:pt idx="3135">
                  <c:v>2.8835714250928001E-3</c:v>
                </c:pt>
                <c:pt idx="3136">
                  <c:v>2.7890705534775501E-3</c:v>
                </c:pt>
                <c:pt idx="3137">
                  <c:v>2.6977635712841E-3</c:v>
                </c:pt>
                <c:pt idx="3138">
                  <c:v>2.6095384434504801E-3</c:v>
                </c:pt>
                <c:pt idx="3139">
                  <c:v>2.52428724564041E-3</c:v>
                </c:pt>
                <c:pt idx="3140">
                  <c:v>2.44190600502333E-3</c:v>
                </c:pt>
                <c:pt idx="3141">
                  <c:v>2.3622945476313799E-3</c:v>
                </c:pt>
                <c:pt idx="3142">
                  <c:v>2.2853563520006501E-3</c:v>
                </c:pt>
                <c:pt idx="3143">
                  <c:v>2.2109984088180901E-3</c:v>
                </c:pt>
                <c:pt idx="3144">
                  <c:v>2.1391310863087898E-3</c:v>
                </c:pt>
                <c:pt idx="3145">
                  <c:v>2.0696680011113799E-3</c:v>
                </c:pt>
                <c:pt idx="3146">
                  <c:v>2.0025258944009199E-3</c:v>
                </c:pt>
                <c:pt idx="3147">
                  <c:v>1.9376245130303901E-3</c:v>
                </c:pt>
                <c:pt idx="3148">
                  <c:v>1.8748864954726799E-3</c:v>
                </c:pt>
                <c:pt idx="3149">
                  <c:v>1.81423726235504E-3</c:v>
                </c:pt>
                <c:pt idx="3150">
                  <c:v>1.7556049113879901E-3</c:v>
                </c:pt>
                <c:pt idx="3151">
                  <c:v>1.6989201164997101E-3</c:v>
                </c:pt>
                <c:pt idx="3152">
                  <c:v>1.6441160309958E-3</c:v>
                </c:pt>
                <c:pt idx="3153">
                  <c:v>1.5911281945725801E-3</c:v>
                </c:pt>
                <c:pt idx="3154">
                  <c:v>1.5398944440201501E-3</c:v>
                </c:pt>
                <c:pt idx="3155">
                  <c:v>1.4903548274587299E-3</c:v>
                </c:pt>
                <c:pt idx="3156">
                  <c:v>1.44245152195913E-3</c:v>
                </c:pt>
                <c:pt idx="3157">
                  <c:v>1.3961287544048599E-3</c:v>
                </c:pt>
                <c:pt idx="3158">
                  <c:v>1.35133272545994E-3</c:v>
                </c:pt>
                <c:pt idx="3159">
                  <c:v>1.3080115365125401E-3</c:v>
                </c:pt>
                <c:pt idx="3160">
                  <c:v>1.26611511947044E-3</c:v>
                </c:pt>
                <c:pt idx="3161">
                  <c:v>1.2255951692898401E-3</c:v>
                </c:pt>
                <c:pt idx="3162">
                  <c:v>1.18640507912437E-3</c:v>
                </c:pt>
                <c:pt idx="3163">
                  <c:v>1.14849987798608E-3</c:v>
                </c:pt>
                <c:pt idx="3164">
                  <c:v>1.1118361708151599E-3</c:v>
                </c:pt>
                <c:pt idx="3165">
                  <c:v>1.0763720808594499E-3</c:v>
                </c:pt>
                <c:pt idx="3166">
                  <c:v>1.0420671942693699E-3</c:v>
                </c:pt>
                <c:pt idx="3167">
                  <c:v>1.0088825068178999E-3</c:v>
                </c:pt>
                <c:pt idx="3168">
                  <c:v>9.7678037265920797E-4</c:v>
                </c:pt>
                <c:pt idx="3169">
                  <c:v>9.45724455043319E-4</c:v>
                </c:pt>
                <c:pt idx="3170">
                  <c:v>9.1567967890773502E-4</c:v>
                </c:pt>
                <c:pt idx="3171">
                  <c:v>8.8661218527037202E-4</c:v>
                </c:pt>
                <c:pt idx="3172">
                  <c:v>8.5848928735142297E-4</c:v>
                </c:pt>
                <c:pt idx="3173">
                  <c:v>8.3127942835483704E-4</c:v>
                </c:pt>
                <c:pt idx="3174">
                  <c:v>8.0495214084311695E-4</c:v>
                </c:pt>
                <c:pt idx="3175">
                  <c:v>7.7947800764189504E-4</c:v>
                </c:pt>
                <c:pt idx="3176">
                  <c:v>7.5482862421349299E-4</c:v>
                </c:pt>
                <c:pt idx="3177">
                  <c:v>7.3097656244121799E-4</c:v>
                </c:pt>
                <c:pt idx="3178">
                  <c:v>7.0789533576862997E-4</c:v>
                </c:pt>
                <c:pt idx="3179">
                  <c:v>6.8555936564030598E-4</c:v>
                </c:pt>
                <c:pt idx="3180">
                  <c:v>6.6394394919295195E-4</c:v>
                </c:pt>
                <c:pt idx="3181">
                  <c:v>6.4302522814775002E-4</c:v>
                </c:pt>
                <c:pt idx="3182">
                  <c:v>6.2278015885696401E-4</c:v>
                </c:pt>
                <c:pt idx="3183">
                  <c:v>6.0318648345971705E-4</c:v>
                </c:pt>
                <c:pt idx="3184">
                  <c:v>5.8422270210374799E-4</c:v>
                </c:pt>
                <c:pt idx="3185">
                  <c:v>5.65868046191734E-4</c:v>
                </c:pt>
                <c:pt idx="3186">
                  <c:v>5.4810245261246603E-4</c:v>
                </c:pt>
                <c:pt idx="3187">
                  <c:v>5.3090653891878204E-4</c:v>
                </c:pt>
                <c:pt idx="3188">
                  <c:v>5.1426157941576495E-4</c:v>
                </c:pt>
                <c:pt idx="3189">
                  <c:v>4.9814948212414099E-4</c:v>
                </c:pt>
                <c:pt idx="3190">
                  <c:v>4.82552766585288E-4</c:v>
                </c:pt>
                <c:pt idx="3191">
                  <c:v>4.6745454247560801E-4</c:v>
                </c:pt>
                <c:pt idx="3192">
                  <c:v>4.5283848899931701E-4</c:v>
                </c:pt>
                <c:pt idx="3193">
                  <c:v>4.3868883502997698E-4</c:v>
                </c:pt>
                <c:pt idx="3194">
                  <c:v>4.2499033997226202E-4</c:v>
                </c:pt>
                <c:pt idx="3195">
                  <c:v>4.11728275316612E-4</c:v>
                </c:pt>
                <c:pt idx="3196">
                  <c:v>3.9888840686052202E-4</c:v>
                </c:pt>
                <c:pt idx="3197">
                  <c:v>3.8645697757124702E-4</c:v>
                </c:pt>
                <c:pt idx="3198">
                  <c:v>3.7442069106574801E-4</c:v>
                </c:pt>
                <c:pt idx="3199">
                  <c:v>3.6276669568459602E-4</c:v>
                </c:pt>
                <c:pt idx="3200">
                  <c:v>0.82960431841605198</c:v>
                </c:pt>
                <c:pt idx="3201">
                  <c:v>0.73033921320672301</c:v>
                </c:pt>
                <c:pt idx="3202">
                  <c:v>0.658174678196078</c:v>
                </c:pt>
                <c:pt idx="3203">
                  <c:v>0.60084926908495195</c:v>
                </c:pt>
                <c:pt idx="3204">
                  <c:v>0.55311180920361003</c:v>
                </c:pt>
                <c:pt idx="3205">
                  <c:v>0.51218599050770197</c:v>
                </c:pt>
                <c:pt idx="3206">
                  <c:v>0.47640428605768698</c:v>
                </c:pt>
                <c:pt idx="3207">
                  <c:v>0.44467537458983802</c:v>
                </c:pt>
                <c:pt idx="3208">
                  <c:v>0.41623960710462798</c:v>
                </c:pt>
                <c:pt idx="3209">
                  <c:v>0.39054311491391203</c:v>
                </c:pt>
                <c:pt idx="3210">
                  <c:v>0.36716724619978502</c:v>
                </c:pt>
                <c:pt idx="3211">
                  <c:v>0.345786323689109</c:v>
                </c:pt>
                <c:pt idx="3212">
                  <c:v>0.326140992396388</c:v>
                </c:pt>
                <c:pt idx="3213">
                  <c:v>0.30802066592956701</c:v>
                </c:pt>
                <c:pt idx="3214">
                  <c:v>0.29125154437393302</c:v>
                </c:pt>
                <c:pt idx="3215">
                  <c:v>0.27568818417379698</c:v>
                </c:pt>
                <c:pt idx="3216">
                  <c:v>0.26120741135476999</c:v>
                </c:pt>
                <c:pt idx="3217">
                  <c:v>0.24770382694375601</c:v>
                </c:pt>
                <c:pt idx="3218">
                  <c:v>0.23508642231371499</c:v>
                </c:pt>
                <c:pt idx="3219">
                  <c:v>0.22327598587452299</c:v>
                </c:pt>
                <c:pt idx="3220">
                  <c:v>0.212203085325228</c:v>
                </c:pt>
                <c:pt idx="3221">
                  <c:v>0.20180647602258001</c:v>
                </c:pt>
                <c:pt idx="3222">
                  <c:v>0.19203182988801601</c:v>
                </c:pt>
                <c:pt idx="3223">
                  <c:v>0.18283070892147801</c:v>
                </c:pt>
                <c:pt idx="3224">
                  <c:v>0.17415972782295</c:v>
                </c:pt>
                <c:pt idx="3225">
                  <c:v>0.165979864557462</c:v>
                </c:pt>
                <c:pt idx="3226">
                  <c:v>0.158255887920209</c:v>
                </c:pt>
                <c:pt idx="3227">
                  <c:v>0.15095587855468101</c:v>
                </c:pt>
                <c:pt idx="3228">
                  <c:v>0.144050825301832</c:v>
                </c:pt>
                <c:pt idx="3229">
                  <c:v>0.137514282787878</c:v>
                </c:pt>
                <c:pt idx="3230">
                  <c:v>0.13132207918579999</c:v>
                </c:pt>
                <c:pt idx="3231">
                  <c:v>0.125452065384905</c:v>
                </c:pt>
                <c:pt idx="3232">
                  <c:v>0.119883898566265</c:v>
                </c:pt>
                <c:pt idx="3233">
                  <c:v>0.114598854547121</c:v>
                </c:pt>
                <c:pt idx="3234">
                  <c:v>0.109579664323356</c:v>
                </c:pt>
                <c:pt idx="3235">
                  <c:v>0.104810371078345</c:v>
                </c:pt>
                <c:pt idx="3236">
                  <c:v>0.10027620459216</c:v>
                </c:pt>
                <c:pt idx="3237">
                  <c:v>9.5963470516869695E-2</c:v>
                </c:pt>
                <c:pt idx="3238">
                  <c:v>9.1859452411372694E-2</c:v>
                </c:pt>
                <c:pt idx="3239">
                  <c:v>8.7952324775347299E-2</c:v>
                </c:pt>
                <c:pt idx="3240">
                  <c:v>8.4231075603770494E-2</c:v>
                </c:pt>
                <c:pt idx="3241">
                  <c:v>8.0685437214237904E-2</c:v>
                </c:pt>
                <c:pt idx="3242">
                  <c:v>7.7305824289324504E-2</c:v>
                </c:pt>
                <c:pt idx="3243">
                  <c:v>7.4083278233442296E-2</c:v>
                </c:pt>
                <c:pt idx="3244">
                  <c:v>7.1009417074372902E-2</c:v>
                </c:pt>
                <c:pt idx="3245">
                  <c:v>6.8076390248843502E-2</c:v>
                </c:pt>
                <c:pt idx="3246">
                  <c:v>6.5276837703120899E-2</c:v>
                </c:pt>
                <c:pt idx="3247">
                  <c:v>6.2603852816780603E-2</c:v>
                </c:pt>
                <c:pt idx="3248">
                  <c:v>6.0050948723080602E-2</c:v>
                </c:pt>
                <c:pt idx="3249">
                  <c:v>5.7612027654805102E-2</c:v>
                </c:pt>
                <c:pt idx="3250">
                  <c:v>5.5281352991669398E-2</c:v>
                </c:pt>
                <c:pt idx="3251">
                  <c:v>5.3053523725775598E-2</c:v>
                </c:pt>
                <c:pt idx="3252">
                  <c:v>5.0923451096261001E-2</c:v>
                </c:pt>
                <c:pt idx="3253">
                  <c:v>4.8886337174113399E-2</c:v>
                </c:pt>
                <c:pt idx="3254">
                  <c:v>4.6937655203885202E-2</c:v>
                </c:pt>
                <c:pt idx="3255">
                  <c:v>4.5073131531341099E-2</c:v>
                </c:pt>
                <c:pt idx="3256">
                  <c:v>4.3288728965444598E-2</c:v>
                </c:pt>
                <c:pt idx="3257">
                  <c:v>4.1580631439955502E-2</c:v>
                </c:pt>
                <c:pt idx="3258">
                  <c:v>3.9945229854638102E-2</c:v>
                </c:pt>
                <c:pt idx="3259">
                  <c:v>3.8379108988967701E-2</c:v>
                </c:pt>
                <c:pt idx="3260">
                  <c:v>3.6879035392537902E-2</c:v>
                </c:pt>
                <c:pt idx="3261">
                  <c:v>3.54419461663118E-2</c:v>
                </c:pt>
                <c:pt idx="3262">
                  <c:v>3.4064938557638397E-2</c:v>
                </c:pt>
                <c:pt idx="3263">
                  <c:v>3.2745260299691901E-2</c:v>
                </c:pt>
                <c:pt idx="3264">
                  <c:v>3.1480300632858602E-2</c:v>
                </c:pt>
                <c:pt idx="3265">
                  <c:v>3.0267581951674099E-2</c:v>
                </c:pt>
                <c:pt idx="3266">
                  <c:v>2.9104752026325099E-2</c:v>
                </c:pt>
                <c:pt idx="3267">
                  <c:v>2.7989576752542399E-2</c:v>
                </c:pt>
                <c:pt idx="3268">
                  <c:v>2.6919933388013802E-2</c:v>
                </c:pt>
                <c:pt idx="3269">
                  <c:v>2.58938042372805E-2</c:v>
                </c:pt>
                <c:pt idx="3270">
                  <c:v>2.49092707505232E-2</c:v>
                </c:pt>
                <c:pt idx="3271">
                  <c:v>2.39645080047283E-2</c:v>
                </c:pt>
                <c:pt idx="3272">
                  <c:v>2.30577795384917E-2</c:v>
                </c:pt>
                <c:pt idx="3273">
                  <c:v>2.2187432514214501E-2</c:v>
                </c:pt>
                <c:pt idx="3274">
                  <c:v>2.1351893183689599E-2</c:v>
                </c:pt>
                <c:pt idx="3275">
                  <c:v>2.0549662635104399E-2</c:v>
                </c:pt>
                <c:pt idx="3276">
                  <c:v>1.97793128013182E-2</c:v>
                </c:pt>
                <c:pt idx="3277">
                  <c:v>1.9039482710931501E-2</c:v>
                </c:pt>
                <c:pt idx="3278">
                  <c:v>1.8328874965165599E-2</c:v>
                </c:pt>
                <c:pt idx="3279">
                  <c:v>1.7646252424935699E-2</c:v>
                </c:pt>
                <c:pt idx="3280">
                  <c:v>1.69904350937388E-2</c:v>
                </c:pt>
                <c:pt idx="3281">
                  <c:v>1.6360297183106901E-2</c:v>
                </c:pt>
                <c:pt idx="3282">
                  <c:v>1.5754764348399199E-2</c:v>
                </c:pt>
                <c:pt idx="3283">
                  <c:v>1.51728110836484E-2</c:v>
                </c:pt>
                <c:pt idx="3284">
                  <c:v>1.4613458265025201E-2</c:v>
                </c:pt>
                <c:pt idx="3285">
                  <c:v>1.40757708332721E-2</c:v>
                </c:pt>
                <c:pt idx="3286">
                  <c:v>1.35588556061678E-2</c:v>
                </c:pt>
                <c:pt idx="3287">
                  <c:v>1.30618592127426E-2</c:v>
                </c:pt>
                <c:pt idx="3288">
                  <c:v>1.25839661415619E-2</c:v>
                </c:pt>
                <c:pt idx="3289">
                  <c:v>1.2124396895948301E-2</c:v>
                </c:pt>
                <c:pt idx="3290">
                  <c:v>1.1682406249519601E-2</c:v>
                </c:pt>
                <c:pt idx="3291">
                  <c:v>1.1257281595883E-2</c:v>
                </c:pt>
                <c:pt idx="3292">
                  <c:v>1.08483413867572E-2</c:v>
                </c:pt>
                <c:pt idx="3293">
                  <c:v>1.04549336531877E-2</c:v>
                </c:pt>
                <c:pt idx="3294">
                  <c:v>1.00764346048853E-2</c:v>
                </c:pt>
                <c:pt idx="3295">
                  <c:v>9.7122473030520802E-3</c:v>
                </c:pt>
                <c:pt idx="3296">
                  <c:v>9.36180040237314E-3</c:v>
                </c:pt>
                <c:pt idx="3297">
                  <c:v>9.0245469581356399E-3</c:v>
                </c:pt>
                <c:pt idx="3298">
                  <c:v>8.6999632947044204E-3</c:v>
                </c:pt>
                <c:pt idx="3299">
                  <c:v>8.3875479318287604E-3</c:v>
                </c:pt>
                <c:pt idx="3300">
                  <c:v>8.0868205654823708E-3</c:v>
                </c:pt>
                <c:pt idx="3301">
                  <c:v>7.7973211001504499E-3</c:v>
                </c:pt>
                <c:pt idx="3302">
                  <c:v>7.5186087296732103E-3</c:v>
                </c:pt>
                <c:pt idx="3303">
                  <c:v>7.2502610639377596E-3</c:v>
                </c:pt>
                <c:pt idx="3304">
                  <c:v>6.9918732988791601E-3</c:v>
                </c:pt>
                <c:pt idx="3305">
                  <c:v>6.7430574274086304E-3</c:v>
                </c:pt>
                <c:pt idx="3306">
                  <c:v>6.5034414890340298E-3</c:v>
                </c:pt>
                <c:pt idx="3307">
                  <c:v>6.27266885607308E-3</c:v>
                </c:pt>
                <c:pt idx="3308">
                  <c:v>6.0503975544874498E-3</c:v>
                </c:pt>
                <c:pt idx="3309">
                  <c:v>5.8362996174842899E-3</c:v>
                </c:pt>
                <c:pt idx="3310">
                  <c:v>5.6300604701417902E-3</c:v>
                </c:pt>
                <c:pt idx="3311">
                  <c:v>5.43137834341899E-3</c:v>
                </c:pt>
                <c:pt idx="3312">
                  <c:v>5.2399637160060603E-3</c:v>
                </c:pt>
                <c:pt idx="3313">
                  <c:v>5.0555387825614298E-3</c:v>
                </c:pt>
                <c:pt idx="3314">
                  <c:v>4.8778369469661999E-3</c:v>
                </c:pt>
                <c:pt idx="3315">
                  <c:v>4.7066023393051897E-3</c:v>
                </c:pt>
                <c:pt idx="3316">
                  <c:v>4.5415893553574001E-3</c:v>
                </c:pt>
                <c:pt idx="3317">
                  <c:v>4.3825622174480201E-3</c:v>
                </c:pt>
                <c:pt idx="3318">
                  <c:v>4.22929455557851E-3</c:v>
                </c:pt>
                <c:pt idx="3319">
                  <c:v>4.0815690078120402E-3</c:v>
                </c:pt>
                <c:pt idx="3320">
                  <c:v>3.9391768389484402E-3</c:v>
                </c:pt>
                <c:pt idx="3321">
                  <c:v>3.80191757657623E-3</c:v>
                </c:pt>
                <c:pt idx="3322">
                  <c:v>3.6695986636392499E-3</c:v>
                </c:pt>
                <c:pt idx="3323">
                  <c:v>3.5420351267024699E-3</c:v>
                </c:pt>
                <c:pt idx="3324">
                  <c:v>3.4190492591461099E-3</c:v>
                </c:pt>
                <c:pt idx="3325">
                  <c:v>3.3004703185582698E-3</c:v>
                </c:pt>
                <c:pt idx="3326">
                  <c:v>3.1861342376356999E-3</c:v>
                </c:pt>
                <c:pt idx="3327">
                  <c:v>3.0758833479390402E-3</c:v>
                </c:pt>
                <c:pt idx="3328">
                  <c:v>2.9695661158834598E-3</c:v>
                </c:pt>
                <c:pt idx="3329">
                  <c:v>2.8670368903782099E-3</c:v>
                </c:pt>
                <c:pt idx="3330">
                  <c:v>2.7681556615594101E-3</c:v>
                </c:pt>
                <c:pt idx="3331">
                  <c:v>2.67278783008917E-3</c:v>
                </c:pt>
                <c:pt idx="3332">
                  <c:v>2.5808039865216998E-3</c:v>
                </c:pt>
                <c:pt idx="3333">
                  <c:v>2.49207970026243E-3</c:v>
                </c:pt>
                <c:pt idx="3334">
                  <c:v>2.4064953176707901E-3</c:v>
                </c:pt>
                <c:pt idx="3335">
                  <c:v>2.3239357688800599E-3</c:v>
                </c:pt>
                <c:pt idx="3336">
                  <c:v>2.2442903829292399E-3</c:v>
                </c:pt>
                <c:pt idx="3337">
                  <c:v>2.16745271082254E-3</c:v>
                </c:pt>
                <c:pt idx="3338">
                  <c:v>2.09332035615127E-3</c:v>
                </c:pt>
                <c:pt idx="3339">
                  <c:v>2.0217948129311099E-3</c:v>
                </c:pt>
                <c:pt idx="3340">
                  <c:v>1.9527813103251499E-3</c:v>
                </c:pt>
                <c:pt idx="3341">
                  <c:v>1.88618866393914E-3</c:v>
                </c:pt>
                <c:pt idx="3342">
                  <c:v>1.8219291333912799E-3</c:v>
                </c:pt>
                <c:pt idx="3343">
                  <c:v>1.7599182858728201E-3</c:v>
                </c:pt>
                <c:pt idx="3344">
                  <c:v>1.7000748654303201E-3</c:v>
                </c:pt>
                <c:pt idx="3345">
                  <c:v>1.64232066771283E-3</c:v>
                </c:pt>
                <c:pt idx="3346">
                  <c:v>1.58658041994012E-3</c:v>
                </c:pt>
                <c:pt idx="3347">
                  <c:v>1.53278166585962E-3</c:v>
                </c:pt>
                <c:pt idx="3348">
                  <c:v>1.4808546554709199E-3</c:v>
                </c:pt>
                <c:pt idx="3349">
                  <c:v>1.4307322393072E-3</c:v>
                </c:pt>
                <c:pt idx="3350">
                  <c:v>1.3823497670730101E-3</c:v>
                </c:pt>
                <c:pt idx="3351">
                  <c:v>1.3356449904473799E-3</c:v>
                </c:pt>
                <c:pt idx="3352">
                  <c:v>1.29055796986991E-3</c:v>
                </c:pt>
                <c:pt idx="3353">
                  <c:v>1.24703098513667E-3</c:v>
                </c:pt>
                <c:pt idx="3354">
                  <c:v>1.20500844964008E-3</c:v>
                </c:pt>
                <c:pt idx="3355">
                  <c:v>1.1644368280953E-3</c:v>
                </c:pt>
                <c:pt idx="3356">
                  <c:v>1.1252645576026201E-3</c:v>
                </c:pt>
                <c:pt idx="3357">
                  <c:v>1.08744197190234E-3</c:v>
                </c:pt>
                <c:pt idx="3358">
                  <c:v>1.0509212286852899E-3</c:v>
                </c:pt>
                <c:pt idx="3359">
                  <c:v>1.01565623982846E-3</c:v>
                </c:pt>
                <c:pt idx="3360">
                  <c:v>9.8160260443100507E-4</c:v>
                </c:pt>
                <c:pt idx="3361">
                  <c:v>9.4871754453169704E-4</c:v>
                </c:pt>
                <c:pt idx="3362">
                  <c:v>9.1695984339432504E-4</c:v>
                </c:pt>
                <c:pt idx="3363">
                  <c:v>8.8628978625249503E-4</c:v>
                </c:pt>
                <c:pt idx="3364">
                  <c:v>8.5666910341034995E-4</c:v>
                </c:pt>
                <c:pt idx="3365">
                  <c:v>8.2806091560027695E-4</c:v>
                </c:pt>
                <c:pt idx="3366">
                  <c:v>8.0042968150310196E-4</c:v>
                </c:pt>
                <c:pt idx="3367">
                  <c:v>7.7374114734051304E-4</c:v>
                </c:pt>
                <c:pt idx="3368">
                  <c:v>7.4796229845342703E-4</c:v>
                </c:pt>
                <c:pt idx="3369">
                  <c:v>7.2306131278384797E-4</c:v>
                </c:pt>
                <c:pt idx="3370">
                  <c:v>6.9900751618140401E-4</c:v>
                </c:pt>
                <c:pt idx="3371">
                  <c:v>6.7577133945921099E-4</c:v>
                </c:pt>
                <c:pt idx="3372">
                  <c:v>6.5332427712700499E-4</c:v>
                </c:pt>
                <c:pt idx="3373">
                  <c:v>6.3163884773265698E-4</c:v>
                </c:pt>
                <c:pt idx="3374">
                  <c:v>6.1068855574615295E-4</c:v>
                </c:pt>
                <c:pt idx="3375">
                  <c:v>5.9044785492300795E-4</c:v>
                </c:pt>
                <c:pt idx="3376">
                  <c:v>5.7089211308678997E-4</c:v>
                </c:pt>
                <c:pt idx="3377">
                  <c:v>5.5199757827306499E-4</c:v>
                </c:pt>
                <c:pt idx="3378">
                  <c:v>5.3374134617950597E-4</c:v>
                </c:pt>
                <c:pt idx="3379">
                  <c:v>5.1610132886933805E-4</c:v>
                </c:pt>
                <c:pt idx="3380">
                  <c:v>4.9905622467748799E-4</c:v>
                </c:pt>
                <c:pt idx="3381">
                  <c:v>4.8258548927103498E-4</c:v>
                </c:pt>
                <c:pt idx="3382">
                  <c:v>4.6666930781754501E-4</c:v>
                </c:pt>
                <c:pt idx="3383">
                  <c:v>4.51288568216905E-4</c:v>
                </c:pt>
                <c:pt idx="3384">
                  <c:v>4.3642483535409301E-4</c:v>
                </c:pt>
                <c:pt idx="3385">
                  <c:v>4.2206032633217502E-4</c:v>
                </c:pt>
                <c:pt idx="3386">
                  <c:v>4.0817788664645501E-4</c:v>
                </c:pt>
                <c:pt idx="3387">
                  <c:v>3.94760967262437E-4</c:v>
                </c:pt>
                <c:pt idx="3388">
                  <c:v>3.8179360256171998E-4</c:v>
                </c:pt>
                <c:pt idx="3389">
                  <c:v>3.6926038912153599E-4</c:v>
                </c:pt>
                <c:pt idx="3390">
                  <c:v>3.5714646529499201E-4</c:v>
                </c:pt>
                <c:pt idx="3391">
                  <c:v>3.45437491560501E-4</c:v>
                </c:pt>
                <c:pt idx="3392">
                  <c:v>3.3411963161014701E-4</c:v>
                </c:pt>
                <c:pt idx="3393">
                  <c:v>3.2317953414801802E-4</c:v>
                </c:pt>
                <c:pt idx="3394">
                  <c:v>3.1260431537070797E-4</c:v>
                </c:pt>
                <c:pt idx="3395">
                  <c:v>3.0238154210332198E-4</c:v>
                </c:pt>
                <c:pt idx="3396">
                  <c:v>2.9249921556546499E-4</c:v>
                </c:pt>
                <c:pt idx="3397">
                  <c:v>2.82945755742654E-4</c:v>
                </c:pt>
                <c:pt idx="3398">
                  <c:v>2.73709986339688E-4</c:v>
                </c:pt>
                <c:pt idx="3399">
                  <c:v>2.6478112029338301E-4</c:v>
                </c:pt>
                <c:pt idx="3400">
                  <c:v>0.83080786298841003</c:v>
                </c:pt>
                <c:pt idx="3401">
                  <c:v>0.73266916790384395</c:v>
                </c:pt>
                <c:pt idx="3402">
                  <c:v>0.66149579812732195</c:v>
                </c:pt>
                <c:pt idx="3403">
                  <c:v>0.605035802970599</c:v>
                </c:pt>
                <c:pt idx="3404">
                  <c:v>0.55805310128507002</c:v>
                </c:pt>
                <c:pt idx="3405">
                  <c:v>0.51778528765292697</c:v>
                </c:pt>
                <c:pt idx="3406">
                  <c:v>0.48257674814219198</c:v>
                </c:pt>
                <c:pt idx="3407">
                  <c:v>0.45134625978006598</c:v>
                </c:pt>
                <c:pt idx="3408">
                  <c:v>0.42334276479482502</c:v>
                </c:pt>
                <c:pt idx="3409">
                  <c:v>0.39801975718292099</c:v>
                </c:pt>
                <c:pt idx="3410">
                  <c:v>0.37496494454188101</c:v>
                </c:pt>
                <c:pt idx="3411">
                  <c:v>0.35385818306778999</c:v>
                </c:pt>
                <c:pt idx="3412">
                  <c:v>0.33444496459287798</c:v>
                </c:pt>
                <c:pt idx="3413">
                  <c:v>0.31651897306019899</c:v>
                </c:pt>
                <c:pt idx="3414">
                  <c:v>0.29991019040928002</c:v>
                </c:pt>
                <c:pt idx="3415">
                  <c:v>0.28447653751234198</c:v>
                </c:pt>
                <c:pt idx="3416">
                  <c:v>0.27009784537947701</c:v>
                </c:pt>
                <c:pt idx="3417">
                  <c:v>0.25667140837319602</c:v>
                </c:pt>
                <c:pt idx="3418">
                  <c:v>0.24410863932018201</c:v>
                </c:pt>
                <c:pt idx="3419">
                  <c:v>0.23233250957659901</c:v>
                </c:pt>
                <c:pt idx="3420">
                  <c:v>0.22127555951234601</c:v>
                </c:pt>
                <c:pt idx="3421">
                  <c:v>0.2108783309351</c:v>
                </c:pt>
                <c:pt idx="3422">
                  <c:v>0.20108811663041301</c:v>
                </c:pt>
                <c:pt idx="3423">
                  <c:v>0.191857951680829</c:v>
                </c:pt>
                <c:pt idx="3424">
                  <c:v>0.18314579153808</c:v>
                </c:pt>
                <c:pt idx="3425">
                  <c:v>0.17491383606400801</c:v>
                </c:pt>
                <c:pt idx="3426">
                  <c:v>0.16712796890447601</c:v>
                </c:pt>
                <c:pt idx="3427">
                  <c:v>0.15975728890007801</c:v>
                </c:pt>
                <c:pt idx="3428">
                  <c:v>0.152773715617982</c:v>
                </c:pt>
                <c:pt idx="3429">
                  <c:v>0.14615165508314801</c:v>
                </c:pt>
                <c:pt idx="3430">
                  <c:v>0.139867714786199</c:v>
                </c:pt>
                <c:pt idx="3431">
                  <c:v>0.13390045932137001</c:v>
                </c:pt>
                <c:pt idx="3432">
                  <c:v>0.12823019975278599</c:v>
                </c:pt>
                <c:pt idx="3433">
                  <c:v>0.122838811157142</c:v>
                </c:pt>
                <c:pt idx="3434">
                  <c:v>0.11770957384431099</c:v>
                </c:pt>
                <c:pt idx="3435">
                  <c:v>0.112827034586115</c:v>
                </c:pt>
                <c:pt idx="3436">
                  <c:v>0.108176884840447</c:v>
                </c:pt>
                <c:pt idx="3437">
                  <c:v>0.103745853482393</c:v>
                </c:pt>
                <c:pt idx="3438">
                  <c:v>9.9521611975572202E-2</c:v>
                </c:pt>
                <c:pt idx="3439">
                  <c:v>9.5492690257850496E-2</c:v>
                </c:pt>
                <c:pt idx="3440">
                  <c:v>9.1648401893071205E-2</c:v>
                </c:pt>
                <c:pt idx="3441">
                  <c:v>8.79787772674374E-2</c:v>
                </c:pt>
                <c:pt idx="3442">
                  <c:v>8.4474503796000106E-2</c:v>
                </c:pt>
                <c:pt idx="3443">
                  <c:v>8.1126872259146804E-2</c:v>
                </c:pt>
                <c:pt idx="3444">
                  <c:v>7.7927728517328695E-2</c:v>
                </c:pt>
                <c:pt idx="3445">
                  <c:v>7.4869429959393205E-2</c:v>
                </c:pt>
                <c:pt idx="3446">
                  <c:v>7.1944806129707398E-2</c:v>
                </c:pt>
                <c:pt idx="3447">
                  <c:v>6.9147123054878995E-2</c:v>
                </c:pt>
                <c:pt idx="3448">
                  <c:v>6.6470050854797402E-2</c:v>
                </c:pt>
                <c:pt idx="3449">
                  <c:v>6.3907634276957601E-2</c:v>
                </c:pt>
                <c:pt idx="3450">
                  <c:v>6.14542658392115E-2</c:v>
                </c:pt>
                <c:pt idx="3451">
                  <c:v>5.9104661305564903E-2</c:v>
                </c:pt>
                <c:pt idx="3452">
                  <c:v>5.6853837253479297E-2</c:v>
                </c:pt>
                <c:pt idx="3453">
                  <c:v>5.4697090520249299E-2</c:v>
                </c:pt>
                <c:pt idx="3454">
                  <c:v>5.2629979341142899E-2</c:v>
                </c:pt>
                <c:pt idx="3455">
                  <c:v>5.0648306013730701E-2</c:v>
                </c:pt>
                <c:pt idx="3456">
                  <c:v>4.8748100941690999E-2</c:v>
                </c:pt>
                <c:pt idx="3457">
                  <c:v>4.6925607927795703E-2</c:v>
                </c:pt>
                <c:pt idx="3458">
                  <c:v>4.5177270600104402E-2</c:v>
                </c:pt>
                <c:pt idx="3459">
                  <c:v>4.34997198679202E-2</c:v>
                </c:pt>
                <c:pt idx="3460">
                  <c:v>4.1889762315049803E-2</c:v>
                </c:pt>
                <c:pt idx="3461">
                  <c:v>4.0344369447563103E-2</c:v>
                </c:pt>
                <c:pt idx="3462">
                  <c:v>3.8860667721753797E-2</c:v>
                </c:pt>
                <c:pt idx="3463">
                  <c:v>3.74359292855133E-2</c:v>
                </c:pt>
                <c:pt idx="3464">
                  <c:v>3.6067563372972102E-2</c:v>
                </c:pt>
                <c:pt idx="3465">
                  <c:v>3.4753108298152299E-2</c:v>
                </c:pt>
                <c:pt idx="3466">
                  <c:v>3.3490223998610298E-2</c:v>
                </c:pt>
                <c:pt idx="3467">
                  <c:v>3.2276685084698997E-2</c:v>
                </c:pt>
                <c:pt idx="3468">
                  <c:v>3.1110374354238201E-2</c:v>
                </c:pt>
                <c:pt idx="3469">
                  <c:v>2.99892767360832E-2</c:v>
                </c:pt>
                <c:pt idx="3470">
                  <c:v>2.8911473629406E-2</c:v>
                </c:pt>
                <c:pt idx="3471">
                  <c:v>2.7875137608474501E-2</c:v>
                </c:pt>
                <c:pt idx="3472">
                  <c:v>2.68785274653866E-2</c:v>
                </c:pt>
                <c:pt idx="3473">
                  <c:v>2.59199835656178E-2</c:v>
                </c:pt>
                <c:pt idx="3474">
                  <c:v>2.49979234934028E-2</c:v>
                </c:pt>
                <c:pt idx="3475">
                  <c:v>2.4110837965922002E-2</c:v>
                </c:pt>
                <c:pt idx="3476">
                  <c:v>2.32572869970268E-2</c:v>
                </c:pt>
                <c:pt idx="3477">
                  <c:v>2.24358962928289E-2</c:v>
                </c:pt>
                <c:pt idx="3478">
                  <c:v>2.1645353862925199E-2</c:v>
                </c:pt>
                <c:pt idx="3479">
                  <c:v>2.0884406832336201E-2</c:v>
                </c:pt>
                <c:pt idx="3480">
                  <c:v>2.0151858440425399E-2</c:v>
                </c:pt>
                <c:pt idx="3481">
                  <c:v>1.94465652141507E-2</c:v>
                </c:pt>
                <c:pt idx="3482">
                  <c:v>1.8767434303977999E-2</c:v>
                </c:pt>
                <c:pt idx="3483">
                  <c:v>1.8113420971690001E-2</c:v>
                </c:pt>
                <c:pt idx="3484">
                  <c:v>1.7483526220135499E-2</c:v>
                </c:pt>
                <c:pt idx="3485">
                  <c:v>1.6876794555719301E-2</c:v>
                </c:pt>
                <c:pt idx="3486">
                  <c:v>1.62923118751097E-2</c:v>
                </c:pt>
                <c:pt idx="3487">
                  <c:v>1.57292034682728E-2</c:v>
                </c:pt>
                <c:pt idx="3488">
                  <c:v>1.51866321305118E-2</c:v>
                </c:pt>
                <c:pt idx="3489">
                  <c:v>1.4663796376720301E-2</c:v>
                </c:pt>
                <c:pt idx="3490">
                  <c:v>1.41599287515388E-2</c:v>
                </c:pt>
                <c:pt idx="3491">
                  <c:v>1.3674294229549499E-2</c:v>
                </c:pt>
                <c:pt idx="3492">
                  <c:v>1.32061887000541E-2</c:v>
                </c:pt>
                <c:pt idx="3493">
                  <c:v>1.2754937531353899E-2</c:v>
                </c:pt>
                <c:pt idx="3494">
                  <c:v>1.23198942098022E-2</c:v>
                </c:pt>
                <c:pt idx="3495">
                  <c:v>1.1900439049214199E-2</c:v>
                </c:pt>
                <c:pt idx="3496">
                  <c:v>1.14959779665211E-2</c:v>
                </c:pt>
                <c:pt idx="3497">
                  <c:v>1.11059413198235E-2</c:v>
                </c:pt>
                <c:pt idx="3498">
                  <c:v>1.0729782805255699E-2</c:v>
                </c:pt>
                <c:pt idx="3499">
                  <c:v>1.03669784093041E-2</c:v>
                </c:pt>
                <c:pt idx="3500">
                  <c:v>1.00170254134406E-2</c:v>
                </c:pt>
                <c:pt idx="3501">
                  <c:v>9.6794414481337094E-3</c:v>
                </c:pt>
                <c:pt idx="3502">
                  <c:v>9.3537635934844605E-3</c:v>
                </c:pt>
                <c:pt idx="3503">
                  <c:v>9.0395475239094109E-3</c:v>
                </c:pt>
                <c:pt idx="3504">
                  <c:v>8.7363666944528795E-3</c:v>
                </c:pt>
                <c:pt idx="3505">
                  <c:v>8.4438115664599803E-3</c:v>
                </c:pt>
                <c:pt idx="3506">
                  <c:v>8.1614888704817593E-3</c:v>
                </c:pt>
                <c:pt idx="3507">
                  <c:v>7.8890209044126594E-3</c:v>
                </c:pt>
                <c:pt idx="3508">
                  <c:v>7.6260448649815597E-3</c:v>
                </c:pt>
                <c:pt idx="3509">
                  <c:v>7.37221221083022E-3</c:v>
                </c:pt>
                <c:pt idx="3510">
                  <c:v>7.1271880555174002E-3</c:v>
                </c:pt>
                <c:pt idx="3511">
                  <c:v>6.8906505888854204E-3</c:v>
                </c:pt>
                <c:pt idx="3512">
                  <c:v>6.6622905253170403E-3</c:v>
                </c:pt>
                <c:pt idx="3513">
                  <c:v>6.4418105774960701E-3</c:v>
                </c:pt>
                <c:pt idx="3514">
                  <c:v>6.2289249543650603E-3</c:v>
                </c:pt>
                <c:pt idx="3515">
                  <c:v>6.0233588820483002E-3</c:v>
                </c:pt>
                <c:pt idx="3516">
                  <c:v>5.8248481465778598E-3</c:v>
                </c:pt>
                <c:pt idx="3517">
                  <c:v>5.6331386573266404E-3</c:v>
                </c:pt>
                <c:pt idx="3518">
                  <c:v>5.4479860301131699E-3</c:v>
                </c:pt>
                <c:pt idx="3519">
                  <c:v>5.2691551890006504E-3</c:v>
                </c:pt>
                <c:pt idx="3520">
                  <c:v>5.0964199858670499E-3</c:v>
                </c:pt>
                <c:pt idx="3521">
                  <c:v>4.9295628368730797E-3</c:v>
                </c:pt>
                <c:pt idx="3522">
                  <c:v>4.7683743750031602E-3</c:v>
                </c:pt>
                <c:pt idx="3523">
                  <c:v>4.6126531178984796E-3</c:v>
                </c:pt>
                <c:pt idx="3524">
                  <c:v>4.4622051502438498E-3</c:v>
                </c:pt>
                <c:pt idx="3525">
                  <c:v>4.3168438200091403E-3</c:v>
                </c:pt>
                <c:pt idx="3526">
                  <c:v>4.1763894478832799E-3</c:v>
                </c:pt>
                <c:pt idx="3527">
                  <c:v>4.0406690492739402E-3</c:v>
                </c:pt>
                <c:pt idx="3528">
                  <c:v>3.9095160682786597E-3</c:v>
                </c:pt>
                <c:pt idx="3529">
                  <c:v>3.7827701230643798E-3</c:v>
                </c:pt>
                <c:pt idx="3530">
                  <c:v>3.6602767621213002E-3</c:v>
                </c:pt>
                <c:pt idx="3531">
                  <c:v>3.54188723088482E-3</c:v>
                </c:pt>
                <c:pt idx="3532">
                  <c:v>3.42745824824485E-3</c:v>
                </c:pt>
                <c:pt idx="3533">
                  <c:v>3.3168517924867802E-3</c:v>
                </c:pt>
                <c:pt idx="3534">
                  <c:v>3.2099348962308601E-3</c:v>
                </c:pt>
                <c:pt idx="3535">
                  <c:v>3.10657944995923E-3</c:v>
                </c:pt>
                <c:pt idx="3536">
                  <c:v>3.0066620137398099E-3</c:v>
                </c:pt>
                <c:pt idx="3537">
                  <c:v>2.9100636367762698E-3</c:v>
                </c:pt>
                <c:pt idx="3538">
                  <c:v>2.81666968443122E-3</c:v>
                </c:pt>
                <c:pt idx="3539">
                  <c:v>2.7263696723873899E-3</c:v>
                </c:pt>
                <c:pt idx="3540">
                  <c:v>2.6390571076281202E-3</c:v>
                </c:pt>
                <c:pt idx="3541">
                  <c:v>2.5546293359336898E-3</c:v>
                </c:pt>
                <c:pt idx="3542">
                  <c:v>2.4729873956050598E-3</c:v>
                </c:pt>
                <c:pt idx="3543">
                  <c:v>2.3940358771403899E-3</c:v>
                </c:pt>
                <c:pt idx="3544">
                  <c:v>2.3176827886028598E-3</c:v>
                </c:pt>
                <c:pt idx="3545">
                  <c:v>2.243839426431E-3</c:v>
                </c:pt>
                <c:pt idx="3546">
                  <c:v>2.1724202514543001E-3</c:v>
                </c:pt>
                <c:pt idx="3547">
                  <c:v>2.1033427698884401E-3</c:v>
                </c:pt>
                <c:pt idx="3548">
                  <c:v>2.03652741909477E-3</c:v>
                </c:pt>
                <c:pt idx="3549">
                  <c:v>1.9718974578991199E-3</c:v>
                </c:pt>
                <c:pt idx="3550">
                  <c:v>1.90937886127425E-3</c:v>
                </c:pt>
                <c:pt idx="3551">
                  <c:v>1.8489002191997401E-3</c:v>
                </c:pt>
                <c:pt idx="3552">
                  <c:v>1.7903926395212201E-3</c:v>
                </c:pt>
                <c:pt idx="3553">
                  <c:v>1.7337896546396499E-3</c:v>
                </c:pt>
                <c:pt idx="3554">
                  <c:v>1.6790271318686801E-3</c:v>
                </c:pt>
                <c:pt idx="3555">
                  <c:v>1.6260431873056399E-3</c:v>
                </c:pt>
                <c:pt idx="3556">
                  <c:v>1.5747781030688E-3</c:v>
                </c:pt>
                <c:pt idx="3557">
                  <c:v>1.52517424776026E-3</c:v>
                </c:pt>
                <c:pt idx="3558">
                  <c:v>1.4771760000198799E-3</c:v>
                </c:pt>
                <c:pt idx="3559">
                  <c:v>1.43072967504223E-3</c:v>
                </c:pt>
                <c:pt idx="3560">
                  <c:v>1.3857834539335999E-3</c:v>
                </c:pt>
                <c:pt idx="3561">
                  <c:v>1.34228731579224E-3</c:v>
                </c:pt>
                <c:pt idx="3562">
                  <c:v>1.30019297239977E-3</c:v>
                </c:pt>
                <c:pt idx="3563">
                  <c:v>1.2594538054167201E-3</c:v>
                </c:pt>
                <c:pt idx="3564">
                  <c:v>1.2200248059800599E-3</c:v>
                </c:pt>
                <c:pt idx="3565">
                  <c:v>1.1818625166048801E-3</c:v>
                </c:pt>
                <c:pt idx="3566">
                  <c:v>1.1449249752966599E-3</c:v>
                </c:pt>
                <c:pt idx="3567">
                  <c:v>1.10917166178474E-3</c:v>
                </c:pt>
                <c:pt idx="3568">
                  <c:v>1.0745634457914499E-3</c:v>
                </c:pt>
                <c:pt idx="3569">
                  <c:v>1.04106253725507E-3</c:v>
                </c:pt>
                <c:pt idx="3570">
                  <c:v>1.0086324384280801E-3</c:v>
                </c:pt>
                <c:pt idx="3571">
                  <c:v>9.7723789777608193E-4</c:v>
                </c:pt>
                <c:pt idx="3572">
                  <c:v>9.4684486560530799E-4</c:v>
                </c:pt>
                <c:pt idx="3573">
                  <c:v>9.1742045135016401E-4</c:v>
                </c:pt>
                <c:pt idx="3574">
                  <c:v>8.8893288245501297E-4</c:v>
                </c:pt>
                <c:pt idx="3575">
                  <c:v>8.6135146478716199E-4</c:v>
                </c:pt>
                <c:pt idx="3576">
                  <c:v>8.3464654452072699E-4</c:v>
                </c:pt>
                <c:pt idx="3577">
                  <c:v>8.0878947143355796E-4</c:v>
                </c:pt>
                <c:pt idx="3578">
                  <c:v>7.8375256356184799E-4</c:v>
                </c:pt>
                <c:pt idx="3579">
                  <c:v>7.5950907315935499E-4</c:v>
                </c:pt>
                <c:pt idx="3580">
                  <c:v>7.3603315391036902E-4</c:v>
                </c:pt>
                <c:pt idx="3581">
                  <c:v>7.1329982934767195E-4</c:v>
                </c:pt>
                <c:pt idx="3582">
                  <c:v>6.91284962428772E-4</c:v>
                </c:pt>
                <c:pt idx="3583">
                  <c:v>6.6996522622560001E-4</c:v>
                </c:pt>
                <c:pt idx="3584">
                  <c:v>6.49318075684678E-4</c:v>
                </c:pt>
                <c:pt idx="3585">
                  <c:v>6.2932172041661803E-4</c:v>
                </c:pt>
                <c:pt idx="3586">
                  <c:v>6.0995509847537198E-4</c:v>
                </c:pt>
                <c:pt idx="3587">
                  <c:v>5.9119785108935504E-4</c:v>
                </c:pt>
                <c:pt idx="3588">
                  <c:v>5.7303029830808904E-4</c:v>
                </c:pt>
                <c:pt idx="3589">
                  <c:v>5.5543341552942698E-4</c:v>
                </c:pt>
                <c:pt idx="3590">
                  <c:v>5.3838881087392898E-4</c:v>
                </c:pt>
                <c:pt idx="3591">
                  <c:v>5.2187870337421405E-4</c:v>
                </c:pt>
                <c:pt idx="3592">
                  <c:v>5.0588590194845795E-4</c:v>
                </c:pt>
                <c:pt idx="3593">
                  <c:v>4.90393785128436E-4</c:v>
                </c:pt>
                <c:pt idx="3594">
                  <c:v>4.7538628151367203E-4</c:v>
                </c:pt>
                <c:pt idx="3595">
                  <c:v>4.6084785092440203E-4</c:v>
                </c:pt>
                <c:pt idx="3596">
                  <c:v>4.4676346622715202E-4</c:v>
                </c:pt>
                <c:pt idx="3597">
                  <c:v>4.3311859580775098E-4</c:v>
                </c:pt>
                <c:pt idx="3598">
                  <c:v>4.1989918666761198E-4</c:v>
                </c:pt>
                <c:pt idx="3599">
                  <c:v>4.0709164812003599E-4</c:v>
                </c:pt>
                <c:pt idx="3600">
                  <c:v>0.83243665362541097</c:v>
                </c:pt>
                <c:pt idx="3601">
                  <c:v>0.73498794903315701</c:v>
                </c:pt>
                <c:pt idx="3602">
                  <c:v>0.66418866040233304</c:v>
                </c:pt>
                <c:pt idx="3603">
                  <c:v>0.60794735180220805</c:v>
                </c:pt>
                <c:pt idx="3604">
                  <c:v>0.56109285097890704</c:v>
                </c:pt>
                <c:pt idx="3605">
                  <c:v>0.52089534746358801</c:v>
                </c:pt>
                <c:pt idx="3606">
                  <c:v>0.48571785358908398</c:v>
                </c:pt>
                <c:pt idx="3607">
                  <c:v>0.454490743286806</c:v>
                </c:pt>
                <c:pt idx="3608">
                  <c:v>0.42647063093548798</c:v>
                </c:pt>
                <c:pt idx="3609">
                  <c:v>0.40111631911970702</c:v>
                </c:pt>
                <c:pt idx="3610">
                  <c:v>0.37801931643124398</c:v>
                </c:pt>
                <c:pt idx="3611">
                  <c:v>0.35686227413299898</c:v>
                </c:pt>
                <c:pt idx="3612">
                  <c:v>0.337392783215406</c:v>
                </c:pt>
                <c:pt idx="3613">
                  <c:v>0.31940613089748898</c:v>
                </c:pt>
                <c:pt idx="3614">
                  <c:v>0.302733540266658</c:v>
                </c:pt>
                <c:pt idx="3615">
                  <c:v>0.28723390338424198</c:v>
                </c:pt>
                <c:pt idx="3616">
                  <c:v>0.27278781765216698</c:v>
                </c:pt>
                <c:pt idx="3617">
                  <c:v>0.25929318612236302</c:v>
                </c:pt>
                <c:pt idx="3618">
                  <c:v>0.24666190730413901</c:v>
                </c:pt>
                <c:pt idx="3619">
                  <c:v>0.234817341222432</c:v>
                </c:pt>
                <c:pt idx="3620">
                  <c:v>0.22369233966483101</c:v>
                </c:pt>
                <c:pt idx="3621">
                  <c:v>0.213227693829252</c:v>
                </c:pt>
                <c:pt idx="3622">
                  <c:v>0.203370895728339</c:v>
                </c:pt>
                <c:pt idx="3623">
                  <c:v>0.194075138851422</c:v>
                </c:pt>
                <c:pt idx="3624">
                  <c:v>0.18529850366283299</c:v>
                </c:pt>
                <c:pt idx="3625">
                  <c:v>0.17700328759508599</c:v>
                </c:pt>
                <c:pt idx="3626">
                  <c:v>0.16915544922978001</c:v>
                </c:pt>
                <c:pt idx="3627">
                  <c:v>0.16172414361691101</c:v>
                </c:pt>
                <c:pt idx="3628">
                  <c:v>0.15468133100436501</c:v>
                </c:pt>
                <c:pt idx="3629">
                  <c:v>0.148001445199691</c:v>
                </c:pt>
                <c:pt idx="3630">
                  <c:v>0.14166111075284299</c:v>
                </c:pt>
                <c:pt idx="3631">
                  <c:v>0.13563890040035201</c:v>
                </c:pt>
                <c:pt idx="3632">
                  <c:v>0.12991512593773399</c:v>
                </c:pt>
                <c:pt idx="3633">
                  <c:v>0.12447165702261399</c:v>
                </c:pt>
                <c:pt idx="3634">
                  <c:v>0.119291763453544</c:v>
                </c:pt>
                <c:pt idx="3635">
                  <c:v>0.114359977289733</c:v>
                </c:pt>
                <c:pt idx="3636">
                  <c:v>0.109661971827134</c:v>
                </c:pt>
                <c:pt idx="3637">
                  <c:v>0.105184454965577</c:v>
                </c:pt>
                <c:pt idx="3638">
                  <c:v>0.10091507491898</c:v>
                </c:pt>
                <c:pt idx="3639">
                  <c:v>9.6842336558290706E-2</c:v>
                </c:pt>
                <c:pt idx="3640">
                  <c:v>9.2955526951553097E-2</c:v>
                </c:pt>
                <c:pt idx="3641">
                  <c:v>8.9244648890379405E-2</c:v>
                </c:pt>
                <c:pt idx="3642">
                  <c:v>8.5700361377084394E-2</c:v>
                </c:pt>
                <c:pt idx="3643">
                  <c:v>8.2313926199778203E-2</c:v>
                </c:pt>
                <c:pt idx="3644">
                  <c:v>7.9077159849848103E-2</c:v>
                </c:pt>
                <c:pt idx="3645">
                  <c:v>7.5982390142418102E-2</c:v>
                </c:pt>
                <c:pt idx="3646">
                  <c:v>7.3022416989380598E-2</c:v>
                </c:pt>
                <c:pt idx="3647">
                  <c:v>7.0190476849540703E-2</c:v>
                </c:pt>
                <c:pt idx="3648">
                  <c:v>6.7480210443773003E-2</c:v>
                </c:pt>
                <c:pt idx="3649">
                  <c:v>6.4885633376854601E-2</c:v>
                </c:pt>
                <c:pt idx="3650">
                  <c:v>6.2401109353431003E-2</c:v>
                </c:pt>
                <c:pt idx="3651">
                  <c:v>6.0021325714709098E-2</c:v>
                </c:pt>
                <c:pt idx="3652">
                  <c:v>5.7741271056033203E-2</c:v>
                </c:pt>
                <c:pt idx="3653">
                  <c:v>5.5556214714371298E-2</c:v>
                </c:pt>
                <c:pt idx="3654">
                  <c:v>5.3461687939658199E-2</c:v>
                </c:pt>
                <c:pt idx="3655">
                  <c:v>5.1453466585500901E-2</c:v>
                </c:pt>
                <c:pt idx="3656">
                  <c:v>4.9527555173473597E-2</c:v>
                </c:pt>
                <c:pt idx="3657">
                  <c:v>4.7680172201514999E-2</c:v>
                </c:pt>
                <c:pt idx="3658">
                  <c:v>4.5907736581158501E-2</c:v>
                </c:pt>
                <c:pt idx="3659">
                  <c:v>4.4206855100759397E-2</c:v>
                </c:pt>
                <c:pt idx="3660">
                  <c:v>4.2574310822789001E-2</c:v>
                </c:pt>
                <c:pt idx="3661">
                  <c:v>4.1007052332853601E-2</c:v>
                </c:pt>
                <c:pt idx="3662">
                  <c:v>3.9502183766539203E-2</c:v>
                </c:pt>
                <c:pt idx="3663">
                  <c:v>3.8056955547642997E-2</c:v>
                </c:pt>
                <c:pt idx="3664">
                  <c:v>3.66687557779517E-2</c:v>
                </c:pt>
                <c:pt idx="3665">
                  <c:v>3.53351022245732E-2</c:v>
                </c:pt>
                <c:pt idx="3666">
                  <c:v>3.4053634856033001E-2</c:v>
                </c:pt>
                <c:pt idx="3667">
                  <c:v>3.2822108882968E-2</c:v>
                </c:pt>
                <c:pt idx="3668">
                  <c:v>3.1638388263378101E-2</c:v>
                </c:pt>
                <c:pt idx="3669">
                  <c:v>3.0500439636083902E-2</c:v>
                </c:pt>
                <c:pt idx="3670">
                  <c:v>2.9406326649335599E-2</c:v>
                </c:pt>
                <c:pt idx="3671">
                  <c:v>2.8354204654475201E-2</c:v>
                </c:pt>
                <c:pt idx="3672">
                  <c:v>2.73423157372122E-2</c:v>
                </c:pt>
                <c:pt idx="3673">
                  <c:v>2.6368984061457101E-2</c:v>
                </c:pt>
                <c:pt idx="3674">
                  <c:v>2.5432611502812799E-2</c:v>
                </c:pt>
                <c:pt idx="3675">
                  <c:v>2.4531673550757901E-2</c:v>
                </c:pt>
                <c:pt idx="3676">
                  <c:v>2.3664715460316399E-2</c:v>
                </c:pt>
                <c:pt idx="3677">
                  <c:v>2.28303486355876E-2</c:v>
                </c:pt>
                <c:pt idx="3678">
                  <c:v>2.20272472289487E-2</c:v>
                </c:pt>
                <c:pt idx="3679">
                  <c:v>2.12541449410481E-2</c:v>
                </c:pt>
                <c:pt idx="3680">
                  <c:v>2.0509832007886499E-2</c:v>
                </c:pt>
                <c:pt idx="3681">
                  <c:v>1.9793152362362301E-2</c:v>
                </c:pt>
                <c:pt idx="3682">
                  <c:v>1.9103000958637002E-2</c:v>
                </c:pt>
                <c:pt idx="3683">
                  <c:v>1.84383212485691E-2</c:v>
                </c:pt>
                <c:pt idx="3684">
                  <c:v>1.7798102800281799E-2</c:v>
                </c:pt>
                <c:pt idx="3685">
                  <c:v>1.7181379049672301E-2</c:v>
                </c:pt>
                <c:pt idx="3686">
                  <c:v>1.65872251763554E-2</c:v>
                </c:pt>
                <c:pt idx="3687">
                  <c:v>1.6014756096154999E-2</c:v>
                </c:pt>
                <c:pt idx="3688">
                  <c:v>1.54631245628307E-2</c:v>
                </c:pt>
                <c:pt idx="3689">
                  <c:v>1.4931519372252001E-2</c:v>
                </c:pt>
                <c:pt idx="3690">
                  <c:v>1.44191636627123E-2</c:v>
                </c:pt>
                <c:pt idx="3691">
                  <c:v>1.3925313305521899E-2</c:v>
                </c:pt>
                <c:pt idx="3692">
                  <c:v>1.34492553804235E-2</c:v>
                </c:pt>
                <c:pt idx="3693">
                  <c:v>1.29903067307508E-2</c:v>
                </c:pt>
                <c:pt idx="3694">
                  <c:v>1.2547812593598599E-2</c:v>
                </c:pt>
                <c:pt idx="3695">
                  <c:v>1.21211453005893E-2</c:v>
                </c:pt>
                <c:pt idx="3696">
                  <c:v>1.1709703045119301E-2</c:v>
                </c:pt>
                <c:pt idx="3697">
                  <c:v>1.1312908712238201E-2</c:v>
                </c:pt>
                <c:pt idx="3698">
                  <c:v>1.09302087675696E-2</c:v>
                </c:pt>
                <c:pt idx="3699">
                  <c:v>1.0561072201912399E-2</c:v>
                </c:pt>
                <c:pt idx="3700">
                  <c:v>1.02049895283816E-2</c:v>
                </c:pt>
                <c:pt idx="3701">
                  <c:v>9.8614718291442898E-3</c:v>
                </c:pt>
                <c:pt idx="3702">
                  <c:v>9.53004984899696E-3</c:v>
                </c:pt>
                <c:pt idx="3703">
                  <c:v>9.2102731332001E-3</c:v>
                </c:pt>
                <c:pt idx="3704">
                  <c:v>8.9017092071477996E-3</c:v>
                </c:pt>
                <c:pt idx="3705">
                  <c:v>8.6039427956001897E-3</c:v>
                </c:pt>
                <c:pt idx="3706">
                  <c:v>8.3165750793443693E-3</c:v>
                </c:pt>
                <c:pt idx="3707">
                  <c:v>8.03922298727997E-3</c:v>
                </c:pt>
                <c:pt idx="3708">
                  <c:v>7.7715185220456097E-3</c:v>
                </c:pt>
                <c:pt idx="3709">
                  <c:v>7.5131081174150396E-3</c:v>
                </c:pt>
                <c:pt idx="3710">
                  <c:v>7.2636520257970301E-3</c:v>
                </c:pt>
                <c:pt idx="3711">
                  <c:v>7.0228237342705498E-3</c:v>
                </c:pt>
                <c:pt idx="3712">
                  <c:v>6.7903094076785901E-3</c:v>
                </c:pt>
                <c:pt idx="3713">
                  <c:v>6.5658073573895198E-3</c:v>
                </c:pt>
                <c:pt idx="3714">
                  <c:v>6.3490275344145301E-3</c:v>
                </c:pt>
                <c:pt idx="3715">
                  <c:v>6.1396910456448604E-3</c:v>
                </c:pt>
                <c:pt idx="3716">
                  <c:v>5.9375296920422902E-3</c:v>
                </c:pt>
                <c:pt idx="3717">
                  <c:v>5.7422855276823698E-3</c:v>
                </c:pt>
                <c:pt idx="3718">
                  <c:v>5.5537104386106199E-3</c:v>
                </c:pt>
                <c:pt idx="3719">
                  <c:v>5.3715657405304798E-3</c:v>
                </c:pt>
                <c:pt idx="3720">
                  <c:v>5.1956217943951001E-3</c:v>
                </c:pt>
                <c:pt idx="3721">
                  <c:v>5.0256576390262601E-3</c:v>
                </c:pt>
                <c:pt idx="3722">
                  <c:v>4.86146063993127E-3</c:v>
                </c:pt>
                <c:pt idx="3723">
                  <c:v>4.7028261535332801E-3</c:v>
                </c:pt>
                <c:pt idx="3724">
                  <c:v>4.5495572060728203E-3</c:v>
                </c:pt>
                <c:pt idx="3725">
                  <c:v>4.40146418647786E-3</c:v>
                </c:pt>
                <c:pt idx="3726">
                  <c:v>4.25836455253657E-3</c:v>
                </c:pt>
                <c:pt idx="3727">
                  <c:v>4.1200825497426903E-3</c:v>
                </c:pt>
                <c:pt idx="3728">
                  <c:v>3.9864489422156996E-3</c:v>
                </c:pt>
                <c:pt idx="3729">
                  <c:v>3.8573007551295298E-3</c:v>
                </c:pt>
                <c:pt idx="3730">
                  <c:v>3.7324810281125398E-3</c:v>
                </c:pt>
                <c:pt idx="3731">
                  <c:v>3.6118385791094301E-3</c:v>
                </c:pt>
                <c:pt idx="3732">
                  <c:v>3.4952277782213902E-3</c:v>
                </c:pt>
                <c:pt idx="3733">
                  <c:v>3.38250833106561E-3</c:v>
                </c:pt>
                <c:pt idx="3734">
                  <c:v>3.2735450712185398E-3</c:v>
                </c:pt>
                <c:pt idx="3735">
                  <c:v>3.16820776132882E-3</c:v>
                </c:pt>
                <c:pt idx="3736">
                  <c:v>3.0663709025069001E-3</c:v>
                </c:pt>
                <c:pt idx="3737">
                  <c:v>2.9679135516175901E-3</c:v>
                </c:pt>
                <c:pt idx="3738">
                  <c:v>2.8727191461204501E-3</c:v>
                </c:pt>
                <c:pt idx="3739">
                  <c:v>2.78067533612023E-3</c:v>
                </c:pt>
                <c:pt idx="3740">
                  <c:v>2.6916738233063301E-3</c:v>
                </c:pt>
                <c:pt idx="3741">
                  <c:v>2.6056102064754101E-3</c:v>
                </c:pt>
                <c:pt idx="3742">
                  <c:v>2.5223838333468299E-3</c:v>
                </c:pt>
                <c:pt idx="3743">
                  <c:v>2.4418976583937E-3</c:v>
                </c:pt>
                <c:pt idx="3744">
                  <c:v>2.3640581064263799E-3</c:v>
                </c:pt>
                <c:pt idx="3745">
                  <c:v>2.2887749416773701E-3</c:v>
                </c:pt>
                <c:pt idx="3746">
                  <c:v>2.2159611421485102E-3</c:v>
                </c:pt>
                <c:pt idx="3747">
                  <c:v>2.14553277899292E-3</c:v>
                </c:pt>
                <c:pt idx="3748">
                  <c:v>2.0774089007145899E-3</c:v>
                </c:pt>
                <c:pt idx="3749">
                  <c:v>2.01151142197866E-3</c:v>
                </c:pt>
                <c:pt idx="3750">
                  <c:v>1.9477650168353601E-3</c:v>
                </c:pt>
                <c:pt idx="3751">
                  <c:v>1.88609701616941E-3</c:v>
                </c:pt>
                <c:pt idx="3752">
                  <c:v>1.8264373091954899E-3</c:v>
                </c:pt>
                <c:pt idx="3753">
                  <c:v>1.76871824882866E-3</c:v>
                </c:pt>
                <c:pt idx="3754">
                  <c:v>1.7128745607664401E-3</c:v>
                </c:pt>
                <c:pt idx="3755">
                  <c:v>1.65884325612665E-3</c:v>
                </c:pt>
                <c:pt idx="3756">
                  <c:v>1.6065635474921799E-3</c:v>
                </c:pt>
                <c:pt idx="3757">
                  <c:v>1.5559767682206301E-3</c:v>
                </c:pt>
                <c:pt idx="3758">
                  <c:v>1.50702629488325E-3</c:v>
                </c:pt>
                <c:pt idx="3759">
                  <c:v>1.45965747270337E-3</c:v>
                </c:pt>
                <c:pt idx="3760">
                  <c:v>1.41381754387067E-3</c:v>
                </c:pt>
                <c:pt idx="3761">
                  <c:v>1.3694555786128899E-3</c:v>
                </c:pt>
                <c:pt idx="3762">
                  <c:v>1.3265224089119699E-3</c:v>
                </c:pt>
                <c:pt idx="3763">
                  <c:v>1.2849705647564301E-3</c:v>
                </c:pt>
                <c:pt idx="3764">
                  <c:v>1.2447542128268001E-3</c:v>
                </c:pt>
                <c:pt idx="3765">
                  <c:v>1.20582909751511E-3</c:v>
                </c:pt>
                <c:pt idx="3766">
                  <c:v>1.16815248418406E-3</c:v>
                </c:pt>
                <c:pt idx="3767">
                  <c:v>1.1316831045754599E-3</c:v>
                </c:pt>
                <c:pt idx="3768">
                  <c:v>1.0963811042813401E-3</c:v>
                </c:pt>
                <c:pt idx="3769">
                  <c:v>1.0622079921950901E-3</c:v>
                </c:pt>
                <c:pt idx="3770">
                  <c:v>1.0291265918633899E-3</c:v>
                </c:pt>
                <c:pt idx="3771">
                  <c:v>9.9710099466308899E-4</c:v>
                </c:pt>
                <c:pt idx="3772">
                  <c:v>9.6609651473049103E-4</c:v>
                </c:pt>
                <c:pt idx="3773">
                  <c:v>9.3607964557350105E-4</c:v>
                </c:pt>
                <c:pt idx="3774">
                  <c:v>9.0701801830017604E-4</c:v>
                </c:pt>
                <c:pt idx="3775">
                  <c:v>8.7888036139983905E-4</c:v>
                </c:pt>
                <c:pt idx="3776">
                  <c:v>8.5163646201578199E-4</c:v>
                </c:pt>
                <c:pt idx="3777">
                  <c:v>8.2525712865100904E-4</c:v>
                </c:pt>
                <c:pt idx="3778">
                  <c:v>7.99714155251012E-4</c:v>
                </c:pt>
                <c:pt idx="3779">
                  <c:v>7.7498028660983405E-4</c:v>
                </c:pt>
                <c:pt idx="3780">
                  <c:v>7.5102918504796204E-4</c:v>
                </c:pt>
                <c:pt idx="3781">
                  <c:v>7.2783539831268202E-4</c:v>
                </c:pt>
                <c:pt idx="3782">
                  <c:v>7.0537432865360199E-4</c:v>
                </c:pt>
                <c:pt idx="3783">
                  <c:v>6.8362220302796298E-4</c:v>
                </c:pt>
                <c:pt idx="3784">
                  <c:v>6.6255604439224402E-4</c:v>
                </c:pt>
                <c:pt idx="3785">
                  <c:v>6.4215364403832204E-4</c:v>
                </c:pt>
                <c:pt idx="3786">
                  <c:v>6.2239353493418999E-4</c:v>
                </c:pt>
                <c:pt idx="3787">
                  <c:v>6.0325496603081102E-4</c:v>
                </c:pt>
                <c:pt idx="3788">
                  <c:v>5.84717877498284E-4</c:v>
                </c:pt>
                <c:pt idx="3789">
                  <c:v>5.6676287685596897E-4</c:v>
                </c:pt>
                <c:pt idx="3790">
                  <c:v>5.49371215962641E-4</c:v>
                </c:pt>
                <c:pt idx="3791">
                  <c:v>5.3252476883412499E-4</c:v>
                </c:pt>
                <c:pt idx="3792">
                  <c:v>5.1620601025713895E-4</c:v>
                </c:pt>
                <c:pt idx="3793">
                  <c:v>5.0039799516935401E-4</c:v>
                </c:pt>
                <c:pt idx="3794">
                  <c:v>4.85084338776845E-4</c:v>
                </c:pt>
                <c:pt idx="3795">
                  <c:v>4.7024919738128298E-4</c:v>
                </c:pt>
                <c:pt idx="3796">
                  <c:v>4.5587724989029198E-4</c:v>
                </c:pt>
                <c:pt idx="3797">
                  <c:v>4.4195367998544699E-4</c:v>
                </c:pt>
                <c:pt idx="3798">
                  <c:v>4.2846415892341E-4</c:v>
                </c:pt>
                <c:pt idx="3799">
                  <c:v>4.1539482894666302E-4</c:v>
                </c:pt>
                <c:pt idx="3800">
                  <c:v>0.82893459897330701</c:v>
                </c:pt>
                <c:pt idx="3801">
                  <c:v>0.72943959577759199</c:v>
                </c:pt>
                <c:pt idx="3802">
                  <c:v>0.65718379280013595</c:v>
                </c:pt>
                <c:pt idx="3803">
                  <c:v>0.59983018736422899</c:v>
                </c:pt>
                <c:pt idx="3804">
                  <c:v>0.55209799764176903</c:v>
                </c:pt>
                <c:pt idx="3805">
                  <c:v>0.51119658612323404</c:v>
                </c:pt>
                <c:pt idx="3806">
                  <c:v>0.47545057723440798</c:v>
                </c:pt>
                <c:pt idx="3807">
                  <c:v>0.44376399438807701</c:v>
                </c:pt>
                <c:pt idx="3808">
                  <c:v>0.415374274671309</c:v>
                </c:pt>
                <c:pt idx="3809">
                  <c:v>0.38972565702154099</c:v>
                </c:pt>
                <c:pt idx="3810">
                  <c:v>0.36639823011855999</c:v>
                </c:pt>
                <c:pt idx="3811">
                  <c:v>0.345065466045956</c:v>
                </c:pt>
                <c:pt idx="3812">
                  <c:v>0.325467432088897</c:v>
                </c:pt>
                <c:pt idx="3813">
                  <c:v>0.30739315103666598</c:v>
                </c:pt>
                <c:pt idx="3814">
                  <c:v>0.29066856277126601</c:v>
                </c:pt>
                <c:pt idx="3815">
                  <c:v>0.27514805624238797</c:v>
                </c:pt>
                <c:pt idx="3816">
                  <c:v>0.26070835655322699</c:v>
                </c:pt>
                <c:pt idx="3817">
                  <c:v>0.24724401199652399</c:v>
                </c:pt>
                <c:pt idx="3818">
                  <c:v>0.23466399624881201</c:v>
                </c:pt>
                <c:pt idx="3819">
                  <c:v>0.222889105519881</c:v>
                </c:pt>
                <c:pt idx="3820">
                  <c:v>0.211849933799307</c:v>
                </c:pt>
                <c:pt idx="3821">
                  <c:v>0.201485276030059</c:v>
                </c:pt>
                <c:pt idx="3822">
                  <c:v>0.19174085313234701</c:v>
                </c:pt>
                <c:pt idx="3823">
                  <c:v>0.18256828259664601</c:v>
                </c:pt>
                <c:pt idx="3824">
                  <c:v>0.17392423889831099</c:v>
                </c:pt>
                <c:pt idx="3825">
                  <c:v>0.16576976239038399</c:v>
                </c:pt>
                <c:pt idx="3826">
                  <c:v>0.158069685600495</c:v>
                </c:pt>
                <c:pt idx="3827">
                  <c:v>0.15079215328822401</c:v>
                </c:pt>
                <c:pt idx="3828">
                  <c:v>0.14390821806902299</c:v>
                </c:pt>
                <c:pt idx="3829">
                  <c:v>0.13739149745808499</c:v>
                </c:pt>
                <c:pt idx="3830">
                  <c:v>0.13121788122821801</c:v>
                </c:pt>
                <c:pt idx="3831">
                  <c:v>0.12536528028461799</c:v>
                </c:pt>
                <c:pt idx="3832">
                  <c:v>0.11981341003022999</c:v>
                </c:pt>
                <c:pt idx="3833">
                  <c:v>0.11454360256606499</c:v>
                </c:pt>
                <c:pt idx="3834">
                  <c:v>0.10953864314101799</c:v>
                </c:pt>
                <c:pt idx="3835">
                  <c:v>0.104782627108104</c:v>
                </c:pt>
                <c:pt idx="3836">
                  <c:v>0.100260834312164</c:v>
                </c:pt>
                <c:pt idx="3837">
                  <c:v>9.5959618367708596E-2</c:v>
                </c:pt>
                <c:pt idx="3838">
                  <c:v>9.1866308714795702E-2</c:v>
                </c:pt>
                <c:pt idx="3839">
                  <c:v>8.7969123688096895E-2</c:v>
                </c:pt>
                <c:pt idx="3840">
                  <c:v>8.4257093117111104E-2</c:v>
                </c:pt>
                <c:pt idx="3841">
                  <c:v>8.0719989206972903E-2</c:v>
                </c:pt>
                <c:pt idx="3842">
                  <c:v>7.7348264639888198E-2</c:v>
                </c:pt>
                <c:pt idx="3843">
                  <c:v>7.4132996994897393E-2</c:v>
                </c:pt>
                <c:pt idx="3844">
                  <c:v>7.1065838714750001E-2</c:v>
                </c:pt>
                <c:pt idx="3845">
                  <c:v>6.8138971958160904E-2</c:v>
                </c:pt>
                <c:pt idx="3846">
                  <c:v>6.53450677675535E-2</c:v>
                </c:pt>
                <c:pt idx="3847">
                  <c:v>6.2677249059764698E-2</c:v>
                </c:pt>
                <c:pt idx="3848">
                  <c:v>6.0129057012615297E-2</c:v>
                </c:pt>
                <c:pt idx="3849">
                  <c:v>5.7694420475799202E-2</c:v>
                </c:pt>
                <c:pt idx="3850">
                  <c:v>5.5367628081876299E-2</c:v>
                </c:pt>
                <c:pt idx="3851">
                  <c:v>5.3143302773625702E-2</c:v>
                </c:pt>
                <c:pt idx="3852">
                  <c:v>5.10163784987347E-2</c:v>
                </c:pt>
                <c:pt idx="3853">
                  <c:v>4.8982078852682499E-2</c:v>
                </c:pt>
                <c:pt idx="3854">
                  <c:v>4.7035897476474901E-2</c:v>
                </c:pt>
                <c:pt idx="3855">
                  <c:v>4.5173580038223499E-2</c:v>
                </c:pt>
                <c:pt idx="3856">
                  <c:v>4.3391107646958402E-2</c:v>
                </c:pt>
                <c:pt idx="3857">
                  <c:v>4.1684681563953802E-2</c:v>
                </c:pt>
                <c:pt idx="3858">
                  <c:v>4.0050709091583502E-2</c:v>
                </c:pt>
                <c:pt idx="3859">
                  <c:v>3.84857905326342E-2</c:v>
                </c:pt>
                <c:pt idx="3860">
                  <c:v>3.69867071243161E-2</c:v>
                </c:pt>
                <c:pt idx="3861">
                  <c:v>3.5550409861172798E-2</c:v>
                </c:pt>
                <c:pt idx="3862">
                  <c:v>3.4174009129861203E-2</c:v>
                </c:pt>
                <c:pt idx="3863">
                  <c:v>3.2854765086526003E-2</c:v>
                </c:pt>
                <c:pt idx="3864">
                  <c:v>3.1590078714352599E-2</c:v>
                </c:pt>
                <c:pt idx="3865">
                  <c:v>3.03774835049677E-2</c:v>
                </c:pt>
                <c:pt idx="3866">
                  <c:v>2.9214637712766299E-2</c:v>
                </c:pt>
                <c:pt idx="3867">
                  <c:v>2.8099317136058701E-2</c:v>
                </c:pt>
                <c:pt idx="3868">
                  <c:v>2.70294083832281E-2</c:v>
                </c:pt>
                <c:pt idx="3869">
                  <c:v>2.6002902585929698E-2</c:v>
                </c:pt>
                <c:pt idx="3870">
                  <c:v>2.5017889524797301E-2</c:v>
                </c:pt>
                <c:pt idx="3871">
                  <c:v>2.40725521362108E-2</c:v>
                </c:pt>
                <c:pt idx="3872">
                  <c:v>2.31651613714399E-2</c:v>
                </c:pt>
                <c:pt idx="3873">
                  <c:v>2.2294071381978E-2</c:v>
                </c:pt>
                <c:pt idx="3874">
                  <c:v>2.1457715007118301E-2</c:v>
                </c:pt>
                <c:pt idx="3875">
                  <c:v>2.0654599541852298E-2</c:v>
                </c:pt>
                <c:pt idx="3876">
                  <c:v>1.9883302765002199E-2</c:v>
                </c:pt>
                <c:pt idx="3877">
                  <c:v>1.9142469209151199E-2</c:v>
                </c:pt>
                <c:pt idx="3878">
                  <c:v>1.84308066554392E-2</c:v>
                </c:pt>
                <c:pt idx="3879">
                  <c:v>1.77470828376536E-2</c:v>
                </c:pt>
                <c:pt idx="3880">
                  <c:v>1.7090122341278099E-2</c:v>
                </c:pt>
                <c:pt idx="3881">
                  <c:v>1.6458803684292599E-2</c:v>
                </c:pt>
                <c:pt idx="3882">
                  <c:v>1.58520565675393E-2</c:v>
                </c:pt>
                <c:pt idx="3883">
                  <c:v>1.5268859283404001E-2</c:v>
                </c:pt>
                <c:pt idx="3884">
                  <c:v>1.47082362724182E-2</c:v>
                </c:pt>
                <c:pt idx="3885">
                  <c:v>1.4169255818163499E-2</c:v>
                </c:pt>
                <c:pt idx="3886">
                  <c:v>1.36510278715749E-2</c:v>
                </c:pt>
                <c:pt idx="3887">
                  <c:v>1.3152701996393601E-2</c:v>
                </c:pt>
                <c:pt idx="3888">
                  <c:v>1.26734654281169E-2</c:v>
                </c:pt>
                <c:pt idx="3889">
                  <c:v>1.2212541239344E-2</c:v>
                </c:pt>
                <c:pt idx="3890">
                  <c:v>1.1769186604922099E-2</c:v>
                </c:pt>
                <c:pt idx="3891">
                  <c:v>1.1342691160758299E-2</c:v>
                </c:pt>
                <c:pt idx="3892">
                  <c:v>1.09323754505947E-2</c:v>
                </c:pt>
                <c:pt idx="3893">
                  <c:v>1.05375894554344E-2</c:v>
                </c:pt>
                <c:pt idx="3894">
                  <c:v>1.0157711200669901E-2</c:v>
                </c:pt>
                <c:pt idx="3895">
                  <c:v>9.7921454363012195E-3</c:v>
                </c:pt>
                <c:pt idx="3896">
                  <c:v>9.4403223859399095E-3</c:v>
                </c:pt>
                <c:pt idx="3897">
                  <c:v>9.1016965605809196E-3</c:v>
                </c:pt>
                <c:pt idx="3898">
                  <c:v>8.7757456333890805E-3</c:v>
                </c:pt>
                <c:pt idx="3899">
                  <c:v>8.4619693719917705E-3</c:v>
                </c:pt>
                <c:pt idx="3900">
                  <c:v>8.1598886249967008E-3</c:v>
                </c:pt>
                <c:pt idx="3901">
                  <c:v>7.8690443596637002E-3</c:v>
                </c:pt>
                <c:pt idx="3902">
                  <c:v>7.5889967478548299E-3</c:v>
                </c:pt>
                <c:pt idx="3903">
                  <c:v>7.3193242975685604E-3</c:v>
                </c:pt>
                <c:pt idx="3904">
                  <c:v>7.0596230275322596E-3</c:v>
                </c:pt>
                <c:pt idx="3905">
                  <c:v>6.8095056824835796E-3</c:v>
                </c:pt>
                <c:pt idx="3906">
                  <c:v>6.5686009869175797E-3</c:v>
                </c:pt>
                <c:pt idx="3907">
                  <c:v>6.3365529352118703E-3</c:v>
                </c:pt>
                <c:pt idx="3908">
                  <c:v>6.1130201161683998E-3</c:v>
                </c:pt>
                <c:pt idx="3909">
                  <c:v>5.8976750701287897E-3</c:v>
                </c:pt>
                <c:pt idx="3910">
                  <c:v>5.6902036769297002E-3</c:v>
                </c:pt>
                <c:pt idx="3911">
                  <c:v>5.49030457306758E-3</c:v>
                </c:pt>
                <c:pt idx="3912">
                  <c:v>5.2976885965378097E-3</c:v>
                </c:pt>
                <c:pt idx="3913">
                  <c:v>5.1120782579031796E-3</c:v>
                </c:pt>
                <c:pt idx="3914">
                  <c:v>4.9332072362298102E-3</c:v>
                </c:pt>
                <c:pt idx="3915">
                  <c:v>4.7608198986076504E-3</c:v>
                </c:pt>
                <c:pt idx="3916">
                  <c:v>4.5946708420453904E-3</c:v>
                </c:pt>
                <c:pt idx="3917">
                  <c:v>4.4345244565986899E-3</c:v>
                </c:pt>
                <c:pt idx="3918">
                  <c:v>4.28015450865486E-3</c:v>
                </c:pt>
                <c:pt idx="3919">
                  <c:v>4.1313437433574103E-3</c:v>
                </c:pt>
                <c:pt idx="3920">
                  <c:v>3.9878835052102098E-3</c:v>
                </c:pt>
                <c:pt idx="3921">
                  <c:v>3.84957337595484E-3</c:v>
                </c:pt>
                <c:pt idx="3922">
                  <c:v>3.7162208288634199E-3</c:v>
                </c:pt>
                <c:pt idx="3923">
                  <c:v>3.58764089863695E-3</c:v>
                </c:pt>
                <c:pt idx="3924">
                  <c:v>3.4636558661427998E-3</c:v>
                </c:pt>
                <c:pt idx="3925">
                  <c:v>3.34409495726604E-3</c:v>
                </c:pt>
                <c:pt idx="3926">
                  <c:v>3.2287940551887898E-3</c:v>
                </c:pt>
                <c:pt idx="3927">
                  <c:v>3.1175954254477199E-3</c:v>
                </c:pt>
                <c:pt idx="3928">
                  <c:v>3.01034745315471E-3</c:v>
                </c:pt>
                <c:pt idx="3929">
                  <c:v>2.9069043917977601E-3</c:v>
                </c:pt>
                <c:pt idx="3930">
                  <c:v>2.8071261230700499E-3</c:v>
                </c:pt>
                <c:pt idx="3931">
                  <c:v>2.7108779272035201E-3</c:v>
                </c:pt>
                <c:pt idx="3932">
                  <c:v>2.6180302633108002E-3</c:v>
                </c:pt>
                <c:pt idx="3933">
                  <c:v>2.5284585592645899E-3</c:v>
                </c:pt>
                <c:pt idx="3934">
                  <c:v>2.4420430106678799E-3</c:v>
                </c:pt>
                <c:pt idx="3935">
                  <c:v>2.3586683884911802E-3</c:v>
                </c:pt>
                <c:pt idx="3936">
                  <c:v>2.2782238549743901E-3</c:v>
                </c:pt>
                <c:pt idx="3937">
                  <c:v>2.2006027874112099E-3</c:v>
                </c:pt>
                <c:pt idx="3938">
                  <c:v>2.1257026094532801E-3</c:v>
                </c:pt>
                <c:pt idx="3939">
                  <c:v>2.0534246295892101E-3</c:v>
                </c:pt>
                <c:pt idx="3940">
                  <c:v>1.9836738864709999E-3</c:v>
                </c:pt>
                <c:pt idx="3941">
                  <c:v>1.91635900077644E-3</c:v>
                </c:pt>
                <c:pt idx="3942">
                  <c:v>1.8513920333113399E-3</c:v>
                </c:pt>
                <c:pt idx="3943">
                  <c:v>1.7886883490701301E-3</c:v>
                </c:pt>
                <c:pt idx="3944">
                  <c:v>1.7281664869869999E-3</c:v>
                </c:pt>
                <c:pt idx="3945">
                  <c:v>1.6697480351227801E-3</c:v>
                </c:pt>
                <c:pt idx="3946">
                  <c:v>1.61335751104497E-3</c:v>
                </c:pt>
                <c:pt idx="3947">
                  <c:v>1.55892224717028E-3</c:v>
                </c:pt>
                <c:pt idx="3948">
                  <c:v>1.5063722808497299E-3</c:v>
                </c:pt>
                <c:pt idx="3949">
                  <c:v>1.45564024898719E-3</c:v>
                </c:pt>
                <c:pt idx="3950">
                  <c:v>1.4066612869919101E-3</c:v>
                </c:pt>
                <c:pt idx="3951">
                  <c:v>1.3593729318752E-3</c:v>
                </c:pt>
                <c:pt idx="3952">
                  <c:v>1.3137150293102699E-3</c:v>
                </c:pt>
                <c:pt idx="3953">
                  <c:v>1.2696296444827801E-3</c:v>
                </c:pt>
                <c:pt idx="3954">
                  <c:v>1.22706097656765E-3</c:v>
                </c:pt>
                <c:pt idx="3955">
                  <c:v>1.1859552766753901E-3</c:v>
                </c:pt>
                <c:pt idx="3956">
                  <c:v>1.14626076911852E-3</c:v>
                </c:pt>
                <c:pt idx="3957">
                  <c:v>1.10792757585529E-3</c:v>
                </c:pt>
                <c:pt idx="3958">
                  <c:v>1.0709076439749099E-3</c:v>
                </c:pt>
                <c:pt idx="3959">
                  <c:v>1.03515467609433E-3</c:v>
                </c:pt>
                <c:pt idx="3960">
                  <c:v>1.00062406354264E-3</c:v>
                </c:pt>
                <c:pt idx="3961">
                  <c:v>9.6727282221509498E-4</c:v>
                </c:pt>
                <c:pt idx="3962">
                  <c:v>9.3505953098355001E-4</c:v>
                </c:pt>
                <c:pt idx="3963">
                  <c:v>9.03944272555761E-4</c:v>
                </c:pt>
                <c:pt idx="3964">
                  <c:v>8.7388857668048003E-4</c:v>
                </c:pt>
                <c:pt idx="3965">
                  <c:v>8.4485536560006296E-4</c:v>
                </c:pt>
                <c:pt idx="3966">
                  <c:v>8.1680890165663296E-4</c:v>
                </c:pt>
                <c:pt idx="3967">
                  <c:v>7.8971473696204397E-4</c:v>
                </c:pt>
                <c:pt idx="3968">
                  <c:v>7.6353966504586997E-4</c:v>
                </c:pt>
                <c:pt idx="3969">
                  <c:v>7.38251674399446E-4</c:v>
                </c:pt>
                <c:pt idx="3970">
                  <c:v>7.1381990383756499E-4</c:v>
                </c:pt>
                <c:pt idx="3971">
                  <c:v>6.9021459960293802E-4</c:v>
                </c:pt>
                <c:pt idx="3972">
                  <c:v>6.6740707414172202E-4</c:v>
                </c:pt>
                <c:pt idx="3973">
                  <c:v>6.45369666481639E-4</c:v>
                </c:pt>
                <c:pt idx="3974">
                  <c:v>6.2407570414711505E-4</c:v>
                </c:pt>
                <c:pt idx="3975">
                  <c:v>6.0349946654875196E-4</c:v>
                </c:pt>
                <c:pt idx="3976">
                  <c:v>5.8361614978712402E-4</c:v>
                </c:pt>
                <c:pt idx="3977">
                  <c:v>5.6440183281353598E-4</c:v>
                </c:pt>
                <c:pt idx="3978">
                  <c:v>5.45833444892752E-4</c:v>
                </c:pt>
                <c:pt idx="3979">
                  <c:v>5.2788873431515795E-4</c:v>
                </c:pt>
                <c:pt idx="3980">
                  <c:v>5.1054623830798095E-4</c:v>
                </c:pt>
                <c:pt idx="3981">
                  <c:v>4.9378525409740496E-4</c:v>
                </c:pt>
                <c:pt idx="3982">
                  <c:v>4.7758581107541098E-4</c:v>
                </c:pt>
                <c:pt idx="3983">
                  <c:v>4.6192864402715302E-4</c:v>
                </c:pt>
                <c:pt idx="3984">
                  <c:v>4.4679516737655098E-4</c:v>
                </c:pt>
                <c:pt idx="3985">
                  <c:v>4.3216745040954902E-4</c:v>
                </c:pt>
                <c:pt idx="3986">
                  <c:v>4.1802819343618599E-4</c:v>
                </c:pt>
                <c:pt idx="3987">
                  <c:v>4.0436070485428901E-4</c:v>
                </c:pt>
                <c:pt idx="3988">
                  <c:v>3.9114887907909399E-4</c:v>
                </c:pt>
                <c:pt idx="3989">
                  <c:v>3.7837717530464602E-4</c:v>
                </c:pt>
                <c:pt idx="3990">
                  <c:v>3.6603059706420601E-4</c:v>
                </c:pt>
                <c:pt idx="3991">
                  <c:v>3.5409467255826603E-4</c:v>
                </c:pt>
                <c:pt idx="3992">
                  <c:v>3.4255543572008201E-4</c:v>
                </c:pt>
                <c:pt idx="3993">
                  <c:v>3.3139940798984998E-4</c:v>
                </c:pt>
                <c:pt idx="3994">
                  <c:v>3.2061358076985899E-4</c:v>
                </c:pt>
                <c:pt idx="3995">
                  <c:v>3.1018539853408202E-4</c:v>
                </c:pt>
                <c:pt idx="3996">
                  <c:v>3.0010274256675099E-4</c:v>
                </c:pt>
                <c:pt idx="3997">
                  <c:v>2.9035391530549798E-4</c:v>
                </c:pt>
                <c:pt idx="3998">
                  <c:v>2.80927625265648E-4</c:v>
                </c:pt>
                <c:pt idx="3999">
                  <c:v>2.7181297252320202E-4</c:v>
                </c:pt>
                <c:pt idx="4000">
                  <c:v>0.82304301877789598</c:v>
                </c:pt>
                <c:pt idx="4001">
                  <c:v>0.719918269448653</c:v>
                </c:pt>
                <c:pt idx="4002">
                  <c:v>0.64500811407928604</c:v>
                </c:pt>
                <c:pt idx="4003">
                  <c:v>0.58559526261039296</c:v>
                </c:pt>
                <c:pt idx="4004">
                  <c:v>0.53622254762448596</c:v>
                </c:pt>
                <c:pt idx="4005">
                  <c:v>0.49399804892710503</c:v>
                </c:pt>
                <c:pt idx="4006">
                  <c:v>0.45718055114042599</c:v>
                </c:pt>
                <c:pt idx="4007">
                  <c:v>0.42462772449492903</c:v>
                </c:pt>
                <c:pt idx="4008">
                  <c:v>0.395542538013538</c:v>
                </c:pt>
                <c:pt idx="4009">
                  <c:v>0.36934257411146898</c:v>
                </c:pt>
                <c:pt idx="4010">
                  <c:v>0.34558669527175701</c:v>
                </c:pt>
                <c:pt idx="4011">
                  <c:v>0.32393108958596301</c:v>
                </c:pt>
                <c:pt idx="4012">
                  <c:v>0.304101502059822</c:v>
                </c:pt>
                <c:pt idx="4013">
                  <c:v>0.28587492063560299</c:v>
                </c:pt>
                <c:pt idx="4014">
                  <c:v>0.26906705743390003</c:v>
                </c:pt>
                <c:pt idx="4015">
                  <c:v>0.25352352829587299</c:v>
                </c:pt>
                <c:pt idx="4016">
                  <c:v>0.23911347475359099</c:v>
                </c:pt>
                <c:pt idx="4017">
                  <c:v>0.225724847333868</c:v>
                </c:pt>
                <c:pt idx="4018">
                  <c:v>0.213260848283436</c:v>
                </c:pt>
                <c:pt idx="4019">
                  <c:v>0.201637201883068</c:v>
                </c:pt>
                <c:pt idx="4020">
                  <c:v>0.190780027392286</c:v>
                </c:pt>
                <c:pt idx="4021">
                  <c:v>0.180624158685987</c:v>
                </c:pt>
                <c:pt idx="4022">
                  <c:v>0.17111180031602999</c:v>
                </c:pt>
                <c:pt idx="4023">
                  <c:v>0.16219144061886301</c:v>
                </c:pt>
                <c:pt idx="4024">
                  <c:v>0.15381696379447701</c:v>
                </c:pt>
                <c:pt idx="4025">
                  <c:v>0.14594691783985</c:v>
                </c:pt>
                <c:pt idx="4026">
                  <c:v>0.13854390589343901</c:v>
                </c:pt>
                <c:pt idx="4027">
                  <c:v>0.13157407627708301</c:v>
                </c:pt>
                <c:pt idx="4028">
                  <c:v>0.12500669219615099</c:v>
                </c:pt>
                <c:pt idx="4029">
                  <c:v>0.118813766276874</c:v>
                </c:pt>
                <c:pt idx="4030">
                  <c:v>0.11296974829171701</c:v>
                </c:pt>
                <c:pt idx="4031">
                  <c:v>0.107451256834558</c:v>
                </c:pt>
                <c:pt idx="4032">
                  <c:v>0.102236847558196</c:v>
                </c:pt>
                <c:pt idx="4033">
                  <c:v>9.7306812020724595E-2</c:v>
                </c:pt>
                <c:pt idx="4034">
                  <c:v>9.2643002308046604E-2</c:v>
                </c:pt>
                <c:pt idx="4035">
                  <c:v>8.8228677482863296E-2</c:v>
                </c:pt>
                <c:pt idx="4036">
                  <c:v>8.4048368611513394E-2</c:v>
                </c:pt>
                <c:pt idx="4037">
                  <c:v>8.0087759680616294E-2</c:v>
                </c:pt>
                <c:pt idx="4038">
                  <c:v>7.6333582166721495E-2</c:v>
                </c:pt>
                <c:pt idx="4039">
                  <c:v>7.2773521387733298E-2</c:v>
                </c:pt>
                <c:pt idx="4040">
                  <c:v>6.9396133062809701E-2</c:v>
                </c:pt>
                <c:pt idx="4041">
                  <c:v>6.6190768751612006E-2</c:v>
                </c:pt>
                <c:pt idx="4042">
                  <c:v>6.31475090450027E-2</c:v>
                </c:pt>
                <c:pt idx="4043">
                  <c:v>6.0257103545929898E-2</c:v>
                </c:pt>
                <c:pt idx="4044">
                  <c:v>5.7510916817932502E-2</c:v>
                </c:pt>
                <c:pt idx="4045">
                  <c:v>5.4900879594660897E-2</c:v>
                </c:pt>
                <c:pt idx="4046">
                  <c:v>5.2419444641176399E-2</c:v>
                </c:pt>
                <c:pt idx="4047">
                  <c:v>5.0059546739914397E-2</c:v>
                </c:pt>
                <c:pt idx="4048">
                  <c:v>4.7814566343710799E-2</c:v>
                </c:pt>
                <c:pt idx="4049">
                  <c:v>4.5678296497376099E-2</c:v>
                </c:pt>
                <c:pt idx="4050">
                  <c:v>4.3644912679697598E-2</c:v>
                </c:pt>
                <c:pt idx="4051">
                  <c:v>4.1708945260883402E-2</c:v>
                </c:pt>
                <c:pt idx="4052">
                  <c:v>3.9865254307507203E-2</c:v>
                </c:pt>
                <c:pt idx="4053">
                  <c:v>3.8109006498931397E-2</c:v>
                </c:pt>
                <c:pt idx="4054">
                  <c:v>3.6435653946760897E-2</c:v>
                </c:pt>
                <c:pt idx="4055">
                  <c:v>3.4840914732794499E-2</c:v>
                </c:pt>
                <c:pt idx="4056">
                  <c:v>3.3320755001712499E-2</c:v>
                </c:pt>
                <c:pt idx="4057">
                  <c:v>3.1871372462855298E-2</c:v>
                </c:pt>
                <c:pt idx="4058">
                  <c:v>3.0489181171269201E-2</c:v>
                </c:pt>
                <c:pt idx="4059">
                  <c:v>2.91707974720644E-2</c:v>
                </c:pt>
                <c:pt idx="4060">
                  <c:v>2.7913027004302201E-2</c:v>
                </c:pt>
                <c:pt idx="4061">
                  <c:v>2.6712852671347501E-2</c:v>
                </c:pt>
                <c:pt idx="4062">
                  <c:v>2.5567423494077601E-2</c:v>
                </c:pt>
                <c:pt idx="4063">
                  <c:v>2.4474044271697502E-2</c:v>
                </c:pt>
                <c:pt idx="4064">
                  <c:v>2.34301659823196E-2</c:v>
                </c:pt>
                <c:pt idx="4065">
                  <c:v>2.2433376862040302E-2</c:v>
                </c:pt>
                <c:pt idx="4066">
                  <c:v>2.1481394107095399E-2</c:v>
                </c:pt>
                <c:pt idx="4067">
                  <c:v>2.0572056148890901E-2</c:v>
                </c:pt>
                <c:pt idx="4068">
                  <c:v>1.9703315456357898E-2</c:v>
                </c:pt>
                <c:pt idx="4069">
                  <c:v>1.88732318242446E-2</c:v>
                </c:pt>
                <c:pt idx="4070">
                  <c:v>1.80799661096901E-2</c:v>
                </c:pt>
                <c:pt idx="4071">
                  <c:v>1.7321774382767899E-2</c:v>
                </c:pt>
                <c:pt idx="4072">
                  <c:v>1.6597002459701599E-2</c:v>
                </c:pt>
                <c:pt idx="4073">
                  <c:v>1.59040807901599E-2</c:v>
                </c:pt>
                <c:pt idx="4074">
                  <c:v>1.52415196724835E-2</c:v>
                </c:pt>
                <c:pt idx="4075">
                  <c:v>1.46079047729001E-2</c:v>
                </c:pt>
                <c:pt idx="4076">
                  <c:v>1.40018929267805E-2</c:v>
                </c:pt>
                <c:pt idx="4077">
                  <c:v>1.34222082017924E-2</c:v>
                </c:pt>
                <c:pt idx="4078">
                  <c:v>1.2867638204448299E-2</c:v>
                </c:pt>
                <c:pt idx="4079">
                  <c:v>1.23370306130279E-2</c:v>
                </c:pt>
                <c:pt idx="4080">
                  <c:v>1.18292899212096E-2</c:v>
                </c:pt>
                <c:pt idx="4081">
                  <c:v>1.1343374377974599E-2</c:v>
                </c:pt>
                <c:pt idx="4082">
                  <c:v>1.0878293110466E-2</c:v>
                </c:pt>
                <c:pt idx="4083">
                  <c:v>1.04331034175112E-2</c:v>
                </c:pt>
                <c:pt idx="4084">
                  <c:v>1.0006908222446801E-2</c:v>
                </c:pt>
                <c:pt idx="4085">
                  <c:v>9.5988536747403097E-3</c:v>
                </c:pt>
                <c:pt idx="4086">
                  <c:v>9.2081268906837807E-3</c:v>
                </c:pt>
                <c:pt idx="4087">
                  <c:v>8.8339538241508694E-3</c:v>
                </c:pt>
                <c:pt idx="4088">
                  <c:v>8.4755972590647606E-3</c:v>
                </c:pt>
                <c:pt idx="4089">
                  <c:v>8.1323549158273806E-3</c:v>
                </c:pt>
                <c:pt idx="4090">
                  <c:v>7.8035576645143004E-3</c:v>
                </c:pt>
                <c:pt idx="4091">
                  <c:v>7.4885678381487603E-3</c:v>
                </c:pt>
                <c:pt idx="4092">
                  <c:v>7.1867776398371703E-3</c:v>
                </c:pt>
                <c:pt idx="4093">
                  <c:v>6.8976076379806796E-3</c:v>
                </c:pt>
                <c:pt idx="4094">
                  <c:v>6.6205053441754204E-3</c:v>
                </c:pt>
                <c:pt idx="4095">
                  <c:v>6.3549438687819102E-3</c:v>
                </c:pt>
                <c:pt idx="4096">
                  <c:v>6.10042064948368E-3</c:v>
                </c:pt>
                <c:pt idx="4097">
                  <c:v>5.8564562484687901E-3</c:v>
                </c:pt>
                <c:pt idx="4098">
                  <c:v>5.6225932141589097E-3</c:v>
                </c:pt>
                <c:pt idx="4099">
                  <c:v>5.3983950036785499E-3</c:v>
                </c:pt>
                <c:pt idx="4100">
                  <c:v>5.1834449625071197E-3</c:v>
                </c:pt>
                <c:pt idx="4101">
                  <c:v>4.97734535798652E-3</c:v>
                </c:pt>
                <c:pt idx="4102">
                  <c:v>4.7797164635717797E-3</c:v>
                </c:pt>
                <c:pt idx="4103">
                  <c:v>4.5901956909108503E-3</c:v>
                </c:pt>
                <c:pt idx="4104">
                  <c:v>4.4084367670246096E-3</c:v>
                </c:pt>
                <c:pt idx="4105">
                  <c:v>4.2341089540297201E-3</c:v>
                </c:pt>
                <c:pt idx="4106">
                  <c:v>4.0668963090069099E-3</c:v>
                </c:pt>
                <c:pt idx="4107">
                  <c:v>3.9064969817659504E-3</c:v>
                </c:pt>
                <c:pt idx="4108">
                  <c:v>3.75262254839695E-3</c:v>
                </c:pt>
                <c:pt idx="4109">
                  <c:v>3.6049973786269102E-3</c:v>
                </c:pt>
                <c:pt idx="4110">
                  <c:v>3.4633580351205199E-3</c:v>
                </c:pt>
                <c:pt idx="4111">
                  <c:v>3.3274527029767799E-3</c:v>
                </c:pt>
                <c:pt idx="4112">
                  <c:v>3.1970406477775598E-3</c:v>
                </c:pt>
                <c:pt idx="4113">
                  <c:v>3.0718917006422098E-3</c:v>
                </c:pt>
                <c:pt idx="4114">
                  <c:v>2.9517857688338002E-3</c:v>
                </c:pt>
                <c:pt idx="4115">
                  <c:v>2.8365123705480499E-3</c:v>
                </c:pt>
                <c:pt idx="4116">
                  <c:v>2.7258701925959301E-3</c:v>
                </c:pt>
                <c:pt idx="4117">
                  <c:v>2.6196666697659702E-3</c:v>
                </c:pt>
                <c:pt idx="4118">
                  <c:v>2.5177175847220599E-3</c:v>
                </c:pt>
                <c:pt idx="4119">
                  <c:v>2.4198466873584898E-3</c:v>
                </c:pt>
                <c:pt idx="4120">
                  <c:v>2.3258853325953599E-3</c:v>
                </c:pt>
                <c:pt idx="4121">
                  <c:v>2.2356721356550399E-3</c:v>
                </c:pt>
                <c:pt idx="4122">
                  <c:v>2.1490526439148102E-3</c:v>
                </c:pt>
                <c:pt idx="4123">
                  <c:v>2.0658790244811598E-3</c:v>
                </c:pt>
                <c:pt idx="4124">
                  <c:v>1.9860097666791299E-3</c:v>
                </c:pt>
                <c:pt idx="4125">
                  <c:v>1.9093093986949201E-3</c:v>
                </c:pt>
                <c:pt idx="4126">
                  <c:v>1.8356482176517201E-3</c:v>
                </c:pt>
                <c:pt idx="4127">
                  <c:v>1.7649020324385499E-3</c:v>
                </c:pt>
                <c:pt idx="4128">
                  <c:v>1.6969519186489099E-3</c:v>
                </c:pt>
                <c:pt idx="4129">
                  <c:v>1.6316839850210199E-3</c:v>
                </c:pt>
                <c:pt idx="4130">
                  <c:v>1.5689891508042901E-3</c:v>
                </c:pt>
                <c:pt idx="4131">
                  <c:v>1.5087629335078399E-3</c:v>
                </c:pt>
                <c:pt idx="4132">
                  <c:v>1.4509052465155601E-3</c:v>
                </c:pt>
                <c:pt idx="4133">
                  <c:v>1.3953202060802601E-3</c:v>
                </c:pt>
                <c:pt idx="4134">
                  <c:v>1.3419159472348801E-3</c:v>
                </c:pt>
                <c:pt idx="4135">
                  <c:v>1.2906044481833399E-3</c:v>
                </c:pt>
                <c:pt idx="4136">
                  <c:v>1.2413013627565301E-3</c:v>
                </c:pt>
                <c:pt idx="4137">
                  <c:v>1.19392586054072E-3</c:v>
                </c:pt>
                <c:pt idx="4138">
                  <c:v>1.14840047430599E-3</c:v>
                </c:pt>
                <c:pt idx="4139">
                  <c:v>1.10465095438176E-3</c:v>
                </c:pt>
                <c:pt idx="4140">
                  <c:v>1.0626061296446099E-3</c:v>
                </c:pt>
                <c:pt idx="4141">
                  <c:v>1.02219777480088E-3</c:v>
                </c:pt>
                <c:pt idx="4142">
                  <c:v>9.8336048366279597E-4</c:v>
                </c:pt>
                <c:pt idx="4143">
                  <c:v>9.46031548132149E-4</c:v>
                </c:pt>
                <c:pt idx="4144">
                  <c:v>9.1015084262027399E-4</c:v>
                </c:pt>
                <c:pt idx="4145">
                  <c:v>8.75660713646606E-4</c:v>
                </c:pt>
                <c:pt idx="4146">
                  <c:v>8.4250587437120598E-4</c:v>
                </c:pt>
                <c:pt idx="4147">
                  <c:v>8.1063330382891098E-4</c:v>
                </c:pt>
                <c:pt idx="4148">
                  <c:v>7.7999215064436295E-4</c:v>
                </c:pt>
                <c:pt idx="4149">
                  <c:v>7.5053364101820505E-4</c:v>
                </c:pt>
                <c:pt idx="4150">
                  <c:v>7.22210990785129E-4</c:v>
                </c:pt>
                <c:pt idx="4151">
                  <c:v>6.9497932135434599E-4</c:v>
                </c:pt>
                <c:pt idx="4152">
                  <c:v>6.6879557935234303E-4</c:v>
                </c:pt>
                <c:pt idx="4153">
                  <c:v>6.43618459796711E-4</c:v>
                </c:pt>
                <c:pt idx="4154">
                  <c:v>6.1940833263814902E-4</c:v>
                </c:pt>
                <c:pt idx="4155">
                  <c:v>5.96127172515726E-4</c:v>
                </c:pt>
                <c:pt idx="4156">
                  <c:v>5.73738491578029E-4</c:v>
                </c:pt>
                <c:pt idx="4157">
                  <c:v>5.5220727522991902E-4</c:v>
                </c:pt>
                <c:pt idx="4158">
                  <c:v>5.3149992067147097E-4</c:v>
                </c:pt>
                <c:pt idx="4159">
                  <c:v>5.1158417810201701E-4</c:v>
                </c:pt>
                <c:pt idx="4160">
                  <c:v>4.9242909446835801E-4</c:v>
                </c:pt>
                <c:pt idx="4161">
                  <c:v>4.7400495964199698E-4</c:v>
                </c:pt>
                <c:pt idx="4162">
                  <c:v>4.5628325491571699E-4</c:v>
                </c:pt>
                <c:pt idx="4163">
                  <c:v>4.3923660371504602E-4</c:v>
                </c:pt>
                <c:pt idx="4164">
                  <c:v>4.2283872442513E-4</c:v>
                </c:pt>
                <c:pt idx="4165">
                  <c:v>4.0706438523818597E-4</c:v>
                </c:pt>
                <c:pt idx="4166">
                  <c:v>3.9188936093123702E-4</c:v>
                </c:pt>
                <c:pt idx="4167">
                  <c:v>3.7729039148801699E-4</c:v>
                </c:pt>
                <c:pt idx="4168">
                  <c:v>3.63245142483E-4</c:v>
                </c:pt>
                <c:pt idx="4169">
                  <c:v>3.4973216714934201E-4</c:v>
                </c:pt>
                <c:pt idx="4170">
                  <c:v>3.3673087005614398E-4</c:v>
                </c:pt>
                <c:pt idx="4171">
                  <c:v>3.2422147232393899E-4</c:v>
                </c:pt>
                <c:pt idx="4172">
                  <c:v>3.12184978310561E-4</c:v>
                </c:pt>
                <c:pt idx="4173">
                  <c:v>3.00603143702754E-4</c:v>
                </c:pt>
                <c:pt idx="4174">
                  <c:v>2.8945844495176302E-4</c:v>
                </c:pt>
                <c:pt idx="4175">
                  <c:v>2.78734049994091E-4</c:v>
                </c:pt>
                <c:pt idx="4176">
                  <c:v>2.68413790201209E-4</c:v>
                </c:pt>
                <c:pt idx="4177">
                  <c:v>2.5848213350465003E-4</c:v>
                </c:pt>
                <c:pt idx="4178">
                  <c:v>2.48924158645311E-4</c:v>
                </c:pt>
                <c:pt idx="4179">
                  <c:v>2.3972553049813301E-4</c:v>
                </c:pt>
                <c:pt idx="4180">
                  <c:v>2.30872476425562E-4</c:v>
                </c:pt>
                <c:pt idx="4181">
                  <c:v>2.2235176361526401E-4</c:v>
                </c:pt>
                <c:pt idx="4182">
                  <c:v>2.14150677359611E-4</c:v>
                </c:pt>
                <c:pt idx="4183">
                  <c:v>2.0625700023636499E-4</c:v>
                </c:pt>
                <c:pt idx="4184">
                  <c:v>1.98658992151782E-4</c:v>
                </c:pt>
                <c:pt idx="4185">
                  <c:v>1.9134537120913699E-4</c:v>
                </c:pt>
                <c:pt idx="4186">
                  <c:v>1.84305295367304E-4</c:v>
                </c:pt>
                <c:pt idx="4187">
                  <c:v>1.7752834485559201E-4</c:v>
                </c:pt>
                <c:pt idx="4188">
                  <c:v>1.7100450531257701E-4</c:v>
                </c:pt>
                <c:pt idx="4189">
                  <c:v>1.6472415161806599E-4</c:v>
                </c:pt>
                <c:pt idx="4190">
                  <c:v>1.5867803238873201E-4</c:v>
                </c:pt>
                <c:pt idx="4191">
                  <c:v>1.52857255109233E-4</c:v>
                </c:pt>
                <c:pt idx="4192">
                  <c:v>1.47253271871885E-4</c:v>
                </c:pt>
                <c:pt idx="4193">
                  <c:v>1.4185786569915701E-4</c:v>
                </c:pt>
                <c:pt idx="4194">
                  <c:v>1.3666313742436101E-4</c:v>
                </c:pt>
                <c:pt idx="4195">
                  <c:v>1.3166149310700901E-4</c:v>
                </c:pt>
                <c:pt idx="4196">
                  <c:v>1.26845631960345E-4</c:v>
                </c:pt>
                <c:pt idx="4197">
                  <c:v>1.2220853476951299E-4</c:v>
                </c:pt>
                <c:pt idx="4198">
                  <c:v>1.17743452779793E-4</c:v>
                </c:pt>
                <c:pt idx="4199">
                  <c:v>1.1344389703521999E-4</c:v>
                </c:pt>
                <c:pt idx="4200">
                  <c:v>0.814280784152143</c:v>
                </c:pt>
                <c:pt idx="4201">
                  <c:v>0.70546944437386006</c:v>
                </c:pt>
                <c:pt idx="4202">
                  <c:v>0.62632158027845597</c:v>
                </c:pt>
                <c:pt idx="4203">
                  <c:v>0.56360376580959104</c:v>
                </c:pt>
                <c:pt idx="4204">
                  <c:v>0.51160482699371301</c:v>
                </c:pt>
                <c:pt idx="4205">
                  <c:v>0.46727978025545502</c:v>
                </c:pt>
                <c:pt idx="4206">
                  <c:v>0.42878399348088198</c:v>
                </c:pt>
                <c:pt idx="4207">
                  <c:v>0.39490006488951901</c:v>
                </c:pt>
                <c:pt idx="4208">
                  <c:v>0.36477377580246401</c:v>
                </c:pt>
                <c:pt idx="4209">
                  <c:v>0.337777635810937</c:v>
                </c:pt>
                <c:pt idx="4210">
                  <c:v>0.31343408398537598</c:v>
                </c:pt>
                <c:pt idx="4211">
                  <c:v>0.29136931274891298</c:v>
                </c:pt>
                <c:pt idx="4212">
                  <c:v>0.27128400008973202</c:v>
                </c:pt>
                <c:pt idx="4213">
                  <c:v>0.252933941580477</c:v>
                </c:pt>
                <c:pt idx="4214">
                  <c:v>0.23611676520519101</c:v>
                </c:pt>
                <c:pt idx="4215">
                  <c:v>0.220662537831742</c:v>
                </c:pt>
                <c:pt idx="4216">
                  <c:v>0.206426948518488</c:v>
                </c:pt>
                <c:pt idx="4217">
                  <c:v>0.19328624929090199</c:v>
                </c:pt>
                <c:pt idx="4218">
                  <c:v>0.181133425812296</c:v>
                </c:pt>
                <c:pt idx="4219">
                  <c:v>0.169875248417348</c:v>
                </c:pt>
                <c:pt idx="4220">
                  <c:v>0.15942996604079199</c:v>
                </c:pt>
                <c:pt idx="4221">
                  <c:v>0.14972547806794301</c:v>
                </c:pt>
                <c:pt idx="4222">
                  <c:v>0.14069786718813501</c:v>
                </c:pt>
                <c:pt idx="4223">
                  <c:v>0.13229020888970799</c:v>
                </c:pt>
                <c:pt idx="4224">
                  <c:v>0.124451595731862</c:v>
                </c:pt>
                <c:pt idx="4225">
                  <c:v>0.117136330353212</c:v>
                </c:pt>
                <c:pt idx="4226">
                  <c:v>0.11030325249016799</c:v>
                </c:pt>
                <c:pt idx="4227">
                  <c:v>0.103915173487284</c:v>
                </c:pt>
                <c:pt idx="4228">
                  <c:v>9.7938397819890805E-2</c:v>
                </c:pt>
                <c:pt idx="4229">
                  <c:v>9.2342315646710194E-2</c:v>
                </c:pt>
                <c:pt idx="4230">
                  <c:v>8.7099053798971704E-2</c:v>
                </c:pt>
                <c:pt idx="4231">
                  <c:v>8.2183175193593902E-2</c:v>
                </c:pt>
                <c:pt idx="4232">
                  <c:v>7.7571418643497897E-2</c:v>
                </c:pt>
                <c:pt idx="4233">
                  <c:v>7.3242472579769999E-2</c:v>
                </c:pt>
                <c:pt idx="4234">
                  <c:v>6.9176777407829904E-2</c:v>
                </c:pt>
                <c:pt idx="4235">
                  <c:v>6.5356352173149695E-2</c:v>
                </c:pt>
                <c:pt idx="4236">
                  <c:v>6.1764641970617498E-2</c:v>
                </c:pt>
                <c:pt idx="4237">
                  <c:v>5.8386383139505699E-2</c:v>
                </c:pt>
                <c:pt idx="4238">
                  <c:v>5.5207483776398197E-2</c:v>
                </c:pt>
                <c:pt idx="4239">
                  <c:v>5.2214917496589401E-2</c:v>
                </c:pt>
                <c:pt idx="4240">
                  <c:v>4.9396628699676301E-2</c:v>
                </c:pt>
                <c:pt idx="4241">
                  <c:v>4.6741447862199699E-2</c:v>
                </c:pt>
                <c:pt idx="4242">
                  <c:v>4.42390156008051E-2</c:v>
                </c:pt>
                <c:pt idx="4243">
                  <c:v>4.1879714432523397E-2</c:v>
                </c:pt>
                <c:pt idx="4244">
                  <c:v>3.9654607311514899E-2</c:v>
                </c:pt>
                <c:pt idx="4245">
                  <c:v>3.7555382149611703E-2</c:v>
                </c:pt>
                <c:pt idx="4246">
                  <c:v>3.5574301635714803E-2</c:v>
                </c:pt>
                <c:pt idx="4247">
                  <c:v>3.3704157760138902E-2</c:v>
                </c:pt>
                <c:pt idx="4248">
                  <c:v>3.193823052724E-2</c:v>
                </c:pt>
                <c:pt idx="4249">
                  <c:v>3.0270250405454301E-2</c:v>
                </c:pt>
                <c:pt idx="4250">
                  <c:v>2.8694364120112899E-2</c:v>
                </c:pt>
                <c:pt idx="4251">
                  <c:v>2.7205103442638101E-2</c:v>
                </c:pt>
                <c:pt idx="4252">
                  <c:v>2.5797356671240598E-2</c:v>
                </c:pt>
                <c:pt idx="4253">
                  <c:v>2.4466342534081802E-2</c:v>
                </c:pt>
                <c:pt idx="4254">
                  <c:v>2.3207586276904502E-2</c:v>
                </c:pt>
                <c:pt idx="4255">
                  <c:v>2.2016897724092099E-2</c:v>
                </c:pt>
                <c:pt idx="4256">
                  <c:v>2.0890351125595601E-2</c:v>
                </c:pt>
                <c:pt idx="4257">
                  <c:v>1.9824266622670901E-2</c:v>
                </c:pt>
                <c:pt idx="4258">
                  <c:v>1.88151931833218E-2</c:v>
                </c:pt>
                <c:pt idx="4259">
                  <c:v>1.7859892874095399E-2</c:v>
                </c:pt>
                <c:pt idx="4260">
                  <c:v>1.6955326348745799E-2</c:v>
                </c:pt>
                <c:pt idx="4261">
                  <c:v>1.6098639446497202E-2</c:v>
                </c:pt>
                <c:pt idx="4262">
                  <c:v>1.52871508034483E-2</c:v>
                </c:pt>
                <c:pt idx="4263">
                  <c:v>1.45183403902203E-2</c:v>
                </c:pt>
                <c:pt idx="4264">
                  <c:v>1.37898388974458E-2</c:v>
                </c:pt>
                <c:pt idx="4265">
                  <c:v>1.30994178982433E-2</c:v>
                </c:pt>
                <c:pt idx="4266">
                  <c:v>1.24449807235482E-2</c:v>
                </c:pt>
                <c:pt idx="4267">
                  <c:v>1.18245539921747E-2</c:v>
                </c:pt>
                <c:pt idx="4268">
                  <c:v>1.12362797428494E-2</c:v>
                </c:pt>
                <c:pt idx="4269">
                  <c:v>1.06784081202651E-2</c:v>
                </c:pt>
                <c:pt idx="4270">
                  <c:v>1.0149290571515601E-2</c:v>
                </c:pt>
                <c:pt idx="4271">
                  <c:v>9.6473735131453603E-3</c:v>
                </c:pt>
                <c:pt idx="4272">
                  <c:v>9.1711924325389195E-3</c:v>
                </c:pt>
                <c:pt idx="4273">
                  <c:v>8.7193663905122901E-3</c:v>
                </c:pt>
                <c:pt idx="4274">
                  <c:v>8.2905928948092001E-3</c:v>
                </c:pt>
                <c:pt idx="4275">
                  <c:v>7.8836431167660405E-3</c:v>
                </c:pt>
                <c:pt idx="4276">
                  <c:v>7.4973574257304696E-3</c:v>
                </c:pt>
                <c:pt idx="4277">
                  <c:v>7.13064121792028E-3</c:v>
                </c:pt>
                <c:pt idx="4278">
                  <c:v>6.7824610183171699E-3</c:v>
                </c:pt>
                <c:pt idx="4279">
                  <c:v>6.4518408359223803E-3</c:v>
                </c:pt>
                <c:pt idx="4280">
                  <c:v>6.13785875427741E-3</c:v>
                </c:pt>
                <c:pt idx="4281">
                  <c:v>5.8396437405881301E-3</c:v>
                </c:pt>
                <c:pt idx="4282">
                  <c:v>5.5563726580984702E-3</c:v>
                </c:pt>
                <c:pt idx="4283">
                  <c:v>5.28726746755362E-3</c:v>
                </c:pt>
                <c:pt idx="4284">
                  <c:v>5.0315926046831999E-3</c:v>
                </c:pt>
                <c:pt idx="4285">
                  <c:v>4.7886525216316303E-3</c:v>
                </c:pt>
                <c:pt idx="4286">
                  <c:v>4.5577893811759897E-3</c:v>
                </c:pt>
                <c:pt idx="4287">
                  <c:v>4.3383808934071202E-3</c:v>
                </c:pt>
                <c:pt idx="4288">
                  <c:v>4.1298382853170099E-3</c:v>
                </c:pt>
                <c:pt idx="4289">
                  <c:v>3.9316043944388904E-3</c:v>
                </c:pt>
                <c:pt idx="4290">
                  <c:v>3.7431518783329499E-3</c:v>
                </c:pt>
                <c:pt idx="4291">
                  <c:v>3.5639815323049401E-3</c:v>
                </c:pt>
                <c:pt idx="4292">
                  <c:v>3.3936207082917299E-3</c:v>
                </c:pt>
                <c:pt idx="4293">
                  <c:v>3.2316218283516998E-3</c:v>
                </c:pt>
                <c:pt idx="4294">
                  <c:v>3.0775609866615801E-3</c:v>
                </c:pt>
                <c:pt idx="4295">
                  <c:v>2.9310366343498302E-3</c:v>
                </c:pt>
                <c:pt idx="4296">
                  <c:v>2.7916683418913102E-3</c:v>
                </c:pt>
                <c:pt idx="4297">
                  <c:v>2.65909563415328E-3</c:v>
                </c:pt>
                <c:pt idx="4298">
                  <c:v>2.5329768935195601E-3</c:v>
                </c:pt>
                <c:pt idx="4299">
                  <c:v>2.4129883268320502E-3</c:v>
                </c:pt>
                <c:pt idx="4300">
                  <c:v>2.29882299217706E-3</c:v>
                </c:pt>
                <c:pt idx="4301">
                  <c:v>2.1901898818115001E-3</c:v>
                </c:pt>
                <c:pt idx="4302">
                  <c:v>2.0868130577715999E-3</c:v>
                </c:pt>
                <c:pt idx="4303">
                  <c:v>1.98843083693631E-3</c:v>
                </c:pt>
                <c:pt idx="4304">
                  <c:v>1.89479502253097E-3</c:v>
                </c:pt>
                <c:pt idx="4305">
                  <c:v>1.8056701792542301E-3</c:v>
                </c:pt>
                <c:pt idx="4306">
                  <c:v>1.72083294939515E-3</c:v>
                </c:pt>
                <c:pt idx="4307">
                  <c:v>1.64007140747799E-3</c:v>
                </c:pt>
                <c:pt idx="4308">
                  <c:v>1.5631844511310299E-3</c:v>
                </c:pt>
                <c:pt idx="4309">
                  <c:v>1.4899812260231601E-3</c:v>
                </c:pt>
                <c:pt idx="4310">
                  <c:v>1.4202805828497701E-3</c:v>
                </c:pt>
                <c:pt idx="4311">
                  <c:v>1.3539105644769401E-3</c:v>
                </c:pt>
                <c:pt idx="4312">
                  <c:v>1.29070792147267E-3</c:v>
                </c:pt>
                <c:pt idx="4313">
                  <c:v>1.2305176543644799E-3</c:v>
                </c:pt>
                <c:pt idx="4314">
                  <c:v>1.17319258106667E-3</c:v>
                </c:pt>
                <c:pt idx="4315">
                  <c:v>1.1185929280169899E-3</c:v>
                </c:pt>
                <c:pt idx="4316">
                  <c:v>1.0665859436527099E-3</c:v>
                </c:pt>
                <c:pt idx="4317">
                  <c:v>1.0170455329403499E-3</c:v>
                </c:pt>
                <c:pt idx="4318">
                  <c:v>9.6985191175182799E-4</c:v>
                </c:pt>
                <c:pt idx="4319">
                  <c:v>9.2489127995346E-4</c:v>
                </c:pt>
                <c:pt idx="4320">
                  <c:v>8.8205551214288601E-4</c:v>
                </c:pt>
                <c:pt idx="4321">
                  <c:v>8.4124186503317297E-4</c:v>
                </c:pt>
                <c:pt idx="4322">
                  <c:v>8.0235270054357702E-4</c:v>
                </c:pt>
                <c:pt idx="4323">
                  <c:v>7.6529522371260696E-4</c:v>
                </c:pt>
                <c:pt idx="4324">
                  <c:v>7.2998123460172302E-4</c:v>
                </c:pt>
                <c:pt idx="4325">
                  <c:v>6.9632689340734305E-4</c:v>
                </c:pt>
                <c:pt idx="4326">
                  <c:v>6.6425249804496003E-4</c:v>
                </c:pt>
                <c:pt idx="4327">
                  <c:v>6.3368227351256405E-4</c:v>
                </c:pt>
                <c:pt idx="4328">
                  <c:v>6.0454417238105804E-4</c:v>
                </c:pt>
                <c:pt idx="4329">
                  <c:v>5.7676968579748096E-4</c:v>
                </c:pt>
                <c:pt idx="4330">
                  <c:v>5.5029366442252295E-4</c:v>
                </c:pt>
                <c:pt idx="4331">
                  <c:v>5.2505414875731002E-4</c:v>
                </c:pt>
                <c:pt idx="4332">
                  <c:v>5.0099220834591205E-4</c:v>
                </c:pt>
                <c:pt idx="4333">
                  <c:v>4.7805178936950803E-4</c:v>
                </c:pt>
                <c:pt idx="4334">
                  <c:v>4.5617957017588201E-4</c:v>
                </c:pt>
                <c:pt idx="4335">
                  <c:v>4.35324824313968E-4</c:v>
                </c:pt>
                <c:pt idx="4336">
                  <c:v>4.1543929066763398E-4</c:v>
                </c:pt>
                <c:pt idx="4337">
                  <c:v>3.96477050305894E-4</c:v>
                </c:pt>
                <c:pt idx="4338">
                  <c:v>3.7839440968834499E-4</c:v>
                </c:pt>
                <c:pt idx="4339">
                  <c:v>3.6114978988498501E-4</c:v>
                </c:pt>
                <c:pt idx="4340">
                  <c:v>3.4470362148869798E-4</c:v>
                </c:pt>
                <c:pt idx="4341">
                  <c:v>3.2901824491664798E-4</c:v>
                </c:pt>
                <c:pt idx="4342">
                  <c:v>3.1405781581381501E-4</c:v>
                </c:pt>
                <c:pt idx="4343">
                  <c:v>2.9978821528781502E-4</c:v>
                </c:pt>
                <c:pt idx="4344">
                  <c:v>2.8617696471915002E-4</c:v>
                </c:pt>
                <c:pt idx="4345">
                  <c:v>2.73193144905207E-4</c:v>
                </c:pt>
                <c:pt idx="4346">
                  <c:v>2.6080731930960398E-4</c:v>
                </c:pt>
                <c:pt idx="4347">
                  <c:v>2.4899146120103602E-4</c:v>
                </c:pt>
                <c:pt idx="4348">
                  <c:v>2.37718884477617E-4</c:v>
                </c:pt>
                <c:pt idx="4349">
                  <c:v>2.26964177983818E-4</c:v>
                </c:pt>
                <c:pt idx="4350">
                  <c:v>2.16703143137648E-4</c:v>
                </c:pt>
                <c:pt idx="4351">
                  <c:v>2.06912734695602E-4</c:v>
                </c:pt>
                <c:pt idx="4352">
                  <c:v>1.97571004492257E-4</c:v>
                </c:pt>
                <c:pt idx="4353">
                  <c:v>1.8865704800020001E-4</c:v>
                </c:pt>
                <c:pt idx="4354">
                  <c:v>1.80150953564303E-4</c:v>
                </c:pt>
                <c:pt idx="4355">
                  <c:v>1.72033754172186E-4</c:v>
                </c:pt>
                <c:pt idx="4356">
                  <c:v>1.64287381630132E-4</c:v>
                </c:pt>
                <c:pt idx="4357">
                  <c:v>1.5689462302071399E-4</c:v>
                </c:pt>
                <c:pt idx="4358">
                  <c:v>1.49839079324965E-4</c:v>
                </c:pt>
                <c:pt idx="4359">
                  <c:v>1.4310512609819401E-4</c:v>
                </c:pt>
                <c:pt idx="4360">
                  <c:v>1.36677876094419E-4</c:v>
                </c:pt>
                <c:pt idx="4361">
                  <c:v>1.3054314373995001E-4</c:v>
                </c:pt>
                <c:pt idx="4362">
                  <c:v>1.24687411361924E-4</c:v>
                </c:pt>
                <c:pt idx="4363">
                  <c:v>1.1909779708254E-4</c:v>
                </c:pt>
                <c:pt idx="4364">
                  <c:v>1.13762024294455E-4</c:v>
                </c:pt>
                <c:pt idx="4365">
                  <c:v>1.0866839263724001E-4</c:v>
                </c:pt>
                <c:pt idx="4366">
                  <c:v>1.0380575039896301E-4</c:v>
                </c:pt>
                <c:pt idx="4367" formatCode="0.00E+00">
                  <c:v>9.9163468270971301E-5</c:v>
                </c:pt>
                <c:pt idx="4368" formatCode="0.00E+00">
                  <c:v>9.4731414387672503E-5</c:v>
                </c:pt>
                <c:pt idx="4369" formatCode="0.00E+00">
                  <c:v>9.0499930586659301E-5</c:v>
                </c:pt>
                <c:pt idx="4370" formatCode="0.00E+00">
                  <c:v>8.6459809827903094E-5</c:v>
                </c:pt>
                <c:pt idx="4371" formatCode="0.00E+00">
                  <c:v>8.2602274713893702E-5</c:v>
                </c:pt>
                <c:pt idx="4372" formatCode="0.00E+00">
                  <c:v>7.8918957055618301E-5</c:v>
                </c:pt>
                <c:pt idx="4373" formatCode="0.00E+00">
                  <c:v>7.5401878432118405E-5</c:v>
                </c:pt>
                <c:pt idx="4374" formatCode="0.00E+00">
                  <c:v>7.20434316940524E-5</c:v>
                </c:pt>
                <c:pt idx="4375" formatCode="0.00E+00">
                  <c:v>6.8836363364237899E-5</c:v>
                </c:pt>
                <c:pt idx="4376" formatCode="0.00E+00">
                  <c:v>6.5773756890568201E-5</c:v>
                </c:pt>
                <c:pt idx="4377" formatCode="0.00E+00">
                  <c:v>6.2849016708973202E-5</c:v>
                </c:pt>
                <c:pt idx="4378" formatCode="0.00E+00">
                  <c:v>6.0055853076265397E-5</c:v>
                </c:pt>
                <c:pt idx="4379" formatCode="0.00E+00">
                  <c:v>5.7388267634757502E-5</c:v>
                </c:pt>
                <c:pt idx="4380" formatCode="0.00E+00">
                  <c:v>5.4840539672479702E-5</c:v>
                </c:pt>
                <c:pt idx="4381" formatCode="0.00E+00">
                  <c:v>5.2407213044665603E-5</c:v>
                </c:pt>
                <c:pt idx="4382" formatCode="0.00E+00">
                  <c:v>5.0083083723914399E-5</c:v>
                </c:pt>
                <c:pt idx="4383" formatCode="0.00E+00">
                  <c:v>4.7863187948092601E-5</c:v>
                </c:pt>
                <c:pt idx="4384" formatCode="0.00E+00">
                  <c:v>4.5742790936599503E-5</c:v>
                </c:pt>
                <c:pt idx="4385" formatCode="0.00E+00">
                  <c:v>4.3717376147105998E-5</c:v>
                </c:pt>
                <c:pt idx="4386" formatCode="0.00E+00">
                  <c:v>4.1782635046279798E-5</c:v>
                </c:pt>
                <c:pt idx="4387" formatCode="0.00E+00">
                  <c:v>3.9934457369346099E-5</c:v>
                </c:pt>
                <c:pt idx="4388" formatCode="0.00E+00">
                  <c:v>3.8168921844593198E-5</c:v>
                </c:pt>
                <c:pt idx="4389" formatCode="0.00E+00">
                  <c:v>3.6482287360132597E-5</c:v>
                </c:pt>
                <c:pt idx="4390" formatCode="0.00E+00">
                  <c:v>3.4870984551357301E-5</c:v>
                </c:pt>
                <c:pt idx="4391" formatCode="0.00E+00">
                  <c:v>3.3331607788623497E-5</c:v>
                </c:pt>
                <c:pt idx="4392" formatCode="0.00E+00">
                  <c:v>3.1860907545698101E-5</c:v>
                </c:pt>
                <c:pt idx="4393" formatCode="0.00E+00">
                  <c:v>3.04557831304877E-5</c:v>
                </c:pt>
                <c:pt idx="4394" formatCode="0.00E+00">
                  <c:v>2.9113275760483002E-5</c:v>
                </c:pt>
                <c:pt idx="4395" formatCode="0.00E+00">
                  <c:v>2.7830561966226001E-5</c:v>
                </c:pt>
                <c:pt idx="4396" formatCode="0.00E+00">
                  <c:v>2.6604947306934699E-5</c:v>
                </c:pt>
                <c:pt idx="4397" formatCode="0.00E+00">
                  <c:v>2.5433860383206699E-5</c:v>
                </c:pt>
                <c:pt idx="4398" formatCode="0.00E+00">
                  <c:v>2.4314847132469199E-5</c:v>
                </c:pt>
                <c:pt idx="4399" formatCode="0.00E+00">
                  <c:v>2.3245565393549601E-5</c:v>
                </c:pt>
                <c:pt idx="4400">
                  <c:v>0.80776836054710499</c:v>
                </c:pt>
                <c:pt idx="4401">
                  <c:v>0.69540904783253299</c:v>
                </c:pt>
                <c:pt idx="4402">
                  <c:v>0.61390252722250005</c:v>
                </c:pt>
                <c:pt idx="4403">
                  <c:v>0.54951064567992802</c:v>
                </c:pt>
                <c:pt idx="4404">
                  <c:v>0.49629577323489199</c:v>
                </c:pt>
                <c:pt idx="4405">
                  <c:v>0.45108669982767102</c:v>
                </c:pt>
                <c:pt idx="4406">
                  <c:v>0.41195894360930102</c:v>
                </c:pt>
                <c:pt idx="4407">
                  <c:v>0.37764030305503599</c:v>
                </c:pt>
                <c:pt idx="4408">
                  <c:v>0.34723679313970002</c:v>
                </c:pt>
                <c:pt idx="4409">
                  <c:v>0.320090891197998</c:v>
                </c:pt>
                <c:pt idx="4410">
                  <c:v>0.29570167622745502</c:v>
                </c:pt>
                <c:pt idx="4411">
                  <c:v>0.273676759369612</c:v>
                </c:pt>
                <c:pt idx="4412">
                  <c:v>0.253701780610529</c:v>
                </c:pt>
                <c:pt idx="4413">
                  <c:v>0.235520198697411</c:v>
                </c:pt>
                <c:pt idx="4414">
                  <c:v>0.21891941105023499</c:v>
                </c:pt>
                <c:pt idx="4415">
                  <c:v>0.20372092718122001</c:v>
                </c:pt>
                <c:pt idx="4416">
                  <c:v>0.189773228710477</c:v>
                </c:pt>
                <c:pt idx="4417">
                  <c:v>0.17694646354611299</c:v>
                </c:pt>
                <c:pt idx="4418">
                  <c:v>0.16512842495347901</c:v>
                </c:pt>
                <c:pt idx="4419">
                  <c:v>0.15422145132262</c:v>
                </c:pt>
                <c:pt idx="4420">
                  <c:v>0.14413999900646399</c:v>
                </c:pt>
                <c:pt idx="4421">
                  <c:v>0.13480871605407399</c:v>
                </c:pt>
                <c:pt idx="4422">
                  <c:v>0.12616089471053901</c:v>
                </c:pt>
                <c:pt idx="4423">
                  <c:v>0.11813721448542699</c:v>
                </c:pt>
                <c:pt idx="4424">
                  <c:v>0.11068471105326699</c:v>
                </c:pt>
                <c:pt idx="4425">
                  <c:v>0.103755922764455</c:v>
                </c:pt>
                <c:pt idx="4426">
                  <c:v>9.7308178360565004E-2</c:v>
                </c:pt>
                <c:pt idx="4427">
                  <c:v>9.1302998067913504E-2</c:v>
                </c:pt>
                <c:pt idx="4428">
                  <c:v>8.5705586559011004E-2</c:v>
                </c:pt>
                <c:pt idx="4429">
                  <c:v>8.0484400979398102E-2</c:v>
                </c:pt>
                <c:pt idx="4430">
                  <c:v>7.5610780787555398E-2</c:v>
                </c:pt>
                <c:pt idx="4431">
                  <c:v>7.1058628861713893E-2</c:v>
                </c:pt>
                <c:pt idx="4432">
                  <c:v>6.6804135410836005E-2</c:v>
                </c:pt>
                <c:pt idx="4433">
                  <c:v>6.2825537846043403E-2</c:v>
                </c:pt>
                <c:pt idx="4434">
                  <c:v>5.9102911037852701E-2</c:v>
                </c:pt>
                <c:pt idx="4435">
                  <c:v>5.5617983387482098E-2</c:v>
                </c:pt>
                <c:pt idx="4436">
                  <c:v>5.2353974939099601E-2</c:v>
                </c:pt>
                <c:pt idx="4437">
                  <c:v>4.9295454400384797E-2</c:v>
                </c:pt>
                <c:pt idx="4438">
                  <c:v>4.6428212455939602E-2</c:v>
                </c:pt>
                <c:pt idx="4439">
                  <c:v>4.3739149178320898E-2</c:v>
                </c:pt>
                <c:pt idx="4440">
                  <c:v>4.12161736849962E-2</c:v>
                </c:pt>
                <c:pt idx="4441">
                  <c:v>3.8848114471943203E-2</c:v>
                </c:pt>
                <c:pt idx="4442">
                  <c:v>3.6624639088038501E-2</c:v>
                </c:pt>
                <c:pt idx="4443">
                  <c:v>3.4536182008303599E-2</c:v>
                </c:pt>
                <c:pt idx="4444">
                  <c:v>3.2573879725947302E-2</c:v>
                </c:pt>
                <c:pt idx="4445">
                  <c:v>3.0729512218895801E-2</c:v>
                </c:pt>
                <c:pt idx="4446">
                  <c:v>2.8995450060834701E-2</c:v>
                </c:pt>
                <c:pt idx="4447">
                  <c:v>2.7364606543489999E-2</c:v>
                </c:pt>
                <c:pt idx="4448">
                  <c:v>2.5830394258983799E-2</c:v>
                </c:pt>
                <c:pt idx="4449">
                  <c:v>2.4386685661085698E-2</c:v>
                </c:pt>
                <c:pt idx="4450">
                  <c:v>2.3027777184045702E-2</c:v>
                </c:pt>
                <c:pt idx="4451">
                  <c:v>2.1748356549077499E-2</c:v>
                </c:pt>
                <c:pt idx="4452">
                  <c:v>2.0543472932812699E-2</c:v>
                </c:pt>
                <c:pt idx="4453">
                  <c:v>1.9408509710273601E-2</c:v>
                </c:pt>
                <c:pt idx="4454">
                  <c:v>1.8339159518034501E-2</c:v>
                </c:pt>
                <c:pt idx="4455">
                  <c:v>1.7331401412026499E-2</c:v>
                </c:pt>
                <c:pt idx="4456">
                  <c:v>1.6381479919523E-2</c:v>
                </c:pt>
                <c:pt idx="4457">
                  <c:v>1.5485885806754701E-2</c:v>
                </c:pt>
                <c:pt idx="4458">
                  <c:v>1.46413384028016E-2</c:v>
                </c:pt>
                <c:pt idx="4459">
                  <c:v>1.38447693372609E-2</c:v>
                </c:pt>
                <c:pt idx="4460">
                  <c:v>1.3093307564026701E-2</c:v>
                </c:pt>
                <c:pt idx="4461">
                  <c:v>1.23842655566013E-2</c:v>
                </c:pt>
                <c:pt idx="4462">
                  <c:v>1.17151265719254E-2</c:v>
                </c:pt>
                <c:pt idx="4463">
                  <c:v>1.10835328899632E-2</c:v>
                </c:pt>
                <c:pt idx="4464">
                  <c:v>1.0487274945375101E-2</c:v>
                </c:pt>
                <c:pt idx="4465">
                  <c:v>9.9242812756976401E-3</c:v>
                </c:pt>
                <c:pt idx="4466">
                  <c:v>9.3926092176618604E-3</c:v>
                </c:pt>
                <c:pt idx="4467">
                  <c:v>8.8904362897127207E-3</c:v>
                </c:pt>
                <c:pt idx="4468">
                  <c:v>8.4160522045463194E-3</c:v>
                </c:pt>
                <c:pt idx="4469">
                  <c:v>7.9678514606335692E-3</c:v>
                </c:pt>
                <c:pt idx="4470">
                  <c:v>7.5443264663213397E-3</c:v>
                </c:pt>
                <c:pt idx="4471">
                  <c:v>7.1440611542546804E-3</c:v>
                </c:pt>
                <c:pt idx="4472">
                  <c:v>6.7657250476004698E-3</c:v>
                </c:pt>
                <c:pt idx="4473">
                  <c:v>6.4080677429198298E-3</c:v>
                </c:pt>
                <c:pt idx="4474">
                  <c:v>6.0699137775750396E-3</c:v>
                </c:pt>
                <c:pt idx="4475">
                  <c:v>5.75015785230163E-3</c:v>
                </c:pt>
                <c:pt idx="4476">
                  <c:v>5.4477603820603697E-3</c:v>
                </c:pt>
                <c:pt idx="4477">
                  <c:v>5.1617433505336298E-3</c:v>
                </c:pt>
                <c:pt idx="4478">
                  <c:v>4.8911864456712001E-3</c:v>
                </c:pt>
                <c:pt idx="4479">
                  <c:v>4.6352234555435698E-3</c:v>
                </c:pt>
                <c:pt idx="4480">
                  <c:v>4.39303890544514E-3</c:v>
                </c:pt>
                <c:pt idx="4481">
                  <c:v>4.16386491872274E-3</c:v>
                </c:pt>
                <c:pt idx="4482">
                  <c:v>3.9469782852014296E-3</c:v>
                </c:pt>
                <c:pt idx="4483">
                  <c:v>3.7416977223529201E-3</c:v>
                </c:pt>
                <c:pt idx="4484">
                  <c:v>3.54738131551485E-3</c:v>
                </c:pt>
                <c:pt idx="4485">
                  <c:v>3.36342412453148E-3</c:v>
                </c:pt>
                <c:pt idx="4486">
                  <c:v>3.1892559451576199E-3</c:v>
                </c:pt>
                <c:pt idx="4487">
                  <c:v>3.02433921445765E-3</c:v>
                </c:pt>
                <c:pt idx="4488">
                  <c:v>2.8681670502459398E-3</c:v>
                </c:pt>
                <c:pt idx="4489">
                  <c:v>2.72026141536262E-3</c:v>
                </c:pt>
                <c:pt idx="4490">
                  <c:v>2.5801713982643699E-3</c:v>
                </c:pt>
                <c:pt idx="4491">
                  <c:v>2.44747160203999E-3</c:v>
                </c:pt>
                <c:pt idx="4492">
                  <c:v>2.3217606345395199E-3</c:v>
                </c:pt>
                <c:pt idx="4493">
                  <c:v>2.2026596928384698E-3</c:v>
                </c:pt>
                <c:pt idx="4494">
                  <c:v>2.08981123574907E-3</c:v>
                </c:pt>
                <c:pt idx="4495">
                  <c:v>1.9828777385423298E-3</c:v>
                </c:pt>
                <c:pt idx="4496">
                  <c:v>1.8815405244611001E-3</c:v>
                </c:pt>
                <c:pt idx="4497">
                  <c:v>1.78549866798865E-3</c:v>
                </c:pt>
                <c:pt idx="4498">
                  <c:v>1.69446796519183E-3</c:v>
                </c:pt>
                <c:pt idx="4499">
                  <c:v>1.60817996678556E-3</c:v>
                </c:pt>
                <c:pt idx="4500">
                  <c:v>1.52638106986823E-3</c:v>
                </c:pt>
                <c:pt idx="4501">
                  <c:v>1.4488316645574499E-3</c:v>
                </c:pt>
                <c:pt idx="4502">
                  <c:v>1.37530533201489E-3</c:v>
                </c:pt>
                <c:pt idx="4503">
                  <c:v>1.3055880905886699E-3</c:v>
                </c:pt>
                <c:pt idx="4504">
                  <c:v>1.2394776870242E-3</c:v>
                </c:pt>
                <c:pt idx="4505">
                  <c:v>1.1767829299001501E-3</c:v>
                </c:pt>
                <c:pt idx="4506">
                  <c:v>1.1173230626374299E-3</c:v>
                </c:pt>
                <c:pt idx="4507">
                  <c:v>1.0609271736062101E-3</c:v>
                </c:pt>
                <c:pt idx="4508">
                  <c:v>1.00743364102049E-3</c:v>
                </c:pt>
                <c:pt idx="4509">
                  <c:v>9.5668961046267698E-4</c:v>
                </c:pt>
                <c:pt idx="4510">
                  <c:v>9.0855050302244699E-4</c:v>
                </c:pt>
                <c:pt idx="4511">
                  <c:v>8.6287955216629499E-4</c:v>
                </c:pt>
                <c:pt idx="4512">
                  <c:v>8.1954736757676504E-4</c:v>
                </c:pt>
                <c:pt idx="4513">
                  <c:v>7.7843152431468097E-4</c:v>
                </c:pt>
                <c:pt idx="4514">
                  <c:v>7.3941617576397001E-4</c:v>
                </c:pt>
                <c:pt idx="4515">
                  <c:v>7.0239168891758402E-4</c:v>
                </c:pt>
                <c:pt idx="4516">
                  <c:v>6.6725430065533498E-4</c:v>
                </c:pt>
                <c:pt idx="4517">
                  <c:v>6.33905793750336E-4</c:v>
                </c:pt>
                <c:pt idx="4518">
                  <c:v>6.0225319142085602E-4</c:v>
                </c:pt>
                <c:pt idx="4519">
                  <c:v>5.7220846931913601E-4</c:v>
                </c:pt>
                <c:pt idx="4520">
                  <c:v>5.4368828391841196E-4</c:v>
                </c:pt>
                <c:pt idx="4521">
                  <c:v>5.1661371632445805E-4</c:v>
                </c:pt>
                <c:pt idx="4522">
                  <c:v>4.9091003059868504E-4</c:v>
                </c:pt>
                <c:pt idx="4523">
                  <c:v>4.66506445736601E-4</c:v>
                </c:pt>
                <c:pt idx="4524">
                  <c:v>4.43335920498402E-4</c:v>
                </c:pt>
                <c:pt idx="4525">
                  <c:v>4.2133495033801302E-4</c:v>
                </c:pt>
                <c:pt idx="4526">
                  <c:v>4.00443375723216E-4</c:v>
                </c:pt>
                <c:pt idx="4527">
                  <c:v>3.8060420118277898E-4</c:v>
                </c:pt>
                <c:pt idx="4528">
                  <c:v>3.6176342445704397E-4</c:v>
                </c:pt>
                <c:pt idx="4529">
                  <c:v>3.43869875166287E-4</c:v>
                </c:pt>
                <c:pt idx="4530">
                  <c:v>3.2687506244670299E-4</c:v>
                </c:pt>
                <c:pt idx="4531">
                  <c:v>3.1073303103702299E-4</c:v>
                </c:pt>
                <c:pt idx="4532">
                  <c:v>2.9540022532992098E-4</c:v>
                </c:pt>
                <c:pt idx="4533">
                  <c:v>2.8083536093148002E-4</c:v>
                </c:pt>
                <c:pt idx="4534">
                  <c:v>2.66999303299317E-4</c:v>
                </c:pt>
                <c:pt idx="4535">
                  <c:v>2.5385495305552E-4</c:v>
                </c:pt>
                <c:pt idx="4536">
                  <c:v>2.4136713759459201E-4</c:v>
                </c:pt>
                <c:pt idx="4537">
                  <c:v>2.2950250862903901E-4</c:v>
                </c:pt>
                <c:pt idx="4538">
                  <c:v>2.1822944533638001E-4</c:v>
                </c:pt>
                <c:pt idx="4539">
                  <c:v>2.07517962791142E-4</c:v>
                </c:pt>
                <c:pt idx="4540">
                  <c:v>1.9733962538396899E-4</c:v>
                </c:pt>
                <c:pt idx="4541">
                  <c:v>1.8766746494743001E-4</c:v>
                </c:pt>
                <c:pt idx="4542">
                  <c:v>1.78475903324457E-4</c:v>
                </c:pt>
                <c:pt idx="4543">
                  <c:v>1.6974067913074999E-4</c:v>
                </c:pt>
                <c:pt idx="4544">
                  <c:v>1.6143877847688001E-4</c:v>
                </c:pt>
                <c:pt idx="4545">
                  <c:v>1.5354836942942099E-4</c:v>
                </c:pt>
                <c:pt idx="4546">
                  <c:v>1.4604874000317199E-4</c:v>
                </c:pt>
                <c:pt idx="4547">
                  <c:v>1.3892023948850201E-4</c:v>
                </c:pt>
                <c:pt idx="4548">
                  <c:v>1.32144222929115E-4</c:v>
                </c:pt>
                <c:pt idx="4549">
                  <c:v>1.25702998576125E-4</c:v>
                </c:pt>
                <c:pt idx="4550">
                  <c:v>1.1957977815426399E-4</c:v>
                </c:pt>
                <c:pt idx="4551">
                  <c:v>1.13758629785438E-4</c:v>
                </c:pt>
                <c:pt idx="4552">
                  <c:v>1.08224433423619E-4</c:v>
                </c:pt>
                <c:pt idx="4553">
                  <c:v>1.0296283866337699E-4</c:v>
                </c:pt>
                <c:pt idx="4554" formatCode="0.00E+00">
                  <c:v>9.7960224792129197E-5</c:v>
                </c:pt>
                <c:pt idx="4555" formatCode="0.00E+00">
                  <c:v>9.3203662963556294E-5</c:v>
                </c:pt>
                <c:pt idx="4556" formatCode="0.00E+00">
                  <c:v>8.8680880376497599E-5</c:v>
                </c:pt>
                <c:pt idx="4557" formatCode="0.00E+00">
                  <c:v>8.4380226350189706E-5</c:v>
                </c:pt>
                <c:pt idx="4558" formatCode="0.00E+00">
                  <c:v>8.0290640192807504E-5</c:v>
                </c:pt>
                <c:pt idx="4559" formatCode="0.00E+00">
                  <c:v>7.6401620766052605E-5</c:v>
                </c:pt>
                <c:pt idx="4560" formatCode="0.00E+00">
                  <c:v>7.2703197653960498E-5</c:v>
                </c:pt>
                <c:pt idx="4561" formatCode="0.00E+00">
                  <c:v>6.9185903849222798E-5</c:v>
                </c:pt>
                <c:pt idx="4562" formatCode="0.00E+00">
                  <c:v>6.5840749875146806E-5</c:v>
                </c:pt>
                <c:pt idx="4563" formatCode="0.00E+00">
                  <c:v>6.2659199265917403E-5</c:v>
                </c:pt>
                <c:pt idx="4564" formatCode="0.00E+00">
                  <c:v>5.9633145332118101E-5</c:v>
                </c:pt>
                <c:pt idx="4565" formatCode="0.00E+00">
                  <c:v>5.6754889142502801E-5</c:v>
                </c:pt>
                <c:pt idx="4566" formatCode="0.00E+00">
                  <c:v>5.4017118656827902E-5</c:v>
                </c:pt>
                <c:pt idx="4567" formatCode="0.00E+00">
                  <c:v>5.1412888948134303E-5</c:v>
                </c:pt>
                <c:pt idx="4568" formatCode="0.00E+00">
                  <c:v>4.8935603456271598E-5</c:v>
                </c:pt>
                <c:pt idx="4569" formatCode="0.00E+00">
                  <c:v>4.65789962176397E-5</c:v>
                </c:pt>
                <c:pt idx="4570" formatCode="0.00E+00">
                  <c:v>4.4337115019146299E-5</c:v>
                </c:pt>
                <c:pt idx="4571" formatCode="0.00E+00">
                  <c:v>4.2204305427218698E-5</c:v>
                </c:pt>
                <c:pt idx="4572" formatCode="0.00E+00">
                  <c:v>4.0175195645393997E-5</c:v>
                </c:pt>
                <c:pt idx="4573" formatCode="0.00E+00">
                  <c:v>3.8244682156544801E-5</c:v>
                </c:pt>
                <c:pt idx="4574" formatCode="0.00E+00">
                  <c:v>3.64079161081868E-5</c:v>
                </c:pt>
                <c:pt idx="4575" formatCode="0.00E+00">
                  <c:v>3.4660290401573702E-5</c:v>
                </c:pt>
                <c:pt idx="4576" formatCode="0.00E+00">
                  <c:v>3.2997427447413398E-5</c:v>
                </c:pt>
                <c:pt idx="4577" formatCode="0.00E+00">
                  <c:v>3.1415167553051901E-5</c:v>
                </c:pt>
                <c:pt idx="4578" formatCode="0.00E+00">
                  <c:v>2.9909557907871199E-5</c:v>
                </c:pt>
                <c:pt idx="4579" formatCode="0.00E+00">
                  <c:v>2.8476842135441002E-5</c:v>
                </c:pt>
                <c:pt idx="4580" formatCode="0.00E+00">
                  <c:v>2.7113450382659799E-5</c:v>
                </c:pt>
                <c:pt idx="4581" formatCode="0.00E+00">
                  <c:v>2.5815989917717899E-5</c:v>
                </c:pt>
                <c:pt idx="4582" formatCode="0.00E+00">
                  <c:v>2.4581236210233801E-5</c:v>
                </c:pt>
                <c:pt idx="4583" formatCode="0.00E+00">
                  <c:v>2.34061244683368E-5</c:v>
                </c:pt>
                <c:pt idx="4584" formatCode="0.00E+00">
                  <c:v>2.22877416088233E-5</c:v>
                </c:pt>
                <c:pt idx="4585" formatCode="0.00E+00">
                  <c:v>2.12233186377907E-5</c:v>
                </c:pt>
                <c:pt idx="4586" formatCode="0.00E+00">
                  <c:v>2.0210223420354E-5</c:v>
                </c:pt>
                <c:pt idx="4587" formatCode="0.00E+00">
                  <c:v>1.92459538191967E-5</c:v>
                </c:pt>
                <c:pt idx="4588" formatCode="0.00E+00">
                  <c:v>1.8328131182778298E-5</c:v>
                </c:pt>
                <c:pt idx="4589" formatCode="0.00E+00">
                  <c:v>1.7454494165045898E-5</c:v>
                </c:pt>
                <c:pt idx="4590" formatCode="0.00E+00">
                  <c:v>1.66228928594555E-5</c:v>
                </c:pt>
                <c:pt idx="4591" formatCode="0.00E+00">
                  <c:v>1.5831283231022601E-5</c:v>
                </c:pt>
                <c:pt idx="4592" formatCode="0.00E+00">
                  <c:v>1.5077721830981401E-5</c:v>
                </c:pt>
                <c:pt idx="4593" formatCode="0.00E+00">
                  <c:v>1.43603607794482E-5</c:v>
                </c:pt>
                <c:pt idx="4594" formatCode="0.00E+00">
                  <c:v>1.3677443002253301E-5</c:v>
                </c:pt>
                <c:pt idx="4595" formatCode="0.00E+00">
                  <c:v>1.30272977088363E-5</c:v>
                </c:pt>
                <c:pt idx="4596" formatCode="0.00E+00">
                  <c:v>1.24083360987888E-5</c:v>
                </c:pt>
                <c:pt idx="4597" formatCode="0.00E+00">
                  <c:v>1.181904728528E-5</c:v>
                </c:pt>
                <c:pt idx="4598" formatCode="0.00E+00">
                  <c:v>1.12579944242207E-5</c:v>
                </c:pt>
                <c:pt idx="4599" formatCode="0.00E+00">
                  <c:v>1.0723811038601599E-5</c:v>
                </c:pt>
                <c:pt idx="4600">
                  <c:v>0.81260737482376799</c:v>
                </c:pt>
                <c:pt idx="4601">
                  <c:v>0.70417049834284395</c:v>
                </c:pt>
                <c:pt idx="4602">
                  <c:v>0.62586243244933104</c:v>
                </c:pt>
                <c:pt idx="4603">
                  <c:v>0.56409447409357005</c:v>
                </c:pt>
                <c:pt idx="4604">
                  <c:v>0.51303579200736404</c:v>
                </c:pt>
                <c:pt idx="4605">
                  <c:v>0.46959484752254999</c:v>
                </c:pt>
                <c:pt idx="4606">
                  <c:v>0.431908914623372</c:v>
                </c:pt>
                <c:pt idx="4607">
                  <c:v>0.39875506589985399</c:v>
                </c:pt>
                <c:pt idx="4608">
                  <c:v>0.36927949604813298</c:v>
                </c:pt>
                <c:pt idx="4609">
                  <c:v>0.34285799609601703</c:v>
                </c:pt>
                <c:pt idx="4610">
                  <c:v>0.31901762695945102</c:v>
                </c:pt>
                <c:pt idx="4611">
                  <c:v>0.29738974680221703</c:v>
                </c:pt>
                <c:pt idx="4612">
                  <c:v>0.27768031673573801</c:v>
                </c:pt>
                <c:pt idx="4613">
                  <c:v>0.25965030310545301</c:v>
                </c:pt>
                <c:pt idx="4614">
                  <c:v>0.243102271166244</c:v>
                </c:pt>
                <c:pt idx="4615">
                  <c:v>0.227870931885129</c:v>
                </c:pt>
                <c:pt idx="4616">
                  <c:v>0.213816300927927</c:v>
                </c:pt>
                <c:pt idx="4617">
                  <c:v>0.200818635519321</c:v>
                </c:pt>
                <c:pt idx="4618">
                  <c:v>0.18877461284755601</c:v>
                </c:pt>
                <c:pt idx="4619">
                  <c:v>0.17759439526699</c:v>
                </c:pt>
                <c:pt idx="4620">
                  <c:v>0.167199341688859</c:v>
                </c:pt>
                <c:pt idx="4621">
                  <c:v>0.157520198286284</c:v>
                </c:pt>
                <c:pt idx="4622">
                  <c:v>0.14849565045021801</c:v>
                </c:pt>
                <c:pt idx="4623">
                  <c:v>0.14007115095711301</c:v>
                </c:pt>
                <c:pt idx="4624">
                  <c:v>0.132197962096333</c:v>
                </c:pt>
                <c:pt idx="4625">
                  <c:v>0.124832365511511</c:v>
                </c:pt>
                <c:pt idx="4626">
                  <c:v>0.11793500493681899</c:v>
                </c:pt>
                <c:pt idx="4627">
                  <c:v>0.111470335288486</c:v>
                </c:pt>
                <c:pt idx="4628">
                  <c:v>0.10540615765282201</c:v>
                </c:pt>
                <c:pt idx="4629">
                  <c:v>9.9713224234549896E-2</c:v>
                </c:pt>
                <c:pt idx="4630">
                  <c:v>9.4364900731865098E-2</c:v>
                </c:pt>
                <c:pt idx="4631">
                  <c:v>8.9336876192280604E-2</c:v>
                </c:pt>
                <c:pt idx="4632">
                  <c:v>8.4606912390798206E-2</c:v>
                </c:pt>
                <c:pt idx="4633">
                  <c:v>8.0154626312765195E-2</c:v>
                </c:pt>
                <c:pt idx="4634">
                  <c:v>7.5961300528645706E-2</c:v>
                </c:pt>
                <c:pt idx="4635">
                  <c:v>7.2009717197794101E-2</c:v>
                </c:pt>
                <c:pt idx="4636">
                  <c:v>6.8284012192854501E-2</c:v>
                </c:pt>
                <c:pt idx="4637">
                  <c:v>6.4769546440072295E-2</c:v>
                </c:pt>
                <c:pt idx="4638">
                  <c:v>6.1452792057026299E-2</c:v>
                </c:pt>
                <c:pt idx="4639">
                  <c:v>5.83212312634101E-2</c:v>
                </c:pt>
                <c:pt idx="4640">
                  <c:v>5.5363266361869702E-2</c:v>
                </c:pt>
                <c:pt idx="4641">
                  <c:v>5.2568139349457602E-2</c:v>
                </c:pt>
                <c:pt idx="4642">
                  <c:v>4.9925859937560602E-2</c:v>
                </c:pt>
                <c:pt idx="4643">
                  <c:v>4.7427140938226101E-2</c:v>
                </c:pt>
                <c:pt idx="4644">
                  <c:v>4.5063340124758898E-2</c:v>
                </c:pt>
                <c:pt idx="4645">
                  <c:v>4.2826407799888999E-2</c:v>
                </c:pt>
                <c:pt idx="4646">
                  <c:v>4.0708839410205699E-2</c:v>
                </c:pt>
                <c:pt idx="4647">
                  <c:v>3.8703632634468702E-2</c:v>
                </c:pt>
                <c:pt idx="4648">
                  <c:v>3.6804248448725499E-2</c:v>
                </c:pt>
                <c:pt idx="4649">
                  <c:v>3.5004575735211603E-2</c:v>
                </c:pt>
                <c:pt idx="4650">
                  <c:v>3.3298899056661897E-2</c:v>
                </c:pt>
                <c:pt idx="4651">
                  <c:v>3.1681869264463501E-2</c:v>
                </c:pt>
                <c:pt idx="4652">
                  <c:v>3.01484766492966E-2</c:v>
                </c:pt>
                <c:pt idx="4653">
                  <c:v>2.8694026377565501E-2</c:v>
                </c:pt>
                <c:pt idx="4654">
                  <c:v>2.7314115986893601E-2</c:v>
                </c:pt>
                <c:pt idx="4655">
                  <c:v>2.6004614739936399E-2</c:v>
                </c:pt>
                <c:pt idx="4656">
                  <c:v>2.4761644658363901E-2</c:v>
                </c:pt>
                <c:pt idx="4657">
                  <c:v>2.3581563078559801E-2</c:v>
                </c:pt>
                <c:pt idx="4658">
                  <c:v>2.2460946587810001E-2</c:v>
                </c:pt>
                <c:pt idx="4659">
                  <c:v>2.1396576214839699E-2</c:v>
                </c:pt>
                <c:pt idx="4660">
                  <c:v>2.0385423761819201E-2</c:v>
                </c:pt>
                <c:pt idx="4661">
                  <c:v>1.94246391766278E-2</c:v>
                </c:pt>
                <c:pt idx="4662">
                  <c:v>1.8511538874467302E-2</c:v>
                </c:pt>
                <c:pt idx="4663">
                  <c:v>1.7643594927025101E-2</c:v>
                </c:pt>
                <c:pt idx="4664">
                  <c:v>1.6818425045459599E-2</c:v>
                </c:pt>
                <c:pt idx="4665">
                  <c:v>1.6033783290647498E-2</c:v>
                </c:pt>
                <c:pt idx="4666">
                  <c:v>1.5287551450509701E-2</c:v>
                </c:pt>
                <c:pt idx="4667">
                  <c:v>1.45777310299183E-2</c:v>
                </c:pt>
                <c:pt idx="4668">
                  <c:v>1.3902435803759E-2</c:v>
                </c:pt>
                <c:pt idx="4669">
                  <c:v>1.3259884888266E-2</c:v>
                </c:pt>
                <c:pt idx="4670">
                  <c:v>1.2648396289813501E-2</c:v>
                </c:pt>
                <c:pt idx="4671">
                  <c:v>1.2066380893996699E-2</c:v>
                </c:pt>
                <c:pt idx="4672">
                  <c:v>1.1512336861119001E-2</c:v>
                </c:pt>
                <c:pt idx="4673">
                  <c:v>1.0984844397153901E-2</c:v>
                </c:pt>
                <c:pt idx="4674">
                  <c:v>1.0482560871913999E-2</c:v>
                </c:pt>
                <c:pt idx="4675">
                  <c:v>1.00042162585649E-2</c:v>
                </c:pt>
                <c:pt idx="4676">
                  <c:v>9.5486088707922093E-3</c:v>
                </c:pt>
                <c:pt idx="4677">
                  <c:v>9.1146013759034195E-3</c:v>
                </c:pt>
                <c:pt idx="4678">
                  <c:v>8.7011170639235396E-3</c:v>
                </c:pt>
                <c:pt idx="4679">
                  <c:v>8.3071363543682202E-3</c:v>
                </c:pt>
                <c:pt idx="4680">
                  <c:v>7.9316935238461905E-3</c:v>
                </c:pt>
                <c:pt idx="4681">
                  <c:v>7.5738736389822803E-3</c:v>
                </c:pt>
                <c:pt idx="4682">
                  <c:v>7.2328096803719903E-3</c:v>
                </c:pt>
                <c:pt idx="4683">
                  <c:v>6.9076798443897403E-3</c:v>
                </c:pt>
                <c:pt idx="4684">
                  <c:v>6.59770501068839E-3</c:v>
                </c:pt>
                <c:pt idx="4685">
                  <c:v>6.3021463641548502E-3</c:v>
                </c:pt>
                <c:pt idx="4686">
                  <c:v>6.0203031609350199E-3</c:v>
                </c:pt>
                <c:pt idx="4687">
                  <c:v>5.7515106289183302E-3</c:v>
                </c:pt>
                <c:pt idx="4688">
                  <c:v>5.4951379937839898E-3</c:v>
                </c:pt>
                <c:pt idx="4689">
                  <c:v>5.2505866223642996E-3</c:v>
                </c:pt>
                <c:pt idx="4690">
                  <c:v>5.0172882756804697E-3</c:v>
                </c:pt>
                <c:pt idx="4691">
                  <c:v>4.7947034645571696E-3</c:v>
                </c:pt>
                <c:pt idx="4692">
                  <c:v>4.58231990122966E-3</c:v>
                </c:pt>
                <c:pt idx="4693">
                  <c:v>4.3796510408236396E-3</c:v>
                </c:pt>
                <c:pt idx="4694">
                  <c:v>4.1862347070186004E-3</c:v>
                </c:pt>
                <c:pt idx="4695">
                  <c:v>4.0016317966016903E-3</c:v>
                </c:pt>
                <c:pt idx="4696">
                  <c:v>3.82542505798531E-3</c:v>
                </c:pt>
                <c:pt idx="4697">
                  <c:v>3.6572179390995602E-3</c:v>
                </c:pt>
                <c:pt idx="4698">
                  <c:v>3.4966335003832399E-3</c:v>
                </c:pt>
                <c:pt idx="4699">
                  <c:v>3.34331338888578E-3</c:v>
                </c:pt>
                <c:pt idx="4700">
                  <c:v>3.1969168697599999E-3</c:v>
                </c:pt>
                <c:pt idx="4701">
                  <c:v>3.0571199116732101E-3</c:v>
                </c:pt>
                <c:pt idx="4702">
                  <c:v>2.9236143228937102E-3</c:v>
                </c:pt>
                <c:pt idx="4703">
                  <c:v>2.7961069350224098E-3</c:v>
                </c:pt>
                <c:pt idx="4704">
                  <c:v>2.6743188315369098E-3</c:v>
                </c:pt>
                <c:pt idx="4705">
                  <c:v>2.5579846184987198E-3</c:v>
                </c:pt>
                <c:pt idx="4706">
                  <c:v>2.4468517349445101E-3</c:v>
                </c:pt>
                <c:pt idx="4707">
                  <c:v>2.3406798006407499E-3</c:v>
                </c:pt>
                <c:pt idx="4708">
                  <c:v>2.2392399990284499E-3</c:v>
                </c:pt>
                <c:pt idx="4709">
                  <c:v>2.14231449332138E-3</c:v>
                </c:pt>
                <c:pt idx="4710">
                  <c:v>2.0496958738493898E-3</c:v>
                </c:pt>
                <c:pt idx="4711">
                  <c:v>1.96118663485667E-3</c:v>
                </c:pt>
                <c:pt idx="4712">
                  <c:v>1.8765986790761999E-3</c:v>
                </c:pt>
                <c:pt idx="4713">
                  <c:v>1.7957528485045299E-3</c:v>
                </c:pt>
                <c:pt idx="4714">
                  <c:v>1.71847847989768E-3</c:v>
                </c:pt>
                <c:pt idx="4715">
                  <c:v>1.6446129835990799E-3</c:v>
                </c:pt>
                <c:pt idx="4716">
                  <c:v>1.57400144439404E-3</c:v>
                </c:pt>
                <c:pt idx="4717">
                  <c:v>1.5064962431644701E-3</c:v>
                </c:pt>
                <c:pt idx="4718">
                  <c:v>1.4419566981903301E-3</c:v>
                </c:pt>
                <c:pt idx="4719">
                  <c:v>1.38024872501347E-3</c:v>
                </c:pt>
                <c:pt idx="4720">
                  <c:v>1.3212445138433E-3</c:v>
                </c:pt>
                <c:pt idx="4721">
                  <c:v>1.2648222235442899E-3</c:v>
                </c:pt>
                <c:pt idx="4722">
                  <c:v>1.2108656913011799E-3</c:v>
                </c:pt>
                <c:pt idx="4723">
                  <c:v>1.15926415711086E-3</c:v>
                </c:pt>
                <c:pt idx="4724">
                  <c:v>1.1099120022990099E-3</c:v>
                </c:pt>
                <c:pt idx="4725">
                  <c:v>1.0627085013060901E-3</c:v>
                </c:pt>
                <c:pt idx="4726">
                  <c:v>1.01755758603069E-3</c:v>
                </c:pt>
                <c:pt idx="4727">
                  <c:v>9.7436762205880504E-4</c:v>
                </c:pt>
                <c:pt idx="4728">
                  <c:v>9.3305119614625403E-4</c:v>
                </c:pt>
                <c:pt idx="4729">
                  <c:v>8.9352491435686304E-4</c:v>
                </c:pt>
                <c:pt idx="4730">
                  <c:v>8.5570921029315102E-4</c:v>
                </c:pt>
                <c:pt idx="4731">
                  <c:v>8.1952816288773805E-4</c:v>
                </c:pt>
                <c:pt idx="4732">
                  <c:v>7.8490932325349502E-4</c:v>
                </c:pt>
                <c:pt idx="4733">
                  <c:v>7.5178355011847097E-4</c:v>
                </c:pt>
                <c:pt idx="4734">
                  <c:v>7.2008485339790601E-4</c:v>
                </c:pt>
                <c:pt idx="4735">
                  <c:v>6.8975024548042498E-4</c:v>
                </c:pt>
                <c:pt idx="4736">
                  <c:v>6.6071959982876201E-4</c:v>
                </c:pt>
                <c:pt idx="4737">
                  <c:v>6.3293551651732495E-4</c:v>
                </c:pt>
                <c:pt idx="4738">
                  <c:v>6.0634319434950195E-4</c:v>
                </c:pt>
                <c:pt idx="4739">
                  <c:v>5.8089030921708795E-4</c:v>
                </c:pt>
                <c:pt idx="4740">
                  <c:v>5.5652689838249904E-4</c:v>
                </c:pt>
                <c:pt idx="4741">
                  <c:v>5.3320525038167603E-4</c:v>
                </c:pt>
                <c:pt idx="4742">
                  <c:v>5.1087980026188605E-4</c:v>
                </c:pt>
                <c:pt idx="4743">
                  <c:v>4.8950702988390495E-4</c:v>
                </c:pt>
                <c:pt idx="4744">
                  <c:v>4.6904537303255598E-4</c:v>
                </c:pt>
                <c:pt idx="4745">
                  <c:v>4.4945512509320898E-4</c:v>
                </c:pt>
                <c:pt idx="4746">
                  <c:v>4.3069835706469002E-4</c:v>
                </c:pt>
                <c:pt idx="4747">
                  <c:v>4.1273883369122798E-4</c:v>
                </c:pt>
                <c:pt idx="4748">
                  <c:v>3.95541935507479E-4</c:v>
                </c:pt>
                <c:pt idx="4749">
                  <c:v>3.7907458460153799E-4</c:v>
                </c:pt>
                <c:pt idx="4750">
                  <c:v>3.6330517391102601E-4</c:v>
                </c:pt>
                <c:pt idx="4751">
                  <c:v>3.4820349987701999E-4</c:v>
                </c:pt>
                <c:pt idx="4752">
                  <c:v>3.3374069828969398E-4</c:v>
                </c:pt>
                <c:pt idx="4753">
                  <c:v>3.1988918316818099E-4</c:v>
                </c:pt>
                <c:pt idx="4754">
                  <c:v>3.0662258852528302E-4</c:v>
                </c:pt>
                <c:pt idx="4755">
                  <c:v>2.9391571287537999E-4</c:v>
                </c:pt>
                <c:pt idx="4756">
                  <c:v>2.8174446635117199E-4</c:v>
                </c:pt>
                <c:pt idx="4757">
                  <c:v>2.7008582030174899E-4</c:v>
                </c:pt>
                <c:pt idx="4758">
                  <c:v>2.5891775925104501E-4</c:v>
                </c:pt>
                <c:pt idx="4759">
                  <c:v>2.4821923510185399E-4</c:v>
                </c:pt>
                <c:pt idx="4760">
                  <c:v>2.3797012347645299E-4</c:v>
                </c:pt>
                <c:pt idx="4761">
                  <c:v>2.2815118209037E-4</c:v>
                </c:pt>
                <c:pt idx="4762">
                  <c:v>2.18744011061102E-4</c:v>
                </c:pt>
                <c:pt idx="4763">
                  <c:v>2.0973101505849999E-4</c:v>
                </c:pt>
                <c:pt idx="4764">
                  <c:v>2.01095367208255E-4</c:v>
                </c:pt>
                <c:pt idx="4765">
                  <c:v>1.92820974664341E-4</c:v>
                </c:pt>
                <c:pt idx="4766">
                  <c:v>1.8489244577049501E-4</c:v>
                </c:pt>
                <c:pt idx="4767">
                  <c:v>1.7729505873479199E-4</c:v>
                </c:pt>
                <c:pt idx="4768">
                  <c:v>1.70014731745159E-4</c:v>
                </c:pt>
                <c:pt idx="4769">
                  <c:v>1.63037994457226E-4</c:v>
                </c:pt>
                <c:pt idx="4770">
                  <c:v>1.56351960789374E-4</c:v>
                </c:pt>
                <c:pt idx="4771">
                  <c:v>1.4994430296296101E-4</c:v>
                </c:pt>
                <c:pt idx="4772">
                  <c:v>1.4380322672886999E-4</c:v>
                </c:pt>
                <c:pt idx="4773">
                  <c:v>1.37917447724318E-4</c:v>
                </c:pt>
                <c:pt idx="4774">
                  <c:v>1.3227616890669201E-4</c:v>
                </c:pt>
                <c:pt idx="4775">
                  <c:v>1.26869059013736E-4</c:v>
                </c:pt>
                <c:pt idx="4776">
                  <c:v>1.21686232001897E-4</c:v>
                </c:pt>
                <c:pt idx="4777">
                  <c:v>1.1671822741700601E-4</c:v>
                </c:pt>
                <c:pt idx="4778">
                  <c:v>1.1195599165366901E-4</c:v>
                </c:pt>
                <c:pt idx="4779">
                  <c:v>1.07390860061872E-4</c:v>
                </c:pt>
                <c:pt idx="4780">
                  <c:v>1.03014539861318E-4</c:v>
                </c:pt>
                <c:pt idx="4781" formatCode="0.00E+00">
                  <c:v>9.8819093825905694E-5</c:v>
                </c:pt>
                <c:pt idx="4782" formatCode="0.00E+00">
                  <c:v>9.4796924702586805E-5</c:v>
                </c:pt>
                <c:pt idx="4783" formatCode="0.00E+00">
                  <c:v>9.0940760330543893E-5</c:v>
                </c:pt>
                <c:pt idx="4784" formatCode="0.00E+00">
                  <c:v>8.7243639428276595E-5</c:v>
                </c:pt>
                <c:pt idx="4785" formatCode="0.00E+00">
                  <c:v>8.3698898017730406E-5</c:v>
                </c:pt>
                <c:pt idx="4786" formatCode="0.00E+00">
                  <c:v>8.0300156456077898E-5</c:v>
                </c:pt>
                <c:pt idx="4787" formatCode="0.00E+00">
                  <c:v>7.7041307047167798E-5</c:v>
                </c:pt>
                <c:pt idx="4788" formatCode="0.00E+00">
                  <c:v>7.3916502205982897E-5</c:v>
                </c:pt>
                <c:pt idx="4789" formatCode="0.00E+00">
                  <c:v>7.0920143150722794E-5</c:v>
                </c:pt>
                <c:pt idx="4790" formatCode="0.00E+00">
                  <c:v>6.8046869098322394E-5</c:v>
                </c:pt>
                <c:pt idx="4791" formatCode="0.00E+00">
                  <c:v>6.5291546940372098E-5</c:v>
                </c:pt>
                <c:pt idx="4792" formatCode="0.00E+00">
                  <c:v>6.26492613774817E-5</c:v>
                </c:pt>
                <c:pt idx="4793" formatCode="0.00E+00">
                  <c:v>6.0115305491178303E-5</c:v>
                </c:pt>
                <c:pt idx="4794" formatCode="0.00E+00">
                  <c:v>5.7685171733402998E-5</c:v>
                </c:pt>
                <c:pt idx="4795" formatCode="0.00E+00">
                  <c:v>5.5354543314611602E-5</c:v>
                </c:pt>
                <c:pt idx="4796" formatCode="0.00E+00">
                  <c:v>5.3119285972377801E-5</c:v>
                </c:pt>
                <c:pt idx="4797" formatCode="0.00E+00">
                  <c:v>5.0975440103239197E-5</c:v>
                </c:pt>
                <c:pt idx="4798" formatCode="0.00E+00">
                  <c:v>4.8919213241339297E-5</c:v>
                </c:pt>
                <c:pt idx="4799" formatCode="0.00E+00">
                  <c:v>4.6946972868179999E-5</c:v>
                </c:pt>
                <c:pt idx="4800">
                  <c:v>0.78482167700350403</c:v>
                </c:pt>
                <c:pt idx="4801">
                  <c:v>0.65710259941837601</c:v>
                </c:pt>
                <c:pt idx="4802">
                  <c:v>0.56437570812055204</c:v>
                </c:pt>
                <c:pt idx="4803">
                  <c:v>0.49160171015891002</c:v>
                </c:pt>
                <c:pt idx="4804">
                  <c:v>0.43212151723083703</c:v>
                </c:pt>
                <c:pt idx="4805">
                  <c:v>0.382292391301705</c:v>
                </c:pt>
                <c:pt idx="4806">
                  <c:v>0.33985347670944399</c:v>
                </c:pt>
                <c:pt idx="4807">
                  <c:v>0.30327966225917802</c:v>
                </c:pt>
                <c:pt idx="4808">
                  <c:v>0.27148019807236101</c:v>
                </c:pt>
                <c:pt idx="4809">
                  <c:v>0.24364084046443499</c:v>
                </c:pt>
                <c:pt idx="4810">
                  <c:v>0.21913372821198901</c:v>
                </c:pt>
                <c:pt idx="4811">
                  <c:v>0.19746237671405101</c:v>
                </c:pt>
                <c:pt idx="4812">
                  <c:v>0.178226271079576</c:v>
                </c:pt>
                <c:pt idx="4813">
                  <c:v>0.16109706485728201</c:v>
                </c:pt>
                <c:pt idx="4814">
                  <c:v>0.145801994666655</c:v>
                </c:pt>
                <c:pt idx="4815">
                  <c:v>0.132111968543456</c:v>
                </c:pt>
                <c:pt idx="4816">
                  <c:v>0.11983278843258199</c:v>
                </c:pt>
                <c:pt idx="4817">
                  <c:v>0.108798538129803</c:v>
                </c:pt>
                <c:pt idx="4818">
                  <c:v>9.8866506682116606E-2</c:v>
                </c:pt>
                <c:pt idx="4819">
                  <c:v>8.9913225532105706E-2</c:v>
                </c:pt>
                <c:pt idx="4820">
                  <c:v>8.1831329838005396E-2</c:v>
                </c:pt>
                <c:pt idx="4821">
                  <c:v>7.4527040599301E-2</c:v>
                </c:pt>
                <c:pt idx="4822">
                  <c:v>6.7918121847726401E-2</c:v>
                </c:pt>
                <c:pt idx="4823">
                  <c:v>6.1932206554796997E-2</c:v>
                </c:pt>
                <c:pt idx="4824">
                  <c:v>5.6505412373525299E-2</c:v>
                </c:pt>
                <c:pt idx="4825">
                  <c:v>5.15811878325537E-2</c:v>
                </c:pt>
                <c:pt idx="4826">
                  <c:v>4.7109343675233298E-2</c:v>
                </c:pt>
                <c:pt idx="4827">
                  <c:v>4.3045234347752197E-2</c:v>
                </c:pt>
                <c:pt idx="4828">
                  <c:v>3.93490622999337E-2</c:v>
                </c:pt>
                <c:pt idx="4829">
                  <c:v>3.5985283524357099E-2</c:v>
                </c:pt>
                <c:pt idx="4830">
                  <c:v>3.2922097144990899E-2</c:v>
                </c:pt>
                <c:pt idx="4831">
                  <c:v>3.0131005240644E-2</c:v>
                </c:pt>
                <c:pt idx="4832">
                  <c:v>2.75864317106055E-2</c:v>
                </c:pt>
                <c:pt idx="4833">
                  <c:v>2.5265391046521601E-2</c:v>
                </c:pt>
                <c:pt idx="4834">
                  <c:v>2.3147199501766899E-2</c:v>
                </c:pt>
                <c:pt idx="4835">
                  <c:v>2.12132224474125E-2</c:v>
                </c:pt>
                <c:pt idx="4836">
                  <c:v>1.9446652746855801E-2</c:v>
                </c:pt>
                <c:pt idx="4837">
                  <c:v>1.7832315825228099E-2</c:v>
                </c:pt>
                <c:pt idx="4838">
                  <c:v>1.63564977972811E-2</c:v>
                </c:pt>
                <c:pt idx="4839">
                  <c:v>1.50067935810414E-2</c:v>
                </c:pt>
                <c:pt idx="4840">
                  <c:v>1.37719723891465E-2</c:v>
                </c:pt>
                <c:pt idx="4841">
                  <c:v>1.26418583749103E-2</c:v>
                </c:pt>
                <c:pt idx="4842">
                  <c:v>1.16072245310248E-2</c:v>
                </c:pt>
                <c:pt idx="4843">
                  <c:v>1.06596982074158E-2</c:v>
                </c:pt>
                <c:pt idx="4844">
                  <c:v>9.7916768406478595E-3</c:v>
                </c:pt>
                <c:pt idx="4845">
                  <c:v>8.9962526780245407E-3</c:v>
                </c:pt>
                <c:pt idx="4846">
                  <c:v>8.2671454412717501E-3</c:v>
                </c:pt>
                <c:pt idx="4847">
                  <c:v>7.5986420123448596E-3</c:v>
                </c:pt>
                <c:pt idx="4848">
                  <c:v>6.9855423414756299E-3</c:v>
                </c:pt>
                <c:pt idx="4849">
                  <c:v>6.4231108783393302E-3</c:v>
                </c:pt>
                <c:pt idx="4850">
                  <c:v>5.90703291385222E-3</c:v>
                </c:pt>
                <c:pt idx="4851">
                  <c:v>5.4333752948145598E-3</c:v>
                </c:pt>
                <c:pt idx="4852">
                  <c:v>4.9985510382167496E-3</c:v>
                </c:pt>
                <c:pt idx="4853">
                  <c:v>4.5992874280447599E-3</c:v>
                </c:pt>
                <c:pt idx="4854">
                  <c:v>4.2325972261198601E-3</c:v>
                </c:pt>
                <c:pt idx="4855">
                  <c:v>3.8957526709449799E-3</c:v>
                </c:pt>
                <c:pt idx="4856">
                  <c:v>3.5862619755966702E-3</c:v>
                </c:pt>
                <c:pt idx="4857">
                  <c:v>3.3018480681472799E-3</c:v>
                </c:pt>
                <c:pt idx="4858">
                  <c:v>3.04042934656195E-3</c:v>
                </c:pt>
                <c:pt idx="4859">
                  <c:v>2.8001022450269402E-3</c:v>
                </c:pt>
                <c:pt idx="4860">
                  <c:v>2.5791254306897402E-3</c:v>
                </c:pt>
                <c:pt idx="4861">
                  <c:v>2.3759054692180201E-3</c:v>
                </c:pt>
                <c:pt idx="4862">
                  <c:v>2.1889838147487201E-3</c:v>
                </c:pt>
                <c:pt idx="4863">
                  <c:v>2.01702499498958E-3</c:v>
                </c:pt>
                <c:pt idx="4864">
                  <c:v>1.8588058756988299E-3</c:v>
                </c:pt>
                <c:pt idx="4865">
                  <c:v>1.7132059007203999E-3</c:v>
                </c:pt>
                <c:pt idx="4866">
                  <c:v>1.5791982143749401E-3</c:v>
                </c:pt>
                <c:pt idx="4867">
                  <c:v>1.45584158246205E-3</c:v>
                </c:pt>
                <c:pt idx="4868">
                  <c:v>1.3422730365559301E-3</c:v>
                </c:pt>
                <c:pt idx="4869">
                  <c:v>1.2377011737948699E-3</c:v>
                </c:pt>
                <c:pt idx="4870">
                  <c:v>1.14140005108193E-3</c:v>
                </c:pt>
                <c:pt idx="4871">
                  <c:v>1.0527036186203599E-3</c:v>
                </c:pt>
                <c:pt idx="4872">
                  <c:v>9.71000643085051E-4</c:v>
                </c:pt>
                <c:pt idx="4873">
                  <c:v>8.9573007555004795E-4</c:v>
                </c:pt>
                <c:pt idx="4874">
                  <c:v>8.2637682361519599E-4</c:v>
                </c:pt>
                <c:pt idx="4875">
                  <c:v>7.6246789105621098E-4</c:v>
                </c:pt>
                <c:pt idx="4876">
                  <c:v>7.0356885181066498E-4</c:v>
                </c:pt>
                <c:pt idx="4877">
                  <c:v>6.49280628249691E-4</c:v>
                </c:pt>
                <c:pt idx="4878">
                  <c:v>5.9923654650952303E-4</c:v>
                </c:pt>
                <c:pt idx="4879">
                  <c:v>5.5309964420130996E-4</c:v>
                </c:pt>
                <c:pt idx="4880">
                  <c:v>5.1056020811174503E-4</c:v>
                </c:pt>
                <c:pt idx="4881">
                  <c:v>4.7133352157677401E-4</c:v>
                </c:pt>
                <c:pt idx="4882">
                  <c:v>4.3515780307948202E-4</c:v>
                </c:pt>
                <c:pt idx="4883">
                  <c:v>4.0179231931172701E-4</c:v>
                </c:pt>
                <c:pt idx="4884">
                  <c:v>3.7101565746563102E-4</c:v>
                </c:pt>
                <c:pt idx="4885">
                  <c:v>3.4262414290205199E-4</c:v>
                </c:pt>
                <c:pt idx="4886">
                  <c:v>3.1643038959328198E-4</c:v>
                </c:pt>
                <c:pt idx="4887">
                  <c:v>2.9226197186948602E-4</c:v>
                </c:pt>
                <c:pt idx="4888">
                  <c:v>2.6996020702455898E-4</c:v>
                </c:pt>
                <c:pt idx="4889">
                  <c:v>2.4937903926751902E-4</c:v>
                </c:pt>
                <c:pt idx="4890">
                  <c:v>2.3038401634968599E-4</c:v>
                </c:pt>
                <c:pt idx="4891">
                  <c:v>2.1285135096414399E-4</c:v>
                </c:pt>
                <c:pt idx="4892">
                  <c:v>1.96667059709738E-4</c:v>
                </c:pt>
                <c:pt idx="4893">
                  <c:v>1.8172617304414401E-4</c:v>
                </c:pt>
                <c:pt idx="4894">
                  <c:v>1.6793201022516599E-4</c:v>
                </c:pt>
                <c:pt idx="4895">
                  <c:v>1.5519551376200099E-4</c:v>
                </c:pt>
                <c:pt idx="4896">
                  <c:v>1.4343463837368899E-4</c:v>
                </c:pt>
                <c:pt idx="4897">
                  <c:v>1.32573789884683E-4</c:v>
                </c:pt>
                <c:pt idx="4898">
                  <c:v>1.2254330988147399E-4</c:v>
                </c:pt>
                <c:pt idx="4899">
                  <c:v>1.13279002313125E-4</c:v>
                </c:pt>
                <c:pt idx="4900">
                  <c:v>1.0472169854560601E-4</c:v>
                </c:pt>
                <c:pt idx="4901" formatCode="0.00E+00">
                  <c:v>9.6816857677929006E-5</c:v>
                </c:pt>
                <c:pt idx="4902" formatCode="0.00E+00">
                  <c:v>8.9514199199953906E-5</c:v>
                </c:pt>
                <c:pt idx="4903" formatCode="0.00E+00">
                  <c:v>8.2767365319703798E-5</c:v>
                </c:pt>
                <c:pt idx="4904" formatCode="0.00E+00">
                  <c:v>7.6533610514326994E-5</c:v>
                </c:pt>
                <c:pt idx="4905" formatCode="0.00E+00">
                  <c:v>7.0773516065408501E-5</c:v>
                </c:pt>
                <c:pt idx="4906" formatCode="0.00E+00">
                  <c:v>6.5450727527934007E-5</c:v>
                </c:pt>
                <c:pt idx="4907" formatCode="0.00E+00">
                  <c:v>6.05317132544919E-5</c:v>
                </c:pt>
                <c:pt idx="4908" formatCode="0.00E+00">
                  <c:v>5.5985542253697097E-5</c:v>
                </c:pt>
                <c:pt idx="4909" formatCode="0.00E+00">
                  <c:v>5.1783679805671203E-5</c:v>
                </c:pt>
                <c:pt idx="4910" formatCode="0.00E+00">
                  <c:v>4.7899799388923603E-5</c:v>
                </c:pt>
                <c:pt idx="4911" formatCode="0.00E+00">
                  <c:v>4.4309609593228901E-5</c:v>
                </c:pt>
                <c:pt idx="4912" formatCode="0.00E+00">
                  <c:v>4.0990694803100097E-5</c:v>
                </c:pt>
                <c:pt idx="4913" formatCode="0.00E+00">
                  <c:v>3.79223685370822E-5</c:v>
                </c:pt>
                <c:pt idx="4914" formatCode="0.00E+00">
                  <c:v>3.5085538420205502E-5</c:v>
                </c:pt>
                <c:pt idx="4915" formatCode="0.00E+00">
                  <c:v>3.2462581851229898E-5</c:v>
                </c:pt>
                <c:pt idx="4916" formatCode="0.00E+00">
                  <c:v>3.00372315035127E-5</c:v>
                </c:pt>
                <c:pt idx="4917" formatCode="0.00E+00">
                  <c:v>2.77944698690227E-5</c:v>
                </c:pt>
                <c:pt idx="4918" formatCode="0.00E+00">
                  <c:v>2.5720432119780999E-5</c:v>
                </c:pt>
                <c:pt idx="4919" formatCode="0.00E+00">
                  <c:v>2.3802316620344201E-5</c:v>
                </c:pt>
                <c:pt idx="4920" formatCode="0.00E+00">
                  <c:v>2.2028302479321599E-5</c:v>
                </c:pt>
                <c:pt idx="4921" formatCode="0.00E+00">
                  <c:v>2.0387473577759198E-5</c:v>
                </c:pt>
                <c:pt idx="4922" formatCode="0.00E+00">
                  <c:v>1.8869748557925601E-5</c:v>
                </c:pt>
                <c:pt idx="4923" formatCode="0.00E+00">
                  <c:v>1.7465816297935201E-5</c:v>
                </c:pt>
                <c:pt idx="4924" formatCode="0.00E+00">
                  <c:v>1.6167076436083401E-5</c:v>
                </c:pt>
                <c:pt idx="4925" formatCode="0.00E+00">
                  <c:v>1.4965584544027901E-5</c:v>
                </c:pt>
                <c:pt idx="4926" formatCode="0.00E+00">
                  <c:v>1.38540015803031E-5</c:v>
                </c:pt>
                <c:pt idx="4927" formatCode="0.00E+00">
                  <c:v>1.2825547285346101E-5</c:v>
                </c:pt>
                <c:pt idx="4928" formatCode="0.00E+00">
                  <c:v>1.18739572064651E-5</c:v>
                </c:pt>
                <c:pt idx="4929" formatCode="0.00E+00">
                  <c:v>1.0993443066204E-5</c:v>
                </c:pt>
                <c:pt idx="4930" formatCode="0.00E+00">
                  <c:v>1.0178656210526E-5</c:v>
                </c:pt>
                <c:pt idx="4931" formatCode="0.00E+00">
                  <c:v>9.4246538943434892E-6</c:v>
                </c:pt>
                <c:pt idx="4932" formatCode="0.00E+00">
                  <c:v>8.7268681812945006E-6</c:v>
                </c:pt>
                <c:pt idx="4933" formatCode="0.00E+00">
                  <c:v>8.0810772524748396E-6</c:v>
                </c:pt>
                <c:pt idx="4934" formatCode="0.00E+00">
                  <c:v>7.4833789351898901E-6</c:v>
                </c:pt>
                <c:pt idx="4935" formatCode="0.00E+00">
                  <c:v>6.9301662778238104E-6</c:v>
                </c:pt>
                <c:pt idx="4936" formatCode="0.00E+00">
                  <c:v>6.4181050107399398E-6</c:v>
                </c:pt>
                <c:pt idx="4937" formatCode="0.00E+00">
                  <c:v>5.9441127458273703E-6</c:v>
                </c:pt>
                <c:pt idx="4938" formatCode="0.00E+00">
                  <c:v>5.50533977898475E-6</c:v>
                </c:pt>
                <c:pt idx="4939" formatCode="0.00E+00">
                  <c:v>5.0991513705697802E-6</c:v>
                </c:pt>
                <c:pt idx="4940" formatCode="0.00E+00">
                  <c:v>4.72311138871686E-6</c:v>
                </c:pt>
                <c:pt idx="4941" formatCode="0.00E+00">
                  <c:v>4.3749672095069403E-6</c:v>
                </c:pt>
                <c:pt idx="4942" formatCode="0.00E+00">
                  <c:v>4.0526357763282796E-6</c:v>
                </c:pt>
                <c:pt idx="4943" formatCode="0.00E+00">
                  <c:v>3.75419072845288E-6</c:v>
                </c:pt>
                <c:pt idx="4944" formatCode="0.00E+00">
                  <c:v>3.47785051592538E-6</c:v>
                </c:pt>
                <c:pt idx="4945" formatCode="0.00E+00">
                  <c:v>3.2219674243701299E-6</c:v>
                </c:pt>
                <c:pt idx="4946" formatCode="0.00E+00">
                  <c:v>2.98501743931123E-6</c:v>
                </c:pt>
                <c:pt idx="4947" formatCode="0.00E+00">
                  <c:v>2.7655908851151301E-6</c:v>
                </c:pt>
                <c:pt idx="4948" formatCode="0.00E+00">
                  <c:v>2.5623837787404E-6</c:v>
                </c:pt>
                <c:pt idx="4949" formatCode="0.00E+00">
                  <c:v>2.3741898431532801E-6</c:v>
                </c:pt>
                <c:pt idx="4950" formatCode="0.00E+00">
                  <c:v>2.1998931295707002E-6</c:v>
                </c:pt>
                <c:pt idx="4951" formatCode="0.00E+00">
                  <c:v>2.0384612016554E-6</c:v>
                </c:pt>
                <c:pt idx="4952" formatCode="0.00E+00">
                  <c:v>1.88893883843822E-6</c:v>
                </c:pt>
                <c:pt idx="4953" formatCode="0.00E+00">
                  <c:v>1.7504422161041201E-6</c:v>
                </c:pt>
                <c:pt idx="4954" formatCode="0.00E+00">
                  <c:v>1.62215353187644E-6</c:v>
                </c:pt>
                <c:pt idx="4955" formatCode="0.00E+00">
                  <c:v>1.5033160360869299E-6</c:v>
                </c:pt>
                <c:pt idx="4956" formatCode="0.00E+00">
                  <c:v>1.39322944114888E-6</c:v>
                </c:pt>
                <c:pt idx="4957" formatCode="0.00E+00">
                  <c:v>1.2912456785732801E-6</c:v>
                </c:pt>
                <c:pt idx="4958" formatCode="0.00E+00">
                  <c:v>1.1967649774013001E-6</c:v>
                </c:pt>
                <c:pt idx="4959" formatCode="0.00E+00">
                  <c:v>1.1092322394844E-6</c:v>
                </c:pt>
                <c:pt idx="4960" formatCode="0.00E+00">
                  <c:v>1.02813368894069E-6</c:v>
                </c:pt>
                <c:pt idx="4961" formatCode="0.00E+00">
                  <c:v>9.5299377486505198E-7</c:v>
                </c:pt>
                <c:pt idx="4962" formatCode="0.00E+00">
                  <c:v>8.8337230798329895E-7</c:v>
                </c:pt>
                <c:pt idx="4963" formatCode="0.00E+00">
                  <c:v>8.18861813427303E-7</c:v>
                </c:pt>
                <c:pt idx="4964" formatCode="0.00E+00">
                  <c:v>7.5908508317916299E-7</c:v>
                </c:pt>
                <c:pt idx="4965" formatCode="0.00E+00">
                  <c:v>7.0369291299696799E-7</c:v>
                </c:pt>
                <c:pt idx="4966" formatCode="0.00E+00">
                  <c:v>6.5236200980084904E-7</c:v>
                </c:pt>
                <c:pt idx="4967" formatCode="0.00E+00">
                  <c:v>6.0479305657377898E-7</c:v>
                </c:pt>
                <c:pt idx="4968" formatCode="0.00E+00">
                  <c:v>5.6070892282378502E-7</c:v>
                </c:pt>
                <c:pt idx="4969" formatCode="0.00E+00">
                  <c:v>5.1985300956973797E-7</c:v>
                </c:pt>
                <c:pt idx="4970" formatCode="0.00E+00">
                  <c:v>4.8198771865742496E-7</c:v>
                </c:pt>
                <c:pt idx="4971" formatCode="0.00E+00">
                  <c:v>4.4689303699196701E-7</c:v>
                </c:pt>
                <c:pt idx="4972" formatCode="0.00E+00">
                  <c:v>4.1436522699172102E-7</c:v>
                </c:pt>
                <c:pt idx="4973" formatCode="0.00E+00">
                  <c:v>3.84215615232488E-7</c:v>
                </c:pt>
                <c:pt idx="4974" formatCode="0.00E+00">
                  <c:v>3.5626947186329703E-7</c:v>
                </c:pt>
                <c:pt idx="4975" formatCode="0.00E+00">
                  <c:v>3.3036497394040498E-7</c:v>
                </c:pt>
                <c:pt idx="4976" formatCode="0.00E+00">
                  <c:v>3.06352246347932E-7</c:v>
                </c:pt>
                <c:pt idx="4977" formatCode="0.00E+00">
                  <c:v>2.8409247445529299E-7</c:v>
                </c:pt>
                <c:pt idx="4978" formatCode="0.00E+00">
                  <c:v>2.63457083106319E-7</c:v>
                </c:pt>
                <c:pt idx="4979" formatCode="0.00E+00">
                  <c:v>2.4432697694552197E-7</c:v>
                </c:pt>
                <c:pt idx="4980" formatCode="0.00E+00">
                  <c:v>2.26591837466121E-7</c:v>
                </c:pt>
                <c:pt idx="4981" formatCode="0.00E+00">
                  <c:v>2.1014947251448699E-7</c:v>
                </c:pt>
                <c:pt idx="4982" formatCode="0.00E+00">
                  <c:v>1.9490521430898001E-7</c:v>
                </c:pt>
                <c:pt idx="4983" formatCode="0.00E+00">
                  <c:v>1.8077136232971399E-7</c:v>
                </c:pt>
                <c:pt idx="4984" formatCode="0.00E+00">
                  <c:v>1.6766666771151699E-7</c:v>
                </c:pt>
                <c:pt idx="4985" formatCode="0.00E+00">
                  <c:v>1.5551585602708799E-7</c:v>
                </c:pt>
                <c:pt idx="4986" formatCode="0.00E+00">
                  <c:v>1.4424918558260101E-7</c:v>
                </c:pt>
                <c:pt idx="4987" formatCode="0.00E+00">
                  <c:v>1.3380203856536E-7</c:v>
                </c:pt>
                <c:pt idx="4988" formatCode="0.00E+00">
                  <c:v>1.2411454258390301E-7</c:v>
                </c:pt>
                <c:pt idx="4989" formatCode="0.00E+00">
                  <c:v>1.15131220326433E-7</c:v>
                </c:pt>
                <c:pt idx="4990" formatCode="0.00E+00">
                  <c:v>1.06800665234891E-7</c:v>
                </c:pt>
                <c:pt idx="4991" formatCode="0.00E+00">
                  <c:v>9.9075241250339005E-8</c:v>
                </c:pt>
                <c:pt idx="4992" formatCode="0.00E+00">
                  <c:v>9.1910804831685702E-8</c:v>
                </c:pt>
                <c:pt idx="4993" formatCode="0.00E+00">
                  <c:v>8.5266447585024306E-8</c:v>
                </c:pt>
                <c:pt idx="4994" formatCode="0.00E+00">
                  <c:v>7.9104257965864997E-8</c:v>
                </c:pt>
                <c:pt idx="4995" formatCode="0.00E+00">
                  <c:v>7.3389100632044698E-8</c:v>
                </c:pt>
                <c:pt idx="4996" formatCode="0.00E+00">
                  <c:v>6.80884121318977E-8</c:v>
                </c:pt>
                <c:pt idx="4997" formatCode="0.00E+00">
                  <c:v>6.3172011710957096E-8</c:v>
                </c:pt>
                <c:pt idx="4998" formatCode="0.00E+00">
                  <c:v>5.8611926111701602E-8</c:v>
                </c:pt>
                <c:pt idx="4999" formatCode="0.00E+00">
                  <c:v>5.4382227325205402E-8</c:v>
                </c:pt>
                <c:pt idx="5000">
                  <c:v>0.80797097851043298</c:v>
                </c:pt>
                <c:pt idx="5001">
                  <c:v>0.69265513559498304</c:v>
                </c:pt>
                <c:pt idx="5002">
                  <c:v>0.60782532740139406</c:v>
                </c:pt>
                <c:pt idx="5003">
                  <c:v>0.54030119681204403</c:v>
                </c:pt>
                <c:pt idx="5004">
                  <c:v>0.48429286676676903</c:v>
                </c:pt>
                <c:pt idx="5005">
                  <c:v>0.436658483515942</c:v>
                </c:pt>
                <c:pt idx="5006">
                  <c:v>0.39546190382668001</c:v>
                </c:pt>
                <c:pt idx="5007">
                  <c:v>0.359404486852407</c:v>
                </c:pt>
                <c:pt idx="5008">
                  <c:v>0.32756124331918601</c:v>
                </c:pt>
                <c:pt idx="5009">
                  <c:v>0.29924335622591403</c:v>
                </c:pt>
                <c:pt idx="5010">
                  <c:v>0.27392013825349198</c:v>
                </c:pt>
                <c:pt idx="5011">
                  <c:v>0.25117168730938</c:v>
                </c:pt>
                <c:pt idx="5012">
                  <c:v>0.230658600558099</c:v>
                </c:pt>
                <c:pt idx="5013">
                  <c:v>0.21210174251342301</c:v>
                </c:pt>
                <c:pt idx="5014">
                  <c:v>0.19526823323641401</c:v>
                </c:pt>
                <c:pt idx="5015">
                  <c:v>0.17996144432629199</c:v>
                </c:pt>
                <c:pt idx="5016">
                  <c:v>0.16601366809964099</c:v>
                </c:pt>
                <c:pt idx="5017">
                  <c:v>0.15328062367268599</c:v>
                </c:pt>
                <c:pt idx="5018">
                  <c:v>0.141637258417731</c:v>
                </c:pt>
                <c:pt idx="5019">
                  <c:v>0.130974483922568</c:v>
                </c:pt>
                <c:pt idx="5020">
                  <c:v>0.12119659981034001</c:v>
                </c:pt>
                <c:pt idx="5021">
                  <c:v>0.11221923301874701</c:v>
                </c:pt>
                <c:pt idx="5022">
                  <c:v>0.103967669586687</c:v>
                </c:pt>
                <c:pt idx="5023">
                  <c:v>9.6375489663935096E-2</c:v>
                </c:pt>
                <c:pt idx="5024">
                  <c:v>8.9383439840384396E-2</c:v>
                </c:pt>
                <c:pt idx="5025">
                  <c:v>8.2938493422643797E-2</c:v>
                </c:pt>
                <c:pt idx="5026">
                  <c:v>7.6993061166657994E-2</c:v>
                </c:pt>
                <c:pt idx="5027">
                  <c:v>7.1504323642166703E-2</c:v>
                </c:pt>
                <c:pt idx="5028">
                  <c:v>6.6433662814922703E-2</c:v>
                </c:pt>
                <c:pt idx="5029">
                  <c:v>6.1746175233640802E-2</c:v>
                </c:pt>
                <c:pt idx="5030">
                  <c:v>5.7410252846791E-2</c:v>
                </c:pt>
                <c:pt idx="5031">
                  <c:v>5.3397220261235903E-2</c:v>
                </c:pt>
                <c:pt idx="5032">
                  <c:v>4.9681019411085298E-2</c:v>
                </c:pt>
                <c:pt idx="5033">
                  <c:v>4.6237934289340102E-2</c:v>
                </c:pt>
                <c:pt idx="5034">
                  <c:v>4.30463497218515E-2</c:v>
                </c:pt>
                <c:pt idx="5035">
                  <c:v>4.0086539217191297E-2</c:v>
                </c:pt>
                <c:pt idx="5036">
                  <c:v>3.7340477769755E-2</c:v>
                </c:pt>
                <c:pt idx="5037">
                  <c:v>3.4791676173657297E-2</c:v>
                </c:pt>
                <c:pt idx="5038">
                  <c:v>3.2425033957119202E-2</c:v>
                </c:pt>
                <c:pt idx="5039">
                  <c:v>3.0226708498065601E-2</c:v>
                </c:pt>
                <c:pt idx="5040">
                  <c:v>2.8183998252292199E-2</c:v>
                </c:pt>
                <c:pt idx="5041">
                  <c:v>2.6285238331865E-2</c:v>
                </c:pt>
                <c:pt idx="5042">
                  <c:v>2.4519706925916498E-2</c:v>
                </c:pt>
                <c:pt idx="5043">
                  <c:v>2.2877541268523399E-2</c:v>
                </c:pt>
                <c:pt idx="5044">
                  <c:v>2.1349662036674402E-2</c:v>
                </c:pt>
                <c:pt idx="5045">
                  <c:v>1.99277052116398E-2</c:v>
                </c:pt>
                <c:pt idx="5046">
                  <c:v>1.8603960564289399E-2</c:v>
                </c:pt>
                <c:pt idx="5047">
                  <c:v>1.73713160330515E-2</c:v>
                </c:pt>
                <c:pt idx="5048">
                  <c:v>1.6223207355482699E-2</c:v>
                </c:pt>
                <c:pt idx="5049">
                  <c:v>1.5153572393443299E-2</c:v>
                </c:pt>
                <c:pt idx="5050">
                  <c:v>1.4156809659795501E-2</c:v>
                </c:pt>
                <c:pt idx="5051">
                  <c:v>1.3227740613101399E-2</c:v>
                </c:pt>
                <c:pt idx="5052">
                  <c:v>1.23615753374594E-2</c:v>
                </c:pt>
                <c:pt idx="5053">
                  <c:v>1.1553881268570499E-2</c:v>
                </c:pt>
                <c:pt idx="5054">
                  <c:v>1.08005546653727E-2</c:v>
                </c:pt>
                <c:pt idx="5055">
                  <c:v>1.0097794559952199E-2</c:v>
                </c:pt>
                <c:pt idx="5056">
                  <c:v>9.4420789476326906E-3</c:v>
                </c:pt>
                <c:pt idx="5057">
                  <c:v>8.8301430047474302E-3</c:v>
                </c:pt>
                <c:pt idx="5058">
                  <c:v>8.2589591441058E-3</c:v>
                </c:pt>
                <c:pt idx="5059">
                  <c:v>7.7257187379972401E-3</c:v>
                </c:pt>
                <c:pt idx="5060">
                  <c:v>7.2278153560869302E-3</c:v>
                </c:pt>
                <c:pt idx="5061">
                  <c:v>6.7628293810532104E-3</c:v>
                </c:pt>
                <c:pt idx="5062">
                  <c:v>6.3285138785552104E-3</c:v>
                </c:pt>
                <c:pt idx="5063">
                  <c:v>5.9227816103236903E-3</c:v>
                </c:pt>
                <c:pt idx="5064">
                  <c:v>5.5436930900293899E-3</c:v>
                </c:pt>
                <c:pt idx="5065">
                  <c:v>5.1894455912658496E-3</c:v>
                </c:pt>
                <c:pt idx="5066">
                  <c:v>4.8583630256305802E-3</c:v>
                </c:pt>
                <c:pt idx="5067">
                  <c:v>4.5488866166222197E-3</c:v>
                </c:pt>
                <c:pt idx="5068">
                  <c:v>4.2595663019993103E-3</c:v>
                </c:pt>
                <c:pt idx="5069">
                  <c:v>3.9890528034617597E-3</c:v>
                </c:pt>
                <c:pt idx="5070">
                  <c:v>3.7360903080998101E-3</c:v>
                </c:pt>
                <c:pt idx="5071">
                  <c:v>3.4995097110787601E-3</c:v>
                </c:pt>
                <c:pt idx="5072">
                  <c:v>3.27822237355233E-3</c:v>
                </c:pt>
                <c:pt idx="5073">
                  <c:v>3.07121435387931E-3</c:v>
                </c:pt>
                <c:pt idx="5074">
                  <c:v>2.8775410739026999E-3</c:v>
                </c:pt>
                <c:pt idx="5075">
                  <c:v>2.6963223853829999E-3</c:v>
                </c:pt>
                <c:pt idx="5076">
                  <c:v>2.52673800469215E-3</c:v>
                </c:pt>
                <c:pt idx="5077">
                  <c:v>2.3680232866069399E-3</c:v>
                </c:pt>
                <c:pt idx="5078">
                  <c:v>2.21946531051854E-3</c:v>
                </c:pt>
                <c:pt idx="5079">
                  <c:v>2.0803992546242398E-3</c:v>
                </c:pt>
                <c:pt idx="5080">
                  <c:v>1.95020503571182E-3</c:v>
                </c:pt>
                <c:pt idx="5081">
                  <c:v>1.8283041940061601E-3</c:v>
                </c:pt>
                <c:pt idx="5082">
                  <c:v>1.7141570042406701E-3</c:v>
                </c:pt>
                <c:pt idx="5083">
                  <c:v>1.60725979565815E-3</c:v>
                </c:pt>
                <c:pt idx="5084">
                  <c:v>1.50714246505212E-3</c:v>
                </c:pt>
                <c:pt idx="5085">
                  <c:v>1.41336616824347E-3</c:v>
                </c:pt>
                <c:pt idx="5086">
                  <c:v>1.3255211765591599E-3</c:v>
                </c:pt>
                <c:pt idx="5087">
                  <c:v>1.2432248859514401E-3</c:v>
                </c:pt>
                <c:pt idx="5088">
                  <c:v>1.16611996737601E-3</c:v>
                </c:pt>
                <c:pt idx="5089">
                  <c:v>1.0938726479443599E-3</c:v>
                </c:pt>
                <c:pt idx="5090">
                  <c:v>1.02617111318747E-3</c:v>
                </c:pt>
                <c:pt idx="5091">
                  <c:v>9.6272402152040805E-4</c:v>
                </c:pt>
                <c:pt idx="5092">
                  <c:v>9.0325912268851398E-4</c:v>
                </c:pt>
                <c:pt idx="5093">
                  <c:v>8.4752197260887501E-4</c:v>
                </c:pt>
                <c:pt idx="5094">
                  <c:v>7.9527473760292199E-4</c:v>
                </c:pt>
                <c:pt idx="5095">
                  <c:v>7.4629508155020399E-4</c:v>
                </c:pt>
                <c:pt idx="5096">
                  <c:v>7.0037512998470598E-4</c:v>
                </c:pt>
                <c:pt idx="5097">
                  <c:v>6.5732050560679003E-4</c:v>
                </c:pt>
                <c:pt idx="5098">
                  <c:v>6.1694943009953096E-4</c:v>
                </c:pt>
                <c:pt idx="5099">
                  <c:v>5.79091887520895E-4</c:v>
                </c:pt>
                <c:pt idx="5100">
                  <c:v>5.4358884489561995E-4</c:v>
                </c:pt>
                <c:pt idx="5101">
                  <c:v>5.1029152595545796E-4</c:v>
                </c:pt>
                <c:pt idx="5102">
                  <c:v>4.7906073427578602E-4</c:v>
                </c:pt>
                <c:pt idx="5103">
                  <c:v>4.4976622233278498E-4</c:v>
                </c:pt>
                <c:pt idx="5104">
                  <c:v>4.2228610326008301E-4</c:v>
                </c:pt>
                <c:pt idx="5105">
                  <c:v>3.9650630231898498E-4</c:v>
                </c:pt>
                <c:pt idx="5106">
                  <c:v>3.7232004531357699E-4</c:v>
                </c:pt>
                <c:pt idx="5107">
                  <c:v>3.4962738138255898E-4</c:v>
                </c:pt>
                <c:pt idx="5108">
                  <c:v>3.2833473778513399E-4</c:v>
                </c:pt>
                <c:pt idx="5109">
                  <c:v>3.0835450446961798E-4</c:v>
                </c:pt>
                <c:pt idx="5110">
                  <c:v>2.89604646371981E-4</c:v>
                </c:pt>
                <c:pt idx="5111">
                  <c:v>2.7200834153816902E-4</c:v>
                </c:pt>
                <c:pt idx="5112">
                  <c:v>2.5549364329978597E-4</c:v>
                </c:pt>
                <c:pt idx="5113">
                  <c:v>2.39993164858317E-4</c:v>
                </c:pt>
                <c:pt idx="5114">
                  <c:v>2.2544378474949399E-4</c:v>
                </c:pt>
                <c:pt idx="5115">
                  <c:v>2.1178637176710101E-4</c:v>
                </c:pt>
                <c:pt idx="5116">
                  <c:v>1.98965528025486E-4</c:v>
                </c:pt>
                <c:pt idx="5117">
                  <c:v>1.86929348932542E-4</c:v>
                </c:pt>
                <c:pt idx="5118">
                  <c:v>1.7562919893080199E-4</c:v>
                </c:pt>
                <c:pt idx="5119">
                  <c:v>1.6501950194387901E-4</c:v>
                </c:pt>
                <c:pt idx="5120">
                  <c:v>1.5505754553935301E-4</c:v>
                </c:pt>
                <c:pt idx="5121">
                  <c:v>1.4570329788770299E-4</c:v>
                </c:pt>
                <c:pt idx="5122">
                  <c:v>1.36919236660529E-4</c:v>
                </c:pt>
                <c:pt idx="5123">
                  <c:v>1.2867018907033201E-4</c:v>
                </c:pt>
                <c:pt idx="5124">
                  <c:v>1.20923182308994E-4</c:v>
                </c:pt>
                <c:pt idx="5125">
                  <c:v>1.13647303693015E-4</c:v>
                </c:pt>
                <c:pt idx="5126">
                  <c:v>1.06813569870912E-4</c:v>
                </c:pt>
                <c:pt idx="5127">
                  <c:v>1.0039480449215801E-4</c:v>
                </c:pt>
                <c:pt idx="5128" formatCode="0.00E+00">
                  <c:v>9.4365523777954503E-5</c:v>
                </c:pt>
                <c:pt idx="5129" formatCode="0.00E+00">
                  <c:v>8.8701829472099503E-5</c:v>
                </c:pt>
                <c:pt idx="5130" formatCode="0.00E+00">
                  <c:v>8.3381308685598601E-5</c:v>
                </c:pt>
                <c:pt idx="5131" formatCode="0.00E+00">
                  <c:v>7.8382940181539199E-5</c:v>
                </c:pt>
                <c:pt idx="5132" formatCode="0.00E+00">
                  <c:v>7.3687006677328206E-5</c:v>
                </c:pt>
                <c:pt idx="5133" formatCode="0.00E+00">
                  <c:v>6.9275012769866304E-5</c:v>
                </c:pt>
                <c:pt idx="5134" formatCode="0.00E+00">
                  <c:v>6.5129608115721698E-5</c:v>
                </c:pt>
                <c:pt idx="5135" formatCode="0.00E+00">
                  <c:v>6.1234515523026899E-5</c:v>
                </c:pt>
                <c:pt idx="5136" formatCode="0.00E+00">
                  <c:v>5.7574463634777801E-5</c:v>
                </c:pt>
                <c:pt idx="5137" formatCode="0.00E+00">
                  <c:v>5.4135123904605803E-5</c:v>
                </c:pt>
                <c:pt idx="5138" formatCode="0.00E+00">
                  <c:v>5.0903051585994798E-5</c:v>
                </c:pt>
                <c:pt idx="5139" formatCode="0.00E+00">
                  <c:v>4.7865630474478001E-5</c:v>
                </c:pt>
                <c:pt idx="5140" formatCode="0.00E+00">
                  <c:v>4.5011021159626799E-5</c:v>
                </c:pt>
                <c:pt idx="5141" formatCode="0.00E+00">
                  <c:v>4.2328112559756897E-5</c:v>
                </c:pt>
                <c:pt idx="5142" formatCode="0.00E+00">
                  <c:v>3.9806476527281398E-5</c:v>
                </c:pt>
                <c:pt idx="5143" formatCode="0.00E+00">
                  <c:v>3.7436325326646799E-5</c:v>
                </c:pt>
                <c:pt idx="5144" formatCode="0.00E+00">
                  <c:v>3.5208471799823499E-5</c:v>
                </c:pt>
                <c:pt idx="5145" formatCode="0.00E+00">
                  <c:v>3.3114292046499297E-5</c:v>
                </c:pt>
                <c:pt idx="5146" formatCode="0.00E+00">
                  <c:v>3.11456904574625E-5</c:v>
                </c:pt>
                <c:pt idx="5147" formatCode="0.00E+00">
                  <c:v>2.9295066950253501E-5</c:v>
                </c:pt>
                <c:pt idx="5148" formatCode="0.00E+00">
                  <c:v>2.7555286266031401E-5</c:v>
                </c:pt>
                <c:pt idx="5149" formatCode="0.00E+00">
                  <c:v>2.5919649195818699E-5</c:v>
                </c:pt>
                <c:pt idx="5150" formatCode="0.00E+00">
                  <c:v>2.4381865612882201E-5</c:v>
                </c:pt>
                <c:pt idx="5151" formatCode="0.00E+00">
                  <c:v>2.2936029196034E-5</c:v>
                </c:pt>
                <c:pt idx="5152" formatCode="0.00E+00">
                  <c:v>2.1576593736121999E-5</c:v>
                </c:pt>
                <c:pt idx="5153" formatCode="0.00E+00">
                  <c:v>2.02983509249777E-5</c:v>
                </c:pt>
                <c:pt idx="5154" formatCode="0.00E+00">
                  <c:v>1.9096409532610099E-5</c:v>
                </c:pt>
                <c:pt idx="5155" formatCode="0.00E+00">
                  <c:v>1.79661758845355E-5</c:v>
                </c:pt>
                <c:pt idx="5156" formatCode="0.00E+00">
                  <c:v>1.6903335556824501E-5</c:v>
                </c:pt>
                <c:pt idx="5157" formatCode="0.00E+00">
                  <c:v>1.5903836211763499E-5</c:v>
                </c:pt>
                <c:pt idx="5158" formatCode="0.00E+00">
                  <c:v>1.4963871501999201E-5</c:v>
                </c:pt>
                <c:pt idx="5159" formatCode="0.00E+00">
                  <c:v>1.4079865975670201E-5</c:v>
                </c:pt>
                <c:pt idx="5160" formatCode="0.00E+00">
                  <c:v>1.3248460919372E-5</c:v>
                </c:pt>
                <c:pt idx="5161" formatCode="0.00E+00">
                  <c:v>1.24665010798472E-5</c:v>
                </c:pt>
                <c:pt idx="5162" formatCode="0.00E+00">
                  <c:v>1.17310222090861E-5</c:v>
                </c:pt>
                <c:pt idx="5163" formatCode="0.00E+00">
                  <c:v>1.10392393810575E-5</c:v>
                </c:pt>
                <c:pt idx="5164" formatCode="0.00E+00">
                  <c:v>1.0388536031602E-5</c:v>
                </c:pt>
                <c:pt idx="5165" formatCode="0.00E+00">
                  <c:v>9.7764536761104298E-6</c:v>
                </c:pt>
                <c:pt idx="5166" formatCode="0.00E+00">
                  <c:v>9.2006822625049198E-6</c:v>
                </c:pt>
                <c:pt idx="5167" formatCode="0.00E+00">
                  <c:v>8.6590511197432799E-6</c:v>
                </c:pt>
                <c:pt idx="5168" formatCode="0.00E+00">
                  <c:v>8.1495204645968399E-6</c:v>
                </c:pt>
                <c:pt idx="5169" formatCode="0.00E+00">
                  <c:v>7.6701734318175297E-6</c:v>
                </c:pt>
                <c:pt idx="5170" formatCode="0.00E+00">
                  <c:v>7.2192085950229599E-6</c:v>
                </c:pt>
                <c:pt idx="5171" formatCode="0.00E+00">
                  <c:v>6.79493294769758E-6</c:v>
                </c:pt>
                <c:pt idx="5172" formatCode="0.00E+00">
                  <c:v>6.3957553156449297E-6</c:v>
                </c:pt>
                <c:pt idx="5173" formatCode="0.00E+00">
                  <c:v>6.0201801740376699E-6</c:v>
                </c:pt>
                <c:pt idx="5174" formatCode="0.00E+00">
                  <c:v>5.6668018439076099E-6</c:v>
                </c:pt>
                <c:pt idx="5175" formatCode="0.00E+00">
                  <c:v>5.3342990445040501E-6</c:v>
                </c:pt>
                <c:pt idx="5176" formatCode="0.00E+00">
                  <c:v>5.0214297794346901E-6</c:v>
                </c:pt>
                <c:pt idx="5177" formatCode="0.00E+00">
                  <c:v>4.72702653589188E-6</c:v>
                </c:pt>
                <c:pt idx="5178" formatCode="0.00E+00">
                  <c:v>4.4499917775690002E-6</c:v>
                </c:pt>
                <c:pt idx="5179" formatCode="0.00E+00">
                  <c:v>4.1892937130891403E-6</c:v>
                </c:pt>
                <c:pt idx="5180" formatCode="0.00E+00">
                  <c:v>3.9439623229085802E-6</c:v>
                </c:pt>
                <c:pt idx="5181" formatCode="0.00E+00">
                  <c:v>3.7130856287252E-6</c:v>
                </c:pt>
                <c:pt idx="5182" formatCode="0.00E+00">
                  <c:v>3.4958061904215999E-6</c:v>
                </c:pt>
                <c:pt idx="5183" formatCode="0.00E+00">
                  <c:v>3.2913178165090299E-6</c:v>
                </c:pt>
                <c:pt idx="5184" formatCode="0.00E+00">
                  <c:v>3.0988624749144599E-6</c:v>
                </c:pt>
                <c:pt idx="5185" formatCode="0.00E+00">
                  <c:v>2.9177273917750402E-6</c:v>
                </c:pt>
                <c:pt idx="5186" formatCode="0.00E+00">
                  <c:v>2.7472423266727599E-6</c:v>
                </c:pt>
                <c:pt idx="5187" formatCode="0.00E+00">
                  <c:v>2.5867770134628301E-6</c:v>
                </c:pt>
                <c:pt idx="5188" formatCode="0.00E+00">
                  <c:v>2.4357387565243301E-6</c:v>
                </c:pt>
                <c:pt idx="5189" formatCode="0.00E+00">
                  <c:v>2.2935701728941099E-6</c:v>
                </c:pt>
                <c:pt idx="5190" formatCode="0.00E+00">
                  <c:v>2.1597470713372E-6</c:v>
                </c:pt>
                <c:pt idx="5191" formatCode="0.00E+00">
                  <c:v>2.0337764599626701E-6</c:v>
                </c:pt>
                <c:pt idx="5192" formatCode="0.00E+00">
                  <c:v>1.9151946745135602E-6</c:v>
                </c:pt>
                <c:pt idx="5193" formatCode="0.00E+00">
                  <c:v>1.80356561994769E-6</c:v>
                </c:pt>
                <c:pt idx="5194" formatCode="0.00E+00">
                  <c:v>1.69847911838272E-6</c:v>
                </c:pt>
                <c:pt idx="5195" formatCode="0.00E+00">
                  <c:v>1.59954935690733E-6</c:v>
                </c:pt>
                <c:pt idx="5196" formatCode="0.00E+00">
                  <c:v>1.50641342916202E-6</c:v>
                </c:pt>
                <c:pt idx="5197" formatCode="0.00E+00">
                  <c:v>1.41872996496898E-6</c:v>
                </c:pt>
                <c:pt idx="5198" formatCode="0.00E+00">
                  <c:v>1.33617784264385E-6</c:v>
                </c:pt>
                <c:pt idx="5199" formatCode="0.00E+00">
                  <c:v>1.25845497895255E-6</c:v>
                </c:pt>
                <c:pt idx="5200">
                  <c:v>0.73895596059323099</c:v>
                </c:pt>
                <c:pt idx="5201">
                  <c:v>0.58749255042276705</c:v>
                </c:pt>
                <c:pt idx="5202">
                  <c:v>0.48073675855332898</c:v>
                </c:pt>
                <c:pt idx="5203">
                  <c:v>0.39968823219265698</c:v>
                </c:pt>
                <c:pt idx="5204">
                  <c:v>0.335736927750792</c:v>
                </c:pt>
                <c:pt idx="5205">
                  <c:v>0.28407954893636</c:v>
                </c:pt>
                <c:pt idx="5206">
                  <c:v>0.24169218660418501</c:v>
                </c:pt>
                <c:pt idx="5207">
                  <c:v>0.20651770185514201</c:v>
                </c:pt>
                <c:pt idx="5208">
                  <c:v>0.177080583812671</c:v>
                </c:pt>
                <c:pt idx="5209">
                  <c:v>0.15228171846953101</c:v>
                </c:pt>
                <c:pt idx="5210">
                  <c:v>0.13127912857348201</c:v>
                </c:pt>
                <c:pt idx="5211">
                  <c:v>0.11341390884603</c:v>
                </c:pt>
                <c:pt idx="5212">
                  <c:v>9.8161759196328496E-2</c:v>
                </c:pt>
                <c:pt idx="5213">
                  <c:v>8.5099910035538601E-2</c:v>
                </c:pt>
                <c:pt idx="5214">
                  <c:v>7.3883767478289203E-2</c:v>
                </c:pt>
                <c:pt idx="5215">
                  <c:v>6.4229951569632002E-2</c:v>
                </c:pt>
                <c:pt idx="5216">
                  <c:v>5.5903685852728202E-2</c:v>
                </c:pt>
                <c:pt idx="5217">
                  <c:v>4.87092359867888E-2</c:v>
                </c:pt>
                <c:pt idx="5218">
                  <c:v>4.2482538675043098E-2</c:v>
                </c:pt>
                <c:pt idx="5219">
                  <c:v>3.7085438066879098E-2</c:v>
                </c:pt>
                <c:pt idx="5220">
                  <c:v>3.2401123956789402E-2</c:v>
                </c:pt>
                <c:pt idx="5221">
                  <c:v>2.8330483086840601E-2</c:v>
                </c:pt>
                <c:pt idx="5222">
                  <c:v>2.4789154052140099E-2</c:v>
                </c:pt>
                <c:pt idx="5223">
                  <c:v>2.1705131120514701E-2</c:v>
                </c:pt>
                <c:pt idx="5224">
                  <c:v>1.90168009757067E-2</c:v>
                </c:pt>
                <c:pt idx="5225">
                  <c:v>1.6671324207400199E-2</c:v>
                </c:pt>
                <c:pt idx="5226">
                  <c:v>1.4623293687224899E-2</c:v>
                </c:pt>
                <c:pt idx="5227">
                  <c:v>1.28336170267014E-2</c:v>
                </c:pt>
                <c:pt idx="5228">
                  <c:v>1.1268581620576999E-2</c:v>
                </c:pt>
                <c:pt idx="5229">
                  <c:v>9.8990693732020699E-3</c:v>
                </c:pt>
                <c:pt idx="5230">
                  <c:v>8.6998948092211099E-3</c:v>
                </c:pt>
                <c:pt idx="5231">
                  <c:v>7.6492453946181097E-3</c:v>
                </c:pt>
                <c:pt idx="5232">
                  <c:v>6.7282069074778104E-3</c:v>
                </c:pt>
                <c:pt idx="5233">
                  <c:v>5.9203598668979701E-3</c:v>
                </c:pt>
                <c:pt idx="5234">
                  <c:v>5.2114355499523904E-3</c:v>
                </c:pt>
                <c:pt idx="5235">
                  <c:v>4.5890221467875603E-3</c:v>
                </c:pt>
                <c:pt idx="5236">
                  <c:v>4.0423132328422399E-3</c:v>
                </c:pt>
                <c:pt idx="5237">
                  <c:v>3.5618920583062302E-3</c:v>
                </c:pt>
                <c:pt idx="5238">
                  <c:v>3.1395462322239402E-3</c:v>
                </c:pt>
                <c:pt idx="5239">
                  <c:v>2.7681082614722098E-3</c:v>
                </c:pt>
                <c:pt idx="5240">
                  <c:v>2.4413181316246899E-3</c:v>
                </c:pt>
                <c:pt idx="5241">
                  <c:v>2.1537047175689398E-3</c:v>
                </c:pt>
                <c:pt idx="5242">
                  <c:v>1.90048331043486E-3</c:v>
                </c:pt>
                <c:pt idx="5243">
                  <c:v>1.6774669627933299E-3</c:v>
                </c:pt>
                <c:pt idx="5244">
                  <c:v>1.48098970126874E-3</c:v>
                </c:pt>
                <c:pt idx="5245">
                  <c:v>1.3078399467850799E-3</c:v>
                </c:pt>
                <c:pt idx="5246">
                  <c:v>1.1552027274094299E-3</c:v>
                </c:pt>
                <c:pt idx="5247">
                  <c:v>1.0206094751000799E-3</c:v>
                </c:pt>
                <c:pt idx="5248">
                  <c:v>9.0189437207146596E-4</c:v>
                </c:pt>
                <c:pt idx="5249">
                  <c:v>7.9715636024639699E-4</c:v>
                </c:pt>
                <c:pt idx="5250">
                  <c:v>7.0472605272252895E-4</c:v>
                </c:pt>
                <c:pt idx="5251">
                  <c:v>6.2313689292114397E-4</c:v>
                </c:pt>
                <c:pt idx="5252">
                  <c:v>5.5109999807825697E-4</c:v>
                </c:pt>
                <c:pt idx="5253">
                  <c:v>4.8748220144531298E-4</c:v>
                </c:pt>
                <c:pt idx="5254">
                  <c:v>4.3128687404136502E-4</c:v>
                </c:pt>
                <c:pt idx="5255">
                  <c:v>3.8163716375539899E-4</c:v>
                </c:pt>
                <c:pt idx="5256">
                  <c:v>3.37761338472365E-4</c:v>
                </c:pt>
                <c:pt idx="5257">
                  <c:v>2.98979961896019E-4</c:v>
                </c:pt>
                <c:pt idx="5258">
                  <c:v>2.6469466688126798E-4</c:v>
                </c:pt>
                <c:pt idx="5259">
                  <c:v>2.3437832222526601E-4</c:v>
                </c:pt>
                <c:pt idx="5260">
                  <c:v>2.0756641572490501E-4</c:v>
                </c:pt>
                <c:pt idx="5261">
                  <c:v>1.8384949950249E-4</c:v>
                </c:pt>
                <c:pt idx="5262">
                  <c:v>1.62866563652873E-4</c:v>
                </c:pt>
                <c:pt idx="5263">
                  <c:v>1.44299221617535E-4</c:v>
                </c:pt>
                <c:pt idx="5264">
                  <c:v>1.2786660572202299E-4</c:v>
                </c:pt>
                <c:pt idx="5265">
                  <c:v>1.13320884345271E-4</c:v>
                </c:pt>
                <c:pt idx="5266">
                  <c:v>1.004433234984E-4</c:v>
                </c:pt>
                <c:pt idx="5267" formatCode="0.00E+00">
                  <c:v>8.9040825412545999E-5</c:v>
                </c:pt>
                <c:pt idx="5268" formatCode="0.00E+00">
                  <c:v>7.8942885272569705E-5</c:v>
                </c:pt>
                <c:pt idx="5269" formatCode="0.00E+00">
                  <c:v>6.9998914659677198E-5</c:v>
                </c:pt>
                <c:pt idx="5270" formatCode="0.00E+00">
                  <c:v>6.20758867304667E-5</c:v>
                </c:pt>
                <c:pt idx="5271" formatCode="0.00E+00">
                  <c:v>5.5056263791069598E-5</c:v>
                </c:pt>
                <c:pt idx="5272" formatCode="0.00E+00">
                  <c:v>4.8836172833584797E-5</c:v>
                </c:pt>
                <c:pt idx="5273" formatCode="0.00E+00">
                  <c:v>4.3323798883382602E-5</c:v>
                </c:pt>
                <c:pt idx="5274" formatCode="0.00E+00">
                  <c:v>3.8437969742445699E-5</c:v>
                </c:pt>
                <c:pt idx="5275" formatCode="0.00E+00">
                  <c:v>3.4106908976993801E-5</c:v>
                </c:pt>
                <c:pt idx="5276" formatCode="0.00E+00">
                  <c:v>3.0267136848760399E-5</c:v>
                </c:pt>
                <c:pt idx="5277" formatCode="0.00E+00">
                  <c:v>2.6862501381850301E-5</c:v>
                </c:pt>
                <c:pt idx="5278" formatCode="0.00E+00">
                  <c:v>2.38433239372915E-5</c:v>
                </c:pt>
                <c:pt idx="5279" formatCode="0.00E+00">
                  <c:v>2.1165645575323202E-5</c:v>
                </c:pt>
                <c:pt idx="5280" formatCode="0.00E+00">
                  <c:v>1.8790562155923399E-5</c:v>
                </c:pt>
                <c:pt idx="5281" formatCode="0.00E+00">
                  <c:v>1.6683637591306001E-5</c:v>
                </c:pt>
                <c:pt idx="5282" formatCode="0.00E+00">
                  <c:v>1.48143859463913E-5</c:v>
                </c:pt>
                <c:pt idx="5283" formatCode="0.00E+00">
                  <c:v>1.3155814207429401E-5</c:v>
                </c:pt>
                <c:pt idx="5284" formatCode="0.00E+00">
                  <c:v>1.16840185249374E-5</c:v>
                </c:pt>
                <c:pt idx="5285" formatCode="0.00E+00">
                  <c:v>1.03778276022359E-5</c:v>
                </c:pt>
                <c:pt idx="5286" formatCode="0.00E+00">
                  <c:v>9.2184876602294998E-6</c:v>
                </c:pt>
                <c:pt idx="5287" formatCode="0.00E+00">
                  <c:v>8.1893840758714002E-6</c:v>
                </c:pt>
                <c:pt idx="5288" formatCode="0.00E+00">
                  <c:v>7.2757953774563504E-6</c:v>
                </c:pt>
                <c:pt idx="5289" formatCode="0.00E+00">
                  <c:v>6.4646757945552498E-6</c:v>
                </c:pt>
                <c:pt idx="5290" formatCode="0.00E+00">
                  <c:v>5.7444630127977499E-6</c:v>
                </c:pt>
                <c:pt idx="5291" formatCode="0.00E+00">
                  <c:v>5.1049081814974599E-6</c:v>
                </c:pt>
                <c:pt idx="5292" formatCode="0.00E+00">
                  <c:v>4.5369255719945999E-6</c:v>
                </c:pt>
                <c:pt idx="5293" formatCode="0.00E+00">
                  <c:v>4.0324595924320697E-6</c:v>
                </c:pt>
                <c:pt idx="5294" formatCode="0.00E+00">
                  <c:v>3.5843671356109702E-6</c:v>
                </c:pt>
                <c:pt idx="5295" formatCode="0.00E+00">
                  <c:v>3.1863134750874301E-6</c:v>
                </c:pt>
                <c:pt idx="5296" formatCode="0.00E+00">
                  <c:v>2.8326801347102898E-6</c:v>
                </c:pt>
                <c:pt idx="5297" formatCode="0.00E+00">
                  <c:v>2.51848334180964E-6</c:v>
                </c:pt>
                <c:pt idx="5298" formatCode="0.00E+00">
                  <c:v>2.23930183725406E-6</c:v>
                </c:pt>
                <c:pt idx="5299" formatCode="0.00E+00">
                  <c:v>1.99121295925426E-6</c:v>
                </c:pt>
                <c:pt idx="5300" formatCode="0.00E+00">
                  <c:v>1.7707360444300801E-6</c:v>
                </c:pt>
                <c:pt idx="5301" formatCode="0.00E+00">
                  <c:v>1.57478230132007E-6</c:v>
                </c:pt>
                <c:pt idx="5302" formatCode="0.00E+00">
                  <c:v>1.4006104099935499E-6</c:v>
                </c:pt>
                <c:pt idx="5303" formatCode="0.00E+00">
                  <c:v>1.2457871882994599E-6</c:v>
                </c:pt>
                <c:pt idx="5304" formatCode="0.00E+00">
                  <c:v>1.1081527419392501E-6</c:v>
                </c:pt>
                <c:pt idx="5305" formatCode="0.00E+00">
                  <c:v>9.857895832014551E-7</c:v>
                </c:pt>
                <c:pt idx="5306" formatCode="0.00E+00">
                  <c:v>8.7699526291115598E-7</c:v>
                </c:pt>
                <c:pt idx="5307" formatCode="0.00E+00">
                  <c:v>7.8025811287210402E-7</c:v>
                </c:pt>
                <c:pt idx="5308" formatCode="0.00E+00">
                  <c:v>6.9423574263936695E-7</c:v>
                </c:pt>
                <c:pt idx="5309" formatCode="0.00E+00">
                  <c:v>6.17735975585198E-7</c:v>
                </c:pt>
                <c:pt idx="5310" formatCode="0.00E+00">
                  <c:v>5.4969994555210096E-7</c:v>
                </c:pt>
                <c:pt idx="5311" formatCode="0.00E+00">
                  <c:v>4.8918710748928397E-7</c:v>
                </c:pt>
                <c:pt idx="5312" formatCode="0.00E+00">
                  <c:v>4.3536194383950802E-7</c:v>
                </c:pt>
                <c:pt idx="5313" formatCode="0.00E+00">
                  <c:v>3.8748217352081797E-7</c:v>
                </c:pt>
                <c:pt idx="5314" formatCode="0.00E+00">
                  <c:v>3.4488829251818899E-7</c:v>
                </c:pt>
                <c:pt idx="5315" formatCode="0.00E+00">
                  <c:v>3.0699429470376398E-7</c:v>
                </c:pt>
                <c:pt idx="5316" formatCode="0.00E+00">
                  <c:v>2.7327943884150801E-7</c:v>
                </c:pt>
                <c:pt idx="5317" formatCode="0.00E+00">
                  <c:v>2.4328094306700499E-7</c:v>
                </c:pt>
                <c:pt idx="5318" formatCode="0.00E+00">
                  <c:v>2.16587501699491E-7</c:v>
                </c:pt>
                <c:pt idx="5319" formatCode="0.00E+00">
                  <c:v>1.9283353124659999E-7</c:v>
                </c:pt>
                <c:pt idx="5320" formatCode="0.00E+00">
                  <c:v>1.71694063084627E-7</c:v>
                </c:pt>
                <c:pt idx="5321" formatCode="0.00E+00">
                  <c:v>1.5288020969854801E-7</c:v>
                </c:pt>
                <c:pt idx="5322" formatCode="0.00E+00">
                  <c:v>1.3613513968821601E-7</c:v>
                </c:pt>
                <c:pt idx="5323" formatCode="0.00E+00">
                  <c:v>1.2123050411495601E-7</c:v>
                </c:pt>
                <c:pt idx="5324" formatCode="0.00E+00">
                  <c:v>1.0796326328664599E-7</c:v>
                </c:pt>
                <c:pt idx="5325" formatCode="0.00E+00">
                  <c:v>9.6152868856703799E-8</c:v>
                </c:pt>
                <c:pt idx="5326" formatCode="0.00E+00">
                  <c:v>8.5638761229357103E-8</c:v>
                </c:pt>
                <c:pt idx="5327" formatCode="0.00E+00">
                  <c:v>7.6278146796221694E-8</c:v>
                </c:pt>
                <c:pt idx="5328" formatCode="0.00E+00">
                  <c:v>6.7944023544803194E-8</c:v>
                </c:pt>
                <c:pt idx="5329" formatCode="0.00E+00">
                  <c:v>6.0523427137502901E-8</c:v>
                </c:pt>
                <c:pt idx="5330" formatCode="0.00E+00">
                  <c:v>5.3915872712595402E-8</c:v>
                </c:pt>
                <c:pt idx="5331" formatCode="0.00E+00">
                  <c:v>4.8031970452922499E-8</c:v>
                </c:pt>
                <c:pt idx="5332" formatCode="0.00E+00">
                  <c:v>4.27921954447882E-8</c:v>
                </c:pt>
                <c:pt idx="5333" formatCode="0.00E+00">
                  <c:v>3.8125794545097797E-8</c:v>
                </c:pt>
                <c:pt idx="5334" formatCode="0.00E+00">
                  <c:v>3.39698149213064E-8</c:v>
                </c:pt>
                <c:pt idx="5335" formatCode="0.00E+00">
                  <c:v>3.0268240654665102E-8</c:v>
                </c:pt>
                <c:pt idx="5336" formatCode="0.00E+00">
                  <c:v>2.6971225327757099E-8</c:v>
                </c:pt>
                <c:pt idx="5337" formatCode="0.00E+00">
                  <c:v>2.40344098746751E-8</c:v>
                </c:pt>
                <c:pt idx="5338" formatCode="0.00E+00">
                  <c:v>2.1418316176118199E-8</c:v>
                </c:pt>
                <c:pt idx="5339" formatCode="0.00E+00">
                  <c:v>1.9087807949637899E-8</c:v>
                </c:pt>
                <c:pt idx="5340" formatCode="0.00E+00">
                  <c:v>1.7011611432708699E-8</c:v>
                </c:pt>
                <c:pt idx="5341" formatCode="0.00E+00">
                  <c:v>1.5161889196897498E-8</c:v>
                </c:pt>
                <c:pt idx="5342" formatCode="0.00E+00">
                  <c:v>1.35138611773107E-8</c:v>
                </c:pt>
                <c:pt idx="5343" formatCode="0.00E+00">
                  <c:v>1.2045467663416099E-8</c:v>
                </c:pt>
                <c:pt idx="5344" formatCode="0.00E+00">
                  <c:v>1.07370695848006E-8</c:v>
                </c:pt>
                <c:pt idx="5345" formatCode="0.00E+00">
                  <c:v>9.5711819468505407E-9</c:v>
                </c:pt>
                <c:pt idx="5346" formatCode="0.00E+00">
                  <c:v>8.5322367341925902E-9</c:v>
                </c:pt>
                <c:pt idx="5347" formatCode="0.00E+00">
                  <c:v>7.6063720106422906E-9</c:v>
                </c:pt>
                <c:pt idx="5348" formatCode="0.00E+00">
                  <c:v>6.7812443092173196E-9</c:v>
                </c:pt>
                <c:pt idx="5349" formatCode="0.00E+00">
                  <c:v>6.04586172969987E-9</c:v>
                </c:pt>
                <c:pt idx="5350" formatCode="0.00E+00">
                  <c:v>5.3904354488770598E-9</c:v>
                </c:pt>
                <c:pt idx="5351" formatCode="0.00E+00">
                  <c:v>4.80624760403689E-9</c:v>
                </c:pt>
                <c:pt idx="5352" formatCode="0.00E+00">
                  <c:v>4.2855337371733203E-9</c:v>
                </c:pt>
                <c:pt idx="5353" formatCode="0.00E+00">
                  <c:v>3.8213781888717197E-9</c:v>
                </c:pt>
                <c:pt idx="5354" formatCode="0.00E+00">
                  <c:v>3.4076210098530799E-9</c:v>
                </c:pt>
                <c:pt idx="5355" formatCode="0.00E+00">
                  <c:v>3.03877511717884E-9</c:v>
                </c:pt>
                <c:pt idx="5356" formatCode="0.00E+00">
                  <c:v>2.7099525634029999E-9</c:v>
                </c:pt>
                <c:pt idx="5357" formatCode="0.00E+00">
                  <c:v>2.4167989124898298E-9</c:v>
                </c:pt>
                <c:pt idx="5358" formatCode="0.00E+00">
                  <c:v>2.1554348278612398E-9</c:v>
                </c:pt>
                <c:pt idx="5359" formatCode="0.00E+00">
                  <c:v>1.9224040770628399E-9</c:v>
                </c:pt>
                <c:pt idx="5360" formatCode="0.00E+00">
                  <c:v>1.71462724563164E-9</c:v>
                </c:pt>
                <c:pt idx="5361" formatCode="0.00E+00">
                  <c:v>1.52936053104496E-9</c:v>
                </c:pt>
                <c:pt idx="5362" formatCode="0.00E+00">
                  <c:v>1.36415905722364E-9</c:v>
                </c:pt>
                <c:pt idx="5363" formatCode="0.00E+00">
                  <c:v>1.2168442119257499E-9</c:v>
                </c:pt>
                <c:pt idx="5364" formatCode="0.00E+00">
                  <c:v>1.0854745643613499E-9</c:v>
                </c:pt>
                <c:pt idx="5365" formatCode="0.00E+00">
                  <c:v>9.6831996925147299E-10</c:v>
                </c:pt>
                <c:pt idx="5366" formatCode="0.00E+00">
                  <c:v>8.6383850702501801E-10</c:v>
                </c:pt>
                <c:pt idx="5367" formatCode="0.00E+00">
                  <c:v>7.7065594849922797E-10</c:v>
                </c:pt>
                <c:pt idx="5368" formatCode="0.00E+00">
                  <c:v>6.8754746676015798E-10</c:v>
                </c:pt>
                <c:pt idx="5369" formatCode="0.00E+00">
                  <c:v>6.1342134952468905E-10</c:v>
                </c:pt>
                <c:pt idx="5370" formatCode="0.00E+00">
                  <c:v>5.47304492448381E-10</c:v>
                </c:pt>
                <c:pt idx="5371" formatCode="0.00E+00">
                  <c:v>4.8832947802008703E-10</c:v>
                </c:pt>
                <c:pt idx="5372" formatCode="0.00E+00">
                  <c:v>4.3572306618792398E-10</c:v>
                </c:pt>
                <c:pt idx="5373" formatCode="0.00E+00">
                  <c:v>3.8879594198952602E-10</c:v>
                </c:pt>
                <c:pt idx="5374" formatCode="0.00E+00">
                  <c:v>3.4693358247494102E-10</c:v>
                </c:pt>
                <c:pt idx="5375" formatCode="0.00E+00">
                  <c:v>3.0958812034835901E-10</c:v>
                </c:pt>
                <c:pt idx="5376" formatCode="0.00E+00">
                  <c:v>2.7627109522232701E-10</c:v>
                </c:pt>
                <c:pt idx="5377" formatCode="0.00E+00">
                  <c:v>2.4654699536075802E-10</c:v>
                </c:pt>
                <c:pt idx="5378" formatCode="0.00E+00">
                  <c:v>2.2002750344895101E-10</c:v>
                </c:pt>
                <c:pt idx="5379" formatCode="0.00E+00">
                  <c:v>1.9636636941621299E-10</c:v>
                </c:pt>
                <c:pt idx="5380" formatCode="0.00E+00">
                  <c:v>1.75254841779443E-10</c:v>
                </c:pt>
                <c:pt idx="5381" formatCode="0.00E+00">
                  <c:v>1.56417596489545E-10</c:v>
                </c:pt>
                <c:pt idx="5382" formatCode="0.00E+00">
                  <c:v>1.39609108949551E-10</c:v>
                </c:pt>
                <c:pt idx="5383" formatCode="0.00E+00">
                  <c:v>1.2461042082499301E-10</c:v>
                </c:pt>
                <c:pt idx="5384" formatCode="0.00E+00">
                  <c:v>1.11226258564674E-10</c:v>
                </c:pt>
                <c:pt idx="5385" formatCode="0.00E+00">
                  <c:v>9.9282465265468405E-11</c:v>
                </c:pt>
                <c:pt idx="5386" formatCode="0.00E+00">
                  <c:v>8.8623711712590006E-11</c:v>
                </c:pt>
                <c:pt idx="5387" formatCode="0.00E+00">
                  <c:v>7.9111456163690305E-11</c:v>
                </c:pt>
                <c:pt idx="5388" formatCode="0.00E+00">
                  <c:v>7.0622125772122401E-11</c:v>
                </c:pt>
                <c:pt idx="5389" formatCode="0.00E+00">
                  <c:v>6.3045495506797802E-11</c:v>
                </c:pt>
                <c:pt idx="5390" formatCode="0.00E+00">
                  <c:v>5.6283243063423101E-11</c:v>
                </c:pt>
                <c:pt idx="5391" formatCode="0.00E+00">
                  <c:v>5.0247660610286302E-11</c:v>
                </c:pt>
                <c:pt idx="5392" formatCode="0.00E+00">
                  <c:v>4.4860506302875802E-11</c:v>
                </c:pt>
                <c:pt idx="5393" formatCode="0.00E+00">
                  <c:v>4.0051980363826603E-11</c:v>
                </c:pt>
                <c:pt idx="5394" formatCode="0.00E+00">
                  <c:v>3.5759812183031801E-11</c:v>
                </c:pt>
                <c:pt idx="5395" formatCode="0.00E+00">
                  <c:v>3.19284463697169E-11</c:v>
                </c:pt>
                <c:pt idx="5396" formatCode="0.00E+00">
                  <c:v>2.85083170036867E-11</c:v>
                </c:pt>
                <c:pt idx="5397" formatCode="0.00E+00">
                  <c:v>2.5455200504585398E-11</c:v>
                </c:pt>
                <c:pt idx="5398" formatCode="0.00E+00">
                  <c:v>2.2729638581602899E-11</c:v>
                </c:pt>
                <c:pt idx="5399" formatCode="0.00E+00">
                  <c:v>2.02964236556569E-11</c:v>
                </c:pt>
                <c:pt idx="5400">
                  <c:v>0.72723945399505896</c:v>
                </c:pt>
                <c:pt idx="5401">
                  <c:v>0.57153218646508397</c:v>
                </c:pt>
                <c:pt idx="5402">
                  <c:v>0.46310787195075698</c:v>
                </c:pt>
                <c:pt idx="5403">
                  <c:v>0.38163696242259698</c:v>
                </c:pt>
                <c:pt idx="5404">
                  <c:v>0.31794522042137702</c:v>
                </c:pt>
                <c:pt idx="5405">
                  <c:v>0.26693684620017599</c:v>
                </c:pt>
                <c:pt idx="5406">
                  <c:v>0.22541901057560301</c:v>
                </c:pt>
                <c:pt idx="5407">
                  <c:v>0.19123076880899101</c:v>
                </c:pt>
                <c:pt idx="5408">
                  <c:v>0.162830528413377</c:v>
                </c:pt>
                <c:pt idx="5409">
                  <c:v>0.13907639623429399</c:v>
                </c:pt>
                <c:pt idx="5410">
                  <c:v>0.119098660549585</c:v>
                </c:pt>
                <c:pt idx="5411">
                  <c:v>0.102220695647148</c:v>
                </c:pt>
                <c:pt idx="5412">
                  <c:v>8.7907284018630405E-2</c:v>
                </c:pt>
                <c:pt idx="5413">
                  <c:v>7.5729418081521796E-2</c:v>
                </c:pt>
                <c:pt idx="5414">
                  <c:v>6.5339502434613894E-2</c:v>
                </c:pt>
                <c:pt idx="5415">
                  <c:v>5.6453391316862299E-2</c:v>
                </c:pt>
                <c:pt idx="5416">
                  <c:v>4.8837073434994098E-2</c:v>
                </c:pt>
                <c:pt idx="5417">
                  <c:v>4.2296608915288102E-2</c:v>
                </c:pt>
                <c:pt idx="5418">
                  <c:v>3.6670398649738901E-2</c:v>
                </c:pt>
                <c:pt idx="5419">
                  <c:v>3.1823162120421203E-2</c:v>
                </c:pt>
                <c:pt idx="5420">
                  <c:v>2.76411897347613E-2</c:v>
                </c:pt>
                <c:pt idx="5421">
                  <c:v>2.4028561128680199E-2</c:v>
                </c:pt>
                <c:pt idx="5422">
                  <c:v>2.09041057879495E-2</c:v>
                </c:pt>
                <c:pt idx="5423">
                  <c:v>1.8198941078815999E-2</c:v>
                </c:pt>
                <c:pt idx="5424">
                  <c:v>1.5854464233073601E-2</c:v>
                </c:pt>
                <c:pt idx="5425">
                  <c:v>1.3820704609835401E-2</c:v>
                </c:pt>
                <c:pt idx="5426">
                  <c:v>1.20549642890805E-2</c:v>
                </c:pt>
                <c:pt idx="5427">
                  <c:v>1.05206911435127E-2</c:v>
                </c:pt>
                <c:pt idx="5428">
                  <c:v>9.1865406057499398E-3</c:v>
                </c:pt>
                <c:pt idx="5429">
                  <c:v>8.0255915095331001E-3</c:v>
                </c:pt>
                <c:pt idx="5430">
                  <c:v>7.0146884123435203E-3</c:v>
                </c:pt>
                <c:pt idx="5431">
                  <c:v>6.1338882519058899E-3</c:v>
                </c:pt>
                <c:pt idx="5432">
                  <c:v>5.3659934449293697E-3</c:v>
                </c:pt>
                <c:pt idx="5433">
                  <c:v>4.6961568898676899E-3</c:v>
                </c:pt>
                <c:pt idx="5434">
                  <c:v>4.1115469974461801E-3</c:v>
                </c:pt>
                <c:pt idx="5435">
                  <c:v>3.6010630001432299E-3</c:v>
                </c:pt>
                <c:pt idx="5436">
                  <c:v>3.1550925026459001E-3</c:v>
                </c:pt>
                <c:pt idx="5437">
                  <c:v>2.7653046189662698E-3</c:v>
                </c:pt>
                <c:pt idx="5438">
                  <c:v>2.4244731668470998E-3</c:v>
                </c:pt>
                <c:pt idx="5439">
                  <c:v>2.1263253090999801E-3</c:v>
                </c:pt>
                <c:pt idx="5440">
                  <c:v>1.8654117856464799E-3</c:v>
                </c:pt>
                <c:pt idx="5441">
                  <c:v>1.63699550140114E-3</c:v>
                </c:pt>
                <c:pt idx="5442">
                  <c:v>1.4369557490619899E-3</c:v>
                </c:pt>
                <c:pt idx="5443">
                  <c:v>1.26170577243355E-3</c:v>
                </c:pt>
                <c:pt idx="5444">
                  <c:v>1.1081217311062299E-3</c:v>
                </c:pt>
                <c:pt idx="5445">
                  <c:v>9.73481423989266E-4</c:v>
                </c:pt>
                <c:pt idx="5446">
                  <c:v>8.5541137768336997E-4</c:v>
                </c:pt>
                <c:pt idx="5447">
                  <c:v>7.51841114355489E-4</c:v>
                </c:pt>
                <c:pt idx="5448">
                  <c:v>6.6096358944917695E-4</c:v>
                </c:pt>
                <c:pt idx="5449">
                  <c:v>5.8120093778856602E-4</c:v>
                </c:pt>
                <c:pt idx="5450">
                  <c:v>5.1117479196643404E-4</c:v>
                </c:pt>
                <c:pt idx="5451">
                  <c:v>4.4968054309559502E-4</c:v>
                </c:pt>
                <c:pt idx="5452">
                  <c:v>3.9566500414004E-4</c:v>
                </c:pt>
                <c:pt idx="5453">
                  <c:v>3.4820701268940103E-4</c:v>
                </c:pt>
                <c:pt idx="5454">
                  <c:v>3.0650057532395799E-4</c:v>
                </c:pt>
                <c:pt idx="5455">
                  <c:v>2.6984021140903799E-4</c:v>
                </c:pt>
                <c:pt idx="5456">
                  <c:v>2.37608201736285E-4</c:v>
                </c:pt>
                <c:pt idx="5457">
                  <c:v>2.09263488133073E-4</c:v>
                </c:pt>
                <c:pt idx="5458">
                  <c:v>1.84332005029301E-4</c:v>
                </c:pt>
                <c:pt idx="5459">
                  <c:v>1.62398253876455E-4</c:v>
                </c:pt>
                <c:pt idx="5460">
                  <c:v>1.4309795699356899E-4</c:v>
                </c:pt>
                <c:pt idx="5461">
                  <c:v>1.26111649490069E-4</c:v>
                </c:pt>
                <c:pt idx="5462">
                  <c:v>1.11159086912393E-4</c:v>
                </c:pt>
                <c:pt idx="5463" formatCode="0.00E+00">
                  <c:v>9.79943626253966E-5</c:v>
                </c:pt>
                <c:pt idx="5464" formatCode="0.00E+00">
                  <c:v>8.6401643049094498E-5</c:v>
                </c:pt>
                <c:pt idx="5465" formatCode="0.00E+00">
                  <c:v>7.6191441047982901E-5</c:v>
                </c:pt>
                <c:pt idx="5466" formatCode="0.00E+00">
                  <c:v>6.7197358287772498E-5</c:v>
                </c:pt>
                <c:pt idx="5467" formatCode="0.00E+00">
                  <c:v>5.9273236466429099E-5</c:v>
                </c:pt>
                <c:pt idx="5468" formatCode="0.00E+00">
                  <c:v>5.2290665192303403E-5</c:v>
                </c:pt>
                <c:pt idx="5469" formatCode="0.00E+00">
                  <c:v>4.6136801092310102E-5</c:v>
                </c:pt>
                <c:pt idx="5470" formatCode="0.00E+00">
                  <c:v>4.0712458633494503E-5</c:v>
                </c:pt>
                <c:pt idx="5471" formatCode="0.00E+00">
                  <c:v>3.5930438256952501E-5</c:v>
                </c:pt>
                <c:pt idx="5472" formatCode="0.00E+00">
                  <c:v>3.1714061861217898E-5</c:v>
                </c:pt>
                <c:pt idx="5473" formatCode="0.00E+00">
                  <c:v>2.7995889525052499E-5</c:v>
                </c:pt>
                <c:pt idx="5474" formatCode="0.00E+00">
                  <c:v>2.4716594706270302E-5</c:v>
                </c:pt>
                <c:pt idx="5475" formatCode="0.00E+00">
                  <c:v>2.1823978061971302E-5</c:v>
                </c:pt>
                <c:pt idx="5476" formatCode="0.00E+00">
                  <c:v>1.9272102565064898E-5</c:v>
                </c:pt>
                <c:pt idx="5477" formatCode="0.00E+00">
                  <c:v>1.70205347928536E-5</c:v>
                </c:pt>
                <c:pt idx="5478" formatCode="0.00E+00">
                  <c:v>1.5033679179388401E-5</c:v>
                </c:pt>
                <c:pt idx="5479" formatCode="0.00E+00">
                  <c:v>1.3280193692022201E-5</c:v>
                </c:pt>
                <c:pt idx="5480" formatCode="0.00E+00">
                  <c:v>1.1732476846672E-5</c:v>
                </c:pt>
                <c:pt idx="5481" formatCode="0.00E+00">
                  <c:v>1.0366217243929901E-5</c:v>
                </c:pt>
                <c:pt idx="5482" formatCode="0.00E+00">
                  <c:v>9.1599979137492302E-6</c:v>
                </c:pt>
                <c:pt idx="5483" formatCode="0.00E+00">
                  <c:v>8.0949487210890607E-6</c:v>
                </c:pt>
                <c:pt idx="5484" formatCode="0.00E+00">
                  <c:v>7.1544409269464696E-6</c:v>
                </c:pt>
                <c:pt idx="5485" formatCode="0.00E+00">
                  <c:v>6.3238187345147503E-6</c:v>
                </c:pt>
                <c:pt idx="5486" formatCode="0.00E+00">
                  <c:v>5.5901632925547597E-6</c:v>
                </c:pt>
                <c:pt idx="5487" formatCode="0.00E+00">
                  <c:v>4.9420851894169097E-6</c:v>
                </c:pt>
                <c:pt idx="5488" formatCode="0.00E+00">
                  <c:v>4.3695419618937497E-6</c:v>
                </c:pt>
                <c:pt idx="5489" formatCode="0.00E+00">
                  <c:v>3.8636775722467402E-6</c:v>
                </c:pt>
                <c:pt idx="5490" formatCode="0.00E+00">
                  <c:v>3.4166811821917898E-6</c:v>
                </c:pt>
                <c:pt idx="5491" formatCode="0.00E+00">
                  <c:v>3.0216628811761601E-6</c:v>
                </c:pt>
                <c:pt idx="5492" formatCode="0.00E+00">
                  <c:v>2.67254431388449E-6</c:v>
                </c:pt>
                <c:pt idx="5493" formatCode="0.00E+00">
                  <c:v>2.36396240375309E-6</c:v>
                </c:pt>
                <c:pt idx="5494" formatCode="0.00E+00">
                  <c:v>2.0911845898614502E-6</c:v>
                </c:pt>
                <c:pt idx="5495" formatCode="0.00E+00">
                  <c:v>1.8500341878436699E-6</c:v>
                </c:pt>
                <c:pt idx="5496" formatCode="0.00E+00">
                  <c:v>1.6368246548493199E-6</c:v>
                </c:pt>
                <c:pt idx="5497" formatCode="0.00E+00">
                  <c:v>1.44830168707634E-6</c:v>
                </c:pt>
                <c:pt idx="5498" formatCode="0.00E+00">
                  <c:v>1.2815922086097901E-6</c:v>
                </c:pt>
                <c:pt idx="5499" formatCode="0.00E+00">
                  <c:v>1.13415942450997E-6</c:v>
                </c:pt>
                <c:pt idx="5500" formatCode="0.00E+00">
                  <c:v>1.0037632112928799E-6</c:v>
                </c:pt>
                <c:pt idx="5501" formatCode="0.00E+00">
                  <c:v>8.8842520587575498E-7</c:v>
                </c:pt>
                <c:pt idx="5502" formatCode="0.00E+00">
                  <c:v>7.8639803124113001E-7</c:v>
                </c:pt>
                <c:pt idx="5503" formatCode="0.00E+00">
                  <c:v>6.9613816483434804E-7</c:v>
                </c:pt>
                <c:pt idx="5504" formatCode="0.00E+00">
                  <c:v>6.1628201521449597E-7</c:v>
                </c:pt>
                <c:pt idx="5505" formatCode="0.00E+00">
                  <c:v>5.4562482474529705E-7</c:v>
                </c:pt>
                <c:pt idx="5506" formatCode="0.00E+00">
                  <c:v>4.8310206203040398E-7</c:v>
                </c:pt>
                <c:pt idx="5507" formatCode="0.00E+00">
                  <c:v>4.27773008146909E-7</c:v>
                </c:pt>
                <c:pt idx="5508" formatCode="0.00E+00">
                  <c:v>3.7880627619388799E-7</c:v>
                </c:pt>
                <c:pt idx="5509" formatCode="0.00E+00">
                  <c:v>3.3546703484764499E-7</c:v>
                </c:pt>
                <c:pt idx="5510" formatCode="0.00E+00">
                  <c:v>2.9710573402578101E-7</c:v>
                </c:pt>
                <c:pt idx="5511" formatCode="0.00E+00">
                  <c:v>2.6314815486732002E-7</c:v>
                </c:pt>
                <c:pt idx="5512" formatCode="0.00E+00">
                  <c:v>2.3308662743867799E-7</c:v>
                </c:pt>
                <c:pt idx="5513" formatCode="0.00E+00">
                  <c:v>2.0647227822776801E-7</c:v>
                </c:pt>
                <c:pt idx="5514" formatCode="0.00E+00">
                  <c:v>1.82908185901004E-7</c:v>
                </c:pt>
                <c:pt idx="5515" formatCode="0.00E+00">
                  <c:v>1.6204333824156101E-7</c:v>
                </c:pt>
                <c:pt idx="5516" formatCode="0.00E+00">
                  <c:v>1.43567295900593E-7</c:v>
                </c:pt>
                <c:pt idx="5517" formatCode="0.00E+00">
                  <c:v>1.27205479785143E-7</c:v>
                </c:pt>
                <c:pt idx="5518" formatCode="0.00E+00">
                  <c:v>1.12715008760937E-7</c:v>
                </c:pt>
                <c:pt idx="5519" formatCode="0.00E+00">
                  <c:v>9.9881023026390195E-8</c:v>
                </c:pt>
                <c:pt idx="5520" formatCode="0.00E+00">
                  <c:v>8.8513436157465595E-8</c:v>
                </c:pt>
                <c:pt idx="5521" formatCode="0.00E+00">
                  <c:v>7.8444065556059298E-8</c:v>
                </c:pt>
                <c:pt idx="5522" formatCode="0.00E+00">
                  <c:v>6.9524096966578398E-8</c:v>
                </c:pt>
                <c:pt idx="5523" formatCode="0.00E+00">
                  <c:v>6.1621843952357994E-8</c:v>
                </c:pt>
                <c:pt idx="5524" formatCode="0.00E+00">
                  <c:v>5.4620767830084299E-8</c:v>
                </c:pt>
                <c:pt idx="5525" formatCode="0.00E+00">
                  <c:v>4.8417727620548003E-8</c:v>
                </c:pt>
                <c:pt idx="5526" formatCode="0.00E+00">
                  <c:v>4.2921433153250197E-8</c:v>
                </c:pt>
                <c:pt idx="5527" formatCode="0.00E+00">
                  <c:v>3.80510776179452E-8</c:v>
                </c:pt>
                <c:pt idx="5528" formatCode="0.00E+00">
                  <c:v>3.3735128638681197E-8</c:v>
                </c:pt>
                <c:pt idx="5529" formatCode="0.00E+00">
                  <c:v>2.9910259399706001E-8</c:v>
                </c:pt>
                <c:pt idx="5530" formatCode="0.00E+00">
                  <c:v>2.6520403516840001E-8</c:v>
                </c:pt>
                <c:pt idx="5531" formatCode="0.00E+00">
                  <c:v>2.35159192569961E-8</c:v>
                </c:pt>
                <c:pt idx="5532" formatCode="0.00E+00">
                  <c:v>2.0852850392729301E-8</c:v>
                </c:pt>
                <c:pt idx="5533" formatCode="0.00E+00">
                  <c:v>1.8492272464707899E-8</c:v>
                </c:pt>
                <c:pt idx="5534" formatCode="0.00E+00">
                  <c:v>1.6399714536271001E-8</c:v>
                </c:pt>
                <c:pt idx="5535" formatCode="0.00E+00">
                  <c:v>1.45446476814768E-8</c:v>
                </c:pt>
                <c:pt idx="5536" formatCode="0.00E+00">
                  <c:v>1.29000324694473E-8</c:v>
                </c:pt>
                <c:pt idx="5537" formatCode="0.00E+00">
                  <c:v>1.14419186094304E-8</c:v>
                </c:pt>
                <c:pt idx="5538" formatCode="0.00E+00">
                  <c:v>1.01490907169678E-8</c:v>
                </c:pt>
                <c:pt idx="5539" formatCode="0.00E+00">
                  <c:v>9.0027548643234198E-9</c:v>
                </c:pt>
                <c:pt idx="5540" formatCode="0.00E+00">
                  <c:v>7.9862611988820208E-9</c:v>
                </c:pt>
                <c:pt idx="5541" formatCode="0.00E+00">
                  <c:v>7.08485846123871E-9</c:v>
                </c:pt>
                <c:pt idx="5542" formatCode="0.00E+00">
                  <c:v>6.2854767186991898E-9</c:v>
                </c:pt>
                <c:pt idx="5543" formatCode="0.00E+00">
                  <c:v>5.5765350574194196E-9</c:v>
                </c:pt>
                <c:pt idx="5544" formatCode="0.00E+00">
                  <c:v>4.9477713540613904E-9</c:v>
                </c:pt>
                <c:pt idx="5545" formatCode="0.00E+00">
                  <c:v>4.3900915814787397E-9</c:v>
                </c:pt>
                <c:pt idx="5546" formatCode="0.00E+00">
                  <c:v>3.8954363977256202E-9</c:v>
                </c:pt>
                <c:pt idx="5547" formatCode="0.00E+00">
                  <c:v>3.4566630281606001E-9</c:v>
                </c:pt>
                <c:pt idx="5548" formatCode="0.00E+00">
                  <c:v>3.06744068060096E-9</c:v>
                </c:pt>
                <c:pt idx="5549" formatCode="0.00E+00">
                  <c:v>2.7221579369192299E-9</c:v>
                </c:pt>
                <c:pt idx="5550" formatCode="0.00E+00">
                  <c:v>2.41584074428305E-9</c:v>
                </c:pt>
                <c:pt idx="5551" formatCode="0.00E+00">
                  <c:v>2.1440797881831102E-9</c:v>
                </c:pt>
                <c:pt idx="5552" formatCode="0.00E+00">
                  <c:v>1.9029661699031299E-9</c:v>
                </c:pt>
                <c:pt idx="5553" formatCode="0.00E+00">
                  <c:v>1.68903443531055E-9</c:v>
                </c:pt>
                <c:pt idx="5554" formatCode="0.00E+00">
                  <c:v>1.4992121116838199E-9</c:v>
                </c:pt>
                <c:pt idx="5555" formatCode="0.00E+00">
                  <c:v>1.3307750064151199E-9</c:v>
                </c:pt>
                <c:pt idx="5556" formatCode="0.00E+00">
                  <c:v>1.18130760731597E-9</c:v>
                </c:pt>
                <c:pt idx="5557" formatCode="0.00E+00">
                  <c:v>1.0486680002129399E-9</c:v>
                </c:pt>
                <c:pt idx="5558" formatCode="0.00E+00">
                  <c:v>9.3095678670403798E-10</c:v>
                </c:pt>
                <c:pt idx="5559" formatCode="0.00E+00">
                  <c:v>8.2648954437320601E-10</c:v>
                </c:pt>
                <c:pt idx="5560" formatCode="0.00E+00">
                  <c:v>7.3377242432922403E-10</c:v>
                </c:pt>
                <c:pt idx="5561" formatCode="0.00E+00">
                  <c:v>6.5148052744196297E-10</c:v>
                </c:pt>
                <c:pt idx="5562" formatCode="0.00E+00">
                  <c:v>5.7843874179516897E-10</c:v>
                </c:pt>
                <c:pt idx="5563" formatCode="0.00E+00">
                  <c:v>5.1360476028144197E-10</c:v>
                </c:pt>
                <c:pt idx="5564" formatCode="0.00E+00">
                  <c:v>4.5605402948023802E-10</c:v>
                </c:pt>
                <c:pt idx="5565" formatCode="0.00E+00">
                  <c:v>4.0496640946811101E-10</c:v>
                </c:pt>
                <c:pt idx="5566" formatCode="0.00E+00">
                  <c:v>3.5961434944038099E-10</c:v>
                </c:pt>
                <c:pt idx="5567" formatCode="0.00E+00">
                  <c:v>3.19352406353405E-10</c:v>
                </c:pt>
                <c:pt idx="5568" formatCode="0.00E+00">
                  <c:v>2.8360795356169898E-10</c:v>
                </c:pt>
                <c:pt idx="5569" formatCode="0.00E+00">
                  <c:v>2.5187294391969201E-10</c:v>
                </c:pt>
                <c:pt idx="5570" formatCode="0.00E+00">
                  <c:v>2.2369660730590801E-10</c:v>
                </c:pt>
                <c:pt idx="5571" formatCode="0.00E+00">
                  <c:v>1.9867897623894599E-10</c:v>
                </c:pt>
                <c:pt idx="5572" formatCode="0.00E+00">
                  <c:v>1.7646514539434801E-10</c:v>
                </c:pt>
                <c:pt idx="5573" formatCode="0.00E+00">
                  <c:v>1.56740181580298E-10</c:v>
                </c:pt>
                <c:pt idx="5574" formatCode="0.00E+00">
                  <c:v>1.3922461024790701E-10</c:v>
                </c:pt>
                <c:pt idx="5575" formatCode="0.00E+00">
                  <c:v>1.2367041304025601E-10</c:v>
                </c:pt>
                <c:pt idx="5576" formatCode="0.00E+00">
                  <c:v>1.0985747834850301E-10</c:v>
                </c:pt>
                <c:pt idx="5577" formatCode="0.00E+00">
                  <c:v>9.7590453453924504E-11</c:v>
                </c:pt>
                <c:pt idx="5578" formatCode="0.00E+00">
                  <c:v>8.6695952689773206E-11</c:v>
                </c:pt>
                <c:pt idx="5579" formatCode="0.00E+00">
                  <c:v>7.7020081242942595E-11</c:v>
                </c:pt>
                <c:pt idx="5580" formatCode="0.00E+00">
                  <c:v>6.8426238809303304E-11</c:v>
                </c:pt>
                <c:pt idx="5581" formatCode="0.00E+00">
                  <c:v>6.0793171386131703E-11</c:v>
                </c:pt>
                <c:pt idx="5582" formatCode="0.00E+00">
                  <c:v>5.4013243090329203E-11</c:v>
                </c:pt>
                <c:pt idx="5583" formatCode="0.00E+00">
                  <c:v>4.79909030852397E-11</c:v>
                </c:pt>
                <c:pt idx="5584" formatCode="0.00E+00">
                  <c:v>4.2641325528958598E-11</c:v>
                </c:pt>
                <c:pt idx="5585" formatCode="0.00E+00">
                  <c:v>3.7889202964598398E-11</c:v>
                </c:pt>
                <c:pt idx="5586" formatCode="0.00E+00">
                  <c:v>3.3667675795038397E-11</c:v>
                </c:pt>
                <c:pt idx="5587" formatCode="0.00E+00">
                  <c:v>2.9917382453741601E-11</c:v>
                </c:pt>
                <c:pt idx="5588" formatCode="0.00E+00">
                  <c:v>2.65856166282538E-11</c:v>
                </c:pt>
                <c:pt idx="5589" formatCode="0.00E+00">
                  <c:v>2.3625579439539001E-11</c:v>
                </c:pt>
                <c:pt idx="5590" formatCode="0.00E+00">
                  <c:v>2.09957158510163E-11</c:v>
                </c:pt>
                <c:pt idx="5591" formatCode="0.00E+00">
                  <c:v>1.8659125796093901E-11</c:v>
                </c:pt>
                <c:pt idx="5592" formatCode="0.00E+00">
                  <c:v>1.6583041589915199E-11</c:v>
                </c:pt>
                <c:pt idx="5593" formatCode="0.00E+00">
                  <c:v>1.4738364145659499E-11</c:v>
                </c:pt>
                <c:pt idx="5594" formatCode="0.00E+00">
                  <c:v>1.30992513620073E-11</c:v>
                </c:pt>
                <c:pt idx="5595" formatCode="0.00E+00">
                  <c:v>1.16427527986266E-11</c:v>
                </c:pt>
                <c:pt idx="5596" formatCode="0.00E+00">
                  <c:v>1.0348485421694E-11</c:v>
                </c:pt>
                <c:pt idx="5597" formatCode="0.00E+00">
                  <c:v>9.1983457911988495E-12</c:v>
                </c:pt>
                <c:pt idx="5598" formatCode="0.00E+00">
                  <c:v>8.1762545846901202E-12</c:v>
                </c:pt>
                <c:pt idx="5599" formatCode="0.00E+00">
                  <c:v>7.26792981578177E-12</c:v>
                </c:pt>
                <c:pt idx="5600">
                  <c:v>0.72297146444514304</c:v>
                </c:pt>
                <c:pt idx="5601">
                  <c:v>0.56431539467135905</c:v>
                </c:pt>
                <c:pt idx="5602">
                  <c:v>0.45398417759787901</c:v>
                </c:pt>
                <c:pt idx="5603">
                  <c:v>0.37136243740342501</c:v>
                </c:pt>
                <c:pt idx="5604">
                  <c:v>0.30706601086685398</c:v>
                </c:pt>
                <c:pt idx="5605">
                  <c:v>0.25584646566580899</c:v>
                </c:pt>
                <c:pt idx="5606">
                  <c:v>0.21439883744550001</c:v>
                </c:pt>
                <c:pt idx="5607">
                  <c:v>0.18047901279666501</c:v>
                </c:pt>
                <c:pt idx="5608">
                  <c:v>0.15248333801967201</c:v>
                </c:pt>
                <c:pt idx="5609">
                  <c:v>0.12922348673984599</c:v>
                </c:pt>
                <c:pt idx="5610">
                  <c:v>0.109795027960188</c:v>
                </c:pt>
                <c:pt idx="5611">
                  <c:v>9.3495476225976898E-2</c:v>
                </c:pt>
                <c:pt idx="5612">
                  <c:v>7.9770496973296606E-2</c:v>
                </c:pt>
                <c:pt idx="5613">
                  <c:v>6.8177117391536798E-2</c:v>
                </c:pt>
                <c:pt idx="5614">
                  <c:v>5.8357720597834201E-2</c:v>
                </c:pt>
                <c:pt idx="5615">
                  <c:v>5.0021158271853897E-2</c:v>
                </c:pt>
                <c:pt idx="5616">
                  <c:v>4.2928723163621299E-2</c:v>
                </c:pt>
                <c:pt idx="5617">
                  <c:v>3.68835349478705E-2</c:v>
                </c:pt>
                <c:pt idx="5618">
                  <c:v>3.1722381912369202E-2</c:v>
                </c:pt>
                <c:pt idx="5619">
                  <c:v>2.7309366339543801E-2</c:v>
                </c:pt>
                <c:pt idx="5620">
                  <c:v>2.3530898282359099E-2</c:v>
                </c:pt>
                <c:pt idx="5621">
                  <c:v>2.0291712909626902E-2</c:v>
                </c:pt>
                <c:pt idx="5622">
                  <c:v>1.7511675240261499E-2</c:v>
                </c:pt>
                <c:pt idx="5623">
                  <c:v>1.5123197646106701E-2</c:v>
                </c:pt>
                <c:pt idx="5624">
                  <c:v>1.30691390981282E-2</c:v>
                </c:pt>
                <c:pt idx="5625">
                  <c:v>1.13010865482753E-2</c:v>
                </c:pt>
                <c:pt idx="5626">
                  <c:v>9.7779418386886394E-3</c:v>
                </c:pt>
                <c:pt idx="5627">
                  <c:v>8.4647546057717692E-3</c:v>
                </c:pt>
                <c:pt idx="5628">
                  <c:v>7.33175448657487E-3</c:v>
                </c:pt>
                <c:pt idx="5629">
                  <c:v>6.35354570099423E-3</c:v>
                </c:pt>
                <c:pt idx="5630">
                  <c:v>5.5084345886946004E-3</c:v>
                </c:pt>
                <c:pt idx="5631">
                  <c:v>4.7778665020709798E-3</c:v>
                </c:pt>
                <c:pt idx="5632">
                  <c:v>4.1459530119593796E-3</c:v>
                </c:pt>
                <c:pt idx="5633">
                  <c:v>3.59907397455756E-3</c:v>
                </c:pt>
                <c:pt idx="5634">
                  <c:v>3.12554185996077E-3</c:v>
                </c:pt>
                <c:pt idx="5635">
                  <c:v>2.7153180218039501E-3</c:v>
                </c:pt>
                <c:pt idx="5636">
                  <c:v>2.3597724194881001E-3</c:v>
                </c:pt>
                <c:pt idx="5637">
                  <c:v>2.0514797849713901E-3</c:v>
                </c:pt>
                <c:pt idx="5638">
                  <c:v>1.78404642844057E-3</c:v>
                </c:pt>
                <c:pt idx="5639">
                  <c:v>1.55196285801509E-3</c:v>
                </c:pt>
                <c:pt idx="5640">
                  <c:v>1.3504781920947401E-3</c:v>
                </c:pt>
                <c:pt idx="5641">
                  <c:v>1.17549300363232E-3</c:v>
                </c:pt>
                <c:pt idx="5642">
                  <c:v>1.0234677807809301E-3</c:v>
                </c:pt>
                <c:pt idx="5643">
                  <c:v>8.9134463968739103E-4</c:v>
                </c:pt>
                <c:pt idx="5644">
                  <c:v>7.7648029995551796E-4</c:v>
                </c:pt>
                <c:pt idx="5645">
                  <c:v>6.7658864534411397E-4</c:v>
                </c:pt>
                <c:pt idx="5646">
                  <c:v>5.8969145275995305E-4</c:v>
                </c:pt>
                <c:pt idx="5647">
                  <c:v>5.14076090593485E-4</c:v>
                </c:pt>
                <c:pt idx="5648">
                  <c:v>4.48259170269274E-4</c:v>
                </c:pt>
                <c:pt idx="5649">
                  <c:v>3.9095528853665102E-4</c:v>
                </c:pt>
                <c:pt idx="5650">
                  <c:v>3.4105012741473802E-4</c:v>
                </c:pt>
                <c:pt idx="5651">
                  <c:v>2.9757728786063598E-4</c:v>
                </c:pt>
                <c:pt idx="5652">
                  <c:v>2.5969832547168502E-4</c:v>
                </c:pt>
                <c:pt idx="5653">
                  <c:v>2.26685534607644E-4</c:v>
                </c:pt>
                <c:pt idx="5654">
                  <c:v>1.97907093501919E-4</c:v>
                </c:pt>
                <c:pt idx="5655">
                  <c:v>1.7281423911313099E-4</c:v>
                </c:pt>
                <c:pt idx="5656">
                  <c:v>1.5093018822438301E-4</c:v>
                </c:pt>
                <c:pt idx="5657">
                  <c:v>1.3184056194239099E-4</c:v>
                </c:pt>
                <c:pt idx="5658">
                  <c:v>1.15185105382037E-4</c:v>
                </c:pt>
                <c:pt idx="5659">
                  <c:v>1.00650523866392E-4</c:v>
                </c:pt>
                <c:pt idx="5660" formatCode="0.00E+00">
                  <c:v>8.7964282202139695E-5</c:v>
                </c:pt>
                <c:pt idx="5661" formatCode="0.00E+00">
                  <c:v>7.68892351575597E-5</c:v>
                </c:pt>
                <c:pt idx="5662" formatCode="0.00E+00">
                  <c:v>6.7218975724118695E-5</c:v>
                </c:pt>
                <c:pt idx="5663" formatCode="0.00E+00">
                  <c:v>5.8773803546963602E-5</c:v>
                </c:pt>
                <c:pt idx="5664" formatCode="0.00E+00">
                  <c:v>5.1397229456430198E-5</c:v>
                </c:pt>
                <c:pt idx="5665" formatCode="0.00E+00">
                  <c:v>4.4952943653991298E-5</c:v>
                </c:pt>
                <c:pt idx="5666" formatCode="0.00E+00">
                  <c:v>3.9322185083386999E-5</c:v>
                </c:pt>
                <c:pt idx="5667" formatCode="0.00E+00">
                  <c:v>3.4401458089961598E-5</c:v>
                </c:pt>
                <c:pt idx="5668" formatCode="0.00E+00">
                  <c:v>3.0100549841583701E-5</c:v>
                </c:pt>
                <c:pt idx="5669" formatCode="0.00E+00">
                  <c:v>2.6340808325786001E-5</c:v>
                </c:pt>
                <c:pt idx="5670" formatCode="0.00E+00">
                  <c:v>2.30536461971702E-5</c:v>
                </c:pt>
                <c:pt idx="5671" formatCode="0.00E+00">
                  <c:v>2.01792404522384E-5</c:v>
                </c:pt>
                <c:pt idx="5672" formatCode="0.00E+00">
                  <c:v>1.7665401962828001E-5</c:v>
                </c:pt>
                <c:pt idx="5673" formatCode="0.00E+00">
                  <c:v>1.5466592395827001E-5</c:v>
                </c:pt>
                <c:pt idx="5674" formatCode="0.00E+00">
                  <c:v>1.35430690641444E-5</c:v>
                </c:pt>
                <c:pt idx="5675" formatCode="0.00E+00">
                  <c:v>1.1860140859074399E-5</c:v>
                </c:pt>
                <c:pt idx="5676" formatCode="0.00E+00">
                  <c:v>1.03875206646353E-5</c:v>
                </c:pt>
                <c:pt idx="5677" formatCode="0.00E+00">
                  <c:v>9.0987615994418795E-6</c:v>
                </c:pt>
                <c:pt idx="5678" formatCode="0.00E+00">
                  <c:v>7.9707661134311594E-6</c:v>
                </c:pt>
                <c:pt idx="5679" formatCode="0.00E+00">
                  <c:v>6.9833584215785004E-6</c:v>
                </c:pt>
                <c:pt idx="5680" formatCode="0.00E+00">
                  <c:v>6.11891201579342E-6</c:v>
                </c:pt>
                <c:pt idx="5681" formatCode="0.00E+00">
                  <c:v>5.3620250862642E-6</c:v>
                </c:pt>
                <c:pt idx="5682" formatCode="0.00E+00">
                  <c:v>4.6992376276903997E-6</c:v>
                </c:pt>
                <c:pt idx="5683" formatCode="0.00E+00">
                  <c:v>4.1187848239511502E-6</c:v>
                </c:pt>
                <c:pt idx="5684" formatCode="0.00E+00">
                  <c:v>3.6103820139026699E-6</c:v>
                </c:pt>
                <c:pt idx="5685" formatCode="0.00E+00">
                  <c:v>3.1650371559167501E-6</c:v>
                </c:pt>
                <c:pt idx="5686" formatCode="0.00E+00">
                  <c:v>2.77488724217351E-6</c:v>
                </c:pt>
                <c:pt idx="5687" formatCode="0.00E+00">
                  <c:v>2.43305557656752E-6</c:v>
                </c:pt>
                <c:pt idx="5688" formatCode="0.00E+00">
                  <c:v>2.1335272318440698E-6</c:v>
                </c:pt>
                <c:pt idx="5689" formatCode="0.00E+00">
                  <c:v>1.8710403504252999E-6</c:v>
                </c:pt>
                <c:pt idx="5690" formatCode="0.00E+00">
                  <c:v>1.64099125637611E-6</c:v>
                </c:pt>
                <c:pt idx="5691" formatCode="0.00E+00">
                  <c:v>1.4393516092054301E-6</c:v>
                </c:pt>
                <c:pt idx="5692" formatCode="0.00E+00">
                  <c:v>1.2625960589775299E-6</c:v>
                </c:pt>
                <c:pt idx="5693" formatCode="0.00E+00">
                  <c:v>1.10763906109066E-6</c:v>
                </c:pt>
                <c:pt idx="5694" formatCode="0.00E+00">
                  <c:v>9.7177968202061609E-7</c:v>
                </c:pt>
                <c:pt idx="5695" formatCode="0.00E+00">
                  <c:v>8.5265337774800598E-7</c:v>
                </c:pt>
                <c:pt idx="5696" formatCode="0.00E+00">
                  <c:v>7.4818985745769101E-7</c:v>
                </c:pt>
                <c:pt idx="5697" formatCode="0.00E+00">
                  <c:v>6.5657625898531399E-7</c:v>
                </c:pt>
                <c:pt idx="5698" formatCode="0.00E+00">
                  <c:v>5.7622496161877801E-7</c:v>
                </c:pt>
                <c:pt idx="5699" formatCode="0.00E+00">
                  <c:v>5.0574544817273097E-7</c:v>
                </c:pt>
                <c:pt idx="5700" formatCode="0.00E+00">
                  <c:v>4.4391970341816598E-7</c:v>
                </c:pt>
                <c:pt idx="5701" formatCode="0.00E+00">
                  <c:v>3.8968070142119198E-7</c:v>
                </c:pt>
                <c:pt idx="5702" formatCode="0.00E+00">
                  <c:v>3.4209359138708502E-7</c:v>
                </c:pt>
                <c:pt idx="5703" formatCode="0.00E+00">
                  <c:v>3.0033924131412799E-7</c:v>
                </c:pt>
                <c:pt idx="5704" formatCode="0.00E+00">
                  <c:v>2.6369984208823603E-7</c:v>
                </c:pt>
                <c:pt idx="5705" formatCode="0.00E+00">
                  <c:v>2.31546312421079E-7</c:v>
                </c:pt>
                <c:pt idx="5706" formatCode="0.00E+00">
                  <c:v>2.0332727797006801E-7</c:v>
                </c:pt>
                <c:pt idx="5707" formatCode="0.00E+00">
                  <c:v>1.7855942670279699E-7</c:v>
                </c:pt>
                <c:pt idx="5708" formatCode="0.00E+00">
                  <c:v>1.5681906762480999E-7</c:v>
                </c:pt>
                <c:pt idx="5709" formatCode="0.00E+00">
                  <c:v>1.3773474185001E-7</c:v>
                </c:pt>
                <c:pt idx="5710" formatCode="0.00E+00">
                  <c:v>1.20980754069015E-7</c:v>
                </c:pt>
                <c:pt idx="5711" formatCode="0.00E+00">
                  <c:v>1.0627150911960599E-7</c:v>
                </c:pt>
                <c:pt idx="5712" formatCode="0.00E+00">
                  <c:v>9.3356552896700401E-8</c:v>
                </c:pt>
                <c:pt idx="5713" formatCode="0.00E+00">
                  <c:v>8.2016229527741596E-8</c:v>
                </c:pt>
                <c:pt idx="5714" formatCode="0.00E+00">
                  <c:v>7.20578778191928E-8</c:v>
                </c:pt>
                <c:pt idx="5715" formatCode="0.00E+00">
                  <c:v>6.3312499656403499E-8</c:v>
                </c:pt>
                <c:pt idx="5716" formatCode="0.00E+00">
                  <c:v>5.5631841491495398E-8</c:v>
                </c:pt>
                <c:pt idx="5717" formatCode="0.00E+00">
                  <c:v>4.88858374381836E-8</c:v>
                </c:pt>
                <c:pt idx="5718" formatCode="0.00E+00">
                  <c:v>4.29603689444843E-8</c:v>
                </c:pt>
                <c:pt idx="5719" formatCode="0.00E+00">
                  <c:v>3.7755301652630002E-8</c:v>
                </c:pt>
                <c:pt idx="5720" formatCode="0.00E+00">
                  <c:v>3.3182764983520201E-8</c:v>
                </c:pt>
                <c:pt idx="5721" formatCode="0.00E+00">
                  <c:v>2.9165644290808401E-8</c:v>
                </c:pt>
                <c:pt idx="5722" formatCode="0.00E+00">
                  <c:v>2.5636259195821099E-8</c:v>
                </c:pt>
                <c:pt idx="5723" formatCode="0.00E+00">
                  <c:v>2.2535205007512499E-8</c:v>
                </c:pt>
                <c:pt idx="5724" formatCode="0.00E+00">
                  <c:v>1.9810337011375899E-8</c:v>
                </c:pt>
                <c:pt idx="5725" formatCode="0.00E+00">
                  <c:v>1.74158799298556E-8</c:v>
                </c:pt>
                <c:pt idx="5726" formatCode="0.00E+00">
                  <c:v>1.53116470599131E-8</c:v>
                </c:pt>
                <c:pt idx="5727" formatCode="0.00E+00">
                  <c:v>1.34623555207402E-8</c:v>
                </c:pt>
                <c:pt idx="5728" formatCode="0.00E+00">
                  <c:v>1.1837025730928001E-8</c:v>
                </c:pt>
                <c:pt idx="5729" formatCode="0.00E+00">
                  <c:v>1.0408454710001101E-8</c:v>
                </c:pt>
                <c:pt idx="5730" formatCode="0.00E+00">
                  <c:v>9.1527540906056307E-9</c:v>
                </c:pt>
                <c:pt idx="5731" formatCode="0.00E+00">
                  <c:v>8.0489448579154299E-9</c:v>
                </c:pt>
                <c:pt idx="5732" formatCode="0.00E+00">
                  <c:v>7.0786018222217999E-9</c:v>
                </c:pt>
                <c:pt idx="5733" formatCode="0.00E+00">
                  <c:v>6.2255416968362998E-9</c:v>
                </c:pt>
                <c:pt idx="5734" formatCode="0.00E+00">
                  <c:v>5.4755494118123401E-9</c:v>
                </c:pt>
                <c:pt idx="5735" formatCode="0.00E+00">
                  <c:v>4.8161379580561999E-9</c:v>
                </c:pt>
                <c:pt idx="5736" formatCode="0.00E+00">
                  <c:v>4.2363376379459096E-9</c:v>
                </c:pt>
                <c:pt idx="5737" formatCode="0.00E+00">
                  <c:v>3.72651110791341E-9</c:v>
                </c:pt>
                <c:pt idx="5738" formatCode="0.00E+00">
                  <c:v>3.2781910445842998E-9</c:v>
                </c:pt>
                <c:pt idx="5739" formatCode="0.00E+00">
                  <c:v>2.8839376568915998E-9</c:v>
                </c:pt>
                <c:pt idx="5740" formatCode="0.00E+00">
                  <c:v>2.5372136089773598E-9</c:v>
                </c:pt>
                <c:pt idx="5741" formatCode="0.00E+00">
                  <c:v>2.2322742186999099E-9</c:v>
                </c:pt>
                <c:pt idx="5742" formatCode="0.00E+00">
                  <c:v>1.96407105944694E-9</c:v>
                </c:pt>
                <c:pt idx="5743" formatCode="0.00E+00">
                  <c:v>1.72816732333298E-9</c:v>
                </c:pt>
                <c:pt idx="5744" formatCode="0.00E+00">
                  <c:v>1.5206635057705101E-9</c:v>
                </c:pt>
                <c:pt idx="5745" formatCode="0.00E+00">
                  <c:v>1.33813214838131E-9</c:v>
                </c:pt>
                <c:pt idx="5746" formatCode="0.00E+00">
                  <c:v>1.17756053235182E-9</c:v>
                </c:pt>
                <c:pt idx="5747" formatCode="0.00E+00">
                  <c:v>1.03630035034094E-9</c:v>
                </c:pt>
                <c:pt idx="5748" formatCode="0.00E+00">
                  <c:v>9.1202350428973601E-10</c:v>
                </c:pt>
                <c:pt idx="5749" formatCode="0.00E+00">
                  <c:v>8.0268328103649804E-10</c:v>
                </c:pt>
                <c:pt idx="5750" formatCode="0.00E+00">
                  <c:v>7.0648024932374201E-10</c:v>
                </c:pt>
                <c:pt idx="5751" formatCode="0.00E+00">
                  <c:v>6.2183230218689795E-10</c:v>
                </c:pt>
                <c:pt idx="5752" formatCode="0.00E+00">
                  <c:v>5.47348339232041E-10</c:v>
                </c:pt>
                <c:pt idx="5753" formatCode="0.00E+00">
                  <c:v>4.8180514516178401E-10</c:v>
                </c:pt>
                <c:pt idx="5754" formatCode="0.00E+00">
                  <c:v>4.2412707516411699E-10</c:v>
                </c:pt>
                <c:pt idx="5755" formatCode="0.00E+00">
                  <c:v>3.7336820537497802E-10</c:v>
                </c:pt>
                <c:pt idx="5756" formatCode="0.00E+00">
                  <c:v>3.28696648382441E-10</c:v>
                </c:pt>
                <c:pt idx="5757" formatCode="0.00E+00">
                  <c:v>2.8938077037778301E-10</c:v>
                </c:pt>
                <c:pt idx="5758" formatCode="0.00E+00">
                  <c:v>2.54777078706245E-10</c:v>
                </c:pt>
                <c:pt idx="5759" formatCode="0.00E+00">
                  <c:v>2.2431957678077901E-10</c:v>
                </c:pt>
                <c:pt idx="5760" formatCode="0.00E+00">
                  <c:v>1.9751040807895E-10</c:v>
                </c:pt>
                <c:pt idx="5761" formatCode="0.00E+00">
                  <c:v>1.73911632671279E-10</c:v>
                </c:pt>
                <c:pt idx="5762" formatCode="0.00E+00">
                  <c:v>1.5313799880026299E-10</c:v>
                </c:pt>
                <c:pt idx="5763" formatCode="0.00E+00">
                  <c:v>1.3485058876937799E-10</c:v>
                </c:pt>
                <c:pt idx="5764" formatCode="0.00E+00">
                  <c:v>1.1875123309636301E-10</c:v>
                </c:pt>
                <c:pt idx="5765" formatCode="0.00E+00">
                  <c:v>1.04577599785905E-10</c:v>
                </c:pt>
                <c:pt idx="5766" formatCode="0.00E+00">
                  <c:v>9.2098876903015505E-11</c:v>
                </c:pt>
                <c:pt idx="5767" formatCode="0.00E+00">
                  <c:v>8.1111976573158405E-11</c:v>
                </c:pt>
                <c:pt idx="5768" formatCode="0.00E+00">
                  <c:v>7.1438197267230598E-11</c:v>
                </c:pt>
                <c:pt idx="5769" formatCode="0.00E+00">
                  <c:v>6.2920288897525602E-11</c:v>
                </c:pt>
                <c:pt idx="5770" formatCode="0.00E+00">
                  <c:v>5.5419871984683599E-11</c:v>
                </c:pt>
                <c:pt idx="5771" formatCode="0.00E+00">
                  <c:v>4.8815168069631697E-11</c:v>
                </c:pt>
                <c:pt idx="5772" formatCode="0.00E+00">
                  <c:v>4.2999003738806801E-11</c:v>
                </c:pt>
                <c:pt idx="5773" formatCode="0.00E+00">
                  <c:v>3.7877055193316803E-11</c:v>
                </c:pt>
                <c:pt idx="5774" formatCode="0.00E+00">
                  <c:v>3.3366304300342898E-11</c:v>
                </c:pt>
                <c:pt idx="5775" formatCode="0.00E+00">
                  <c:v>2.9393680585634703E-11</c:v>
                </c:pt>
                <c:pt idx="5776" formatCode="0.00E+00">
                  <c:v>2.5894866718777299E-11</c:v>
                </c:pt>
                <c:pt idx="5777" formatCode="0.00E+00">
                  <c:v>2.2813247760176201E-11</c:v>
                </c:pt>
                <c:pt idx="5778" formatCode="0.00E+00">
                  <c:v>2.0098986826122099E-11</c:v>
                </c:pt>
                <c:pt idx="5779" formatCode="0.00E+00">
                  <c:v>1.7708211926044901E-11</c:v>
                </c:pt>
                <c:pt idx="5780" formatCode="0.00E+00">
                  <c:v>1.5602300569388201E-11</c:v>
                </c:pt>
                <c:pt idx="5781" formatCode="0.00E+00">
                  <c:v>1.3747250359375299E-11</c:v>
                </c:pt>
                <c:pt idx="5782" formatCode="0.00E+00">
                  <c:v>1.21131252144864E-11</c:v>
                </c:pt>
                <c:pt idx="5783" formatCode="0.00E+00">
                  <c:v>1.06735681095604E-11</c:v>
                </c:pt>
                <c:pt idx="5784" formatCode="0.00E+00">
                  <c:v>9.4053723280320399E-12</c:v>
                </c:pt>
                <c:pt idx="5785" formatCode="0.00E+00">
                  <c:v>8.2881041833220604E-12</c:v>
                </c:pt>
                <c:pt idx="5786" formatCode="0.00E+00">
                  <c:v>7.30377101695214E-12</c:v>
                </c:pt>
                <c:pt idx="5787" formatCode="0.00E+00">
                  <c:v>6.4365290277590897E-12</c:v>
                </c:pt>
                <c:pt idx="5788" formatCode="0.00E+00">
                  <c:v>5.6724261430955999E-12</c:v>
                </c:pt>
                <c:pt idx="5789" formatCode="0.00E+00">
                  <c:v>4.9991757200678698E-12</c:v>
                </c:pt>
                <c:pt idx="5790" formatCode="0.00E+00">
                  <c:v>4.4059573722949296E-12</c:v>
                </c:pt>
                <c:pt idx="5791" formatCode="0.00E+00">
                  <c:v>3.88324166382566E-12</c:v>
                </c:pt>
                <c:pt idx="5792" formatCode="0.00E+00">
                  <c:v>3.42263580413687E-12</c:v>
                </c:pt>
                <c:pt idx="5793" formatCode="0.00E+00">
                  <c:v>3.01674782308072E-12</c:v>
                </c:pt>
                <c:pt idx="5794" formatCode="0.00E+00">
                  <c:v>2.6590670079790401E-12</c:v>
                </c:pt>
                <c:pt idx="5795" formatCode="0.00E+00">
                  <c:v>2.3438586518114501E-12</c:v>
                </c:pt>
                <c:pt idx="5796" formatCode="0.00E+00">
                  <c:v>2.0660713960325699E-12</c:v>
                </c:pt>
                <c:pt idx="5797" formatCode="0.00E+00">
                  <c:v>1.82125565787194E-12</c:v>
                </c:pt>
                <c:pt idx="5798" formatCode="0.00E+00">
                  <c:v>1.60549181343156E-12</c:v>
                </c:pt>
                <c:pt idx="5799" formatCode="0.00E+00">
                  <c:v>1.4153269675023801E-12</c:v>
                </c:pt>
                <c:pt idx="5800">
                  <c:v>0.71832919593139199</c:v>
                </c:pt>
                <c:pt idx="5801">
                  <c:v>0.55855243614954797</c:v>
                </c:pt>
                <c:pt idx="5802">
                  <c:v>0.44809569203302602</c:v>
                </c:pt>
                <c:pt idx="5803">
                  <c:v>0.365732367972047</c:v>
                </c:pt>
                <c:pt idx="5804">
                  <c:v>0.301850822539529</c:v>
                </c:pt>
                <c:pt idx="5805">
                  <c:v>0.25110102361352599</c:v>
                </c:pt>
                <c:pt idx="5806">
                  <c:v>0.21012862066749</c:v>
                </c:pt>
                <c:pt idx="5807">
                  <c:v>0.17666488670733299</c:v>
                </c:pt>
                <c:pt idx="5808">
                  <c:v>0.149094306070189</c:v>
                </c:pt>
                <c:pt idx="5809">
                  <c:v>0.126223577194538</c:v>
                </c:pt>
                <c:pt idx="5810">
                  <c:v>0.107147098123865</c:v>
                </c:pt>
                <c:pt idx="5811">
                  <c:v>9.11633101331316E-2</c:v>
                </c:pt>
                <c:pt idx="5812">
                  <c:v>7.7719924441532598E-2</c:v>
                </c:pt>
                <c:pt idx="5813">
                  <c:v>6.6376559640796695E-2</c:v>
                </c:pt>
                <c:pt idx="5814">
                  <c:v>5.67783968843363E-2</c:v>
                </c:pt>
                <c:pt idx="5815">
                  <c:v>4.8637093145289002E-2</c:v>
                </c:pt>
                <c:pt idx="5816">
                  <c:v>4.1716639190504001E-2</c:v>
                </c:pt>
                <c:pt idx="5817">
                  <c:v>3.5822683118822703E-2</c:v>
                </c:pt>
                <c:pt idx="5818">
                  <c:v>3.0794342029907301E-2</c:v>
                </c:pt>
                <c:pt idx="5819">
                  <c:v>2.6497837284798102E-2</c:v>
                </c:pt>
                <c:pt idx="5820">
                  <c:v>2.2821490234777801E-2</c:v>
                </c:pt>
                <c:pt idx="5821">
                  <c:v>1.9671748611264198E-2</c:v>
                </c:pt>
                <c:pt idx="5822">
                  <c:v>1.6970004211307801E-2</c:v>
                </c:pt>
                <c:pt idx="5823">
                  <c:v>1.4650025226473001E-2</c:v>
                </c:pt>
                <c:pt idx="5824">
                  <c:v>1.2655870905706801E-2</c:v>
                </c:pt>
                <c:pt idx="5825">
                  <c:v>1.09401881485883E-2</c:v>
                </c:pt>
                <c:pt idx="5826">
                  <c:v>9.4628129447909305E-3</c:v>
                </c:pt>
                <c:pt idx="5827">
                  <c:v>8.1896168611373006E-3</c:v>
                </c:pt>
                <c:pt idx="5828">
                  <c:v>7.0915517542403904E-3</c:v>
                </c:pt>
                <c:pt idx="5829">
                  <c:v>6.1438557408245303E-3</c:v>
                </c:pt>
                <c:pt idx="5830">
                  <c:v>5.3253910187612804E-3</c:v>
                </c:pt>
                <c:pt idx="5831">
                  <c:v>4.6180899880497303E-3</c:v>
                </c:pt>
                <c:pt idx="5832">
                  <c:v>4.0064906956386098E-3</c:v>
                </c:pt>
                <c:pt idx="5833">
                  <c:v>3.47734622939229E-3</c:v>
                </c:pt>
                <c:pt idx="5834">
                  <c:v>3.01929554180743E-3</c:v>
                </c:pt>
                <c:pt idx="5835">
                  <c:v>2.6225854624958101E-3</c:v>
                </c:pt>
                <c:pt idx="5836">
                  <c:v>2.2788354872599502E-3</c:v>
                </c:pt>
                <c:pt idx="5837">
                  <c:v>1.9808384074550402E-3</c:v>
                </c:pt>
                <c:pt idx="5838">
                  <c:v>1.72239104027041E-3</c:v>
                </c:pt>
                <c:pt idx="5839">
                  <c:v>1.4981502957076901E-3</c:v>
                </c:pt>
                <c:pt idx="5840">
                  <c:v>1.3035106138058099E-3</c:v>
                </c:pt>
                <c:pt idx="5841">
                  <c:v>1.13449946084274E-3</c:v>
                </c:pt>
                <c:pt idx="5842">
                  <c:v>9.876881132333871E-4</c:v>
                </c:pt>
                <c:pt idx="5843">
                  <c:v>8.6011540435678802E-4</c:v>
                </c:pt>
                <c:pt idx="5844">
                  <c:v>7.4922247989134196E-4</c:v>
                </c:pt>
                <c:pt idx="5845">
                  <c:v>6.5279691527316301E-4</c:v>
                </c:pt>
                <c:pt idx="5846">
                  <c:v>5.6892480577666301E-4</c:v>
                </c:pt>
                <c:pt idx="5847">
                  <c:v>4.9594965446469498E-4</c:v>
                </c:pt>
                <c:pt idx="5848">
                  <c:v>4.3243706318804202E-4</c:v>
                </c:pt>
                <c:pt idx="5849">
                  <c:v>3.7714438289516598E-4</c:v>
                </c:pt>
                <c:pt idx="5850">
                  <c:v>3.2899460662080203E-4</c:v>
                </c:pt>
                <c:pt idx="5851">
                  <c:v>2.8705389565888999E-4</c:v>
                </c:pt>
                <c:pt idx="5852">
                  <c:v>2.50512219886406E-4</c:v>
                </c:pt>
                <c:pt idx="5853">
                  <c:v>2.1866666971027501E-4</c:v>
                </c:pt>
                <c:pt idx="5854">
                  <c:v>1.9090706191205001E-4</c:v>
                </c:pt>
                <c:pt idx="5855">
                  <c:v>1.6670351663386699E-4</c:v>
                </c:pt>
                <c:pt idx="5856">
                  <c:v>1.4559572944030101E-4</c:v>
                </c:pt>
                <c:pt idx="5857">
                  <c:v>1.27183702101427E-4</c:v>
                </c:pt>
                <c:pt idx="5858">
                  <c:v>1.1111972955744599E-4</c:v>
                </c:pt>
                <c:pt idx="5859" formatCode="0.00E+00">
                  <c:v>9.7101469352864494E-5</c:v>
                </c:pt>
                <c:pt idx="5860" formatCode="0.00E+00">
                  <c:v>8.4865944430905695E-5</c:v>
                </c:pt>
                <c:pt idx="5861" formatCode="0.00E+00">
                  <c:v>7.4184351197285005E-5</c:v>
                </c:pt>
                <c:pt idx="5862" formatCode="0.00E+00">
                  <c:v>6.4857562736563097E-5</c:v>
                </c:pt>
                <c:pt idx="5863" formatCode="0.00E+00">
                  <c:v>5.6712232449185302E-5</c:v>
                </c:pt>
                <c:pt idx="5864" formatCode="0.00E+00">
                  <c:v>4.9597416557659202E-5</c:v>
                </c:pt>
                <c:pt idx="5865" formatCode="0.00E+00">
                  <c:v>4.3381645231531003E-5</c:v>
                </c:pt>
                <c:pt idx="5866" formatCode="0.00E+00">
                  <c:v>3.7950381778572197E-5</c:v>
                </c:pt>
                <c:pt idx="5867" formatCode="0.00E+00">
                  <c:v>3.3203817677751802E-5</c:v>
                </c:pt>
                <c:pt idx="5868" formatCode="0.00E+00">
                  <c:v>2.90549583868166E-5</c:v>
                </c:pt>
                <c:pt idx="5869" formatCode="0.00E+00">
                  <c:v>2.5427961012530099E-5</c:v>
                </c:pt>
                <c:pt idx="5870" formatCode="0.00E+00">
                  <c:v>2.2256690228673799E-5</c:v>
                </c:pt>
                <c:pt idx="5871" formatCode="0.00E+00">
                  <c:v>1.9483463388342502E-5</c:v>
                </c:pt>
                <c:pt idx="5872" formatCode="0.00E+00">
                  <c:v>1.7057959707439E-5</c:v>
                </c:pt>
                <c:pt idx="5873" formatCode="0.00E+00">
                  <c:v>1.49362717848919E-5</c:v>
                </c:pt>
                <c:pt idx="5874" formatCode="0.00E+00">
                  <c:v>1.30800806482942E-5</c:v>
                </c:pt>
                <c:pt idx="5875" formatCode="0.00E+00">
                  <c:v>1.14559380366997E-5</c:v>
                </c:pt>
                <c:pt idx="5876" formatCode="0.00E+00">
                  <c:v>1.00346418111135E-5</c:v>
                </c:pt>
                <c:pt idx="5877" formatCode="0.00E+00">
                  <c:v>8.7906922656900495E-6</c:v>
                </c:pt>
                <c:pt idx="5878" formatCode="0.00E+00">
                  <c:v>7.7018187398830293E-6</c:v>
                </c:pt>
                <c:pt idx="5879" formatCode="0.00E+00">
                  <c:v>6.7485673390472198E-6</c:v>
                </c:pt>
                <c:pt idx="5880" formatCode="0.00E+00">
                  <c:v>5.9139417885449698E-6</c:v>
                </c:pt>
                <c:pt idx="5881" formatCode="0.00E+00">
                  <c:v>5.1830905002934599E-6</c:v>
                </c:pt>
                <c:pt idx="5882" formatCode="0.00E+00">
                  <c:v>4.5430338432795399E-6</c:v>
                </c:pt>
                <c:pt idx="5883" formatCode="0.00E+00">
                  <c:v>3.98242640012957E-6</c:v>
                </c:pt>
                <c:pt idx="5884" formatCode="0.00E+00">
                  <c:v>3.4913496769348598E-6</c:v>
                </c:pt>
                <c:pt idx="5885" formatCode="0.00E+00">
                  <c:v>3.0611313274863702E-6</c:v>
                </c:pt>
                <c:pt idx="5886" formatCode="0.00E+00">
                  <c:v>2.6841874681826901E-6</c:v>
                </c:pt>
                <c:pt idx="5887" formatCode="0.00E+00">
                  <c:v>2.35388510676475E-6</c:v>
                </c:pt>
                <c:pt idx="5888" formatCode="0.00E+00">
                  <c:v>2.0644220958665201E-6</c:v>
                </c:pt>
                <c:pt idx="5889" formatCode="0.00E+00">
                  <c:v>1.8107223590675299E-6</c:v>
                </c:pt>
                <c:pt idx="5890" formatCode="0.00E+00">
                  <c:v>1.5883444295269E-6</c:v>
                </c:pt>
                <c:pt idx="5891" formatCode="0.00E+00">
                  <c:v>1.3934015952772801E-6</c:v>
                </c:pt>
                <c:pt idx="5892" formatCode="0.00E+00">
                  <c:v>1.2224921659691601E-6</c:v>
                </c:pt>
                <c:pt idx="5893" formatCode="0.00E+00">
                  <c:v>1.07263856769942E-6</c:v>
                </c:pt>
                <c:pt idx="5894" formatCode="0.00E+00">
                  <c:v>9.4123413935553197E-7</c:v>
                </c:pt>
                <c:pt idx="5895" formatCode="0.00E+00">
                  <c:v>8.2599664896876495E-7</c:v>
                </c:pt>
                <c:pt idx="5896" formatCode="0.00E+00">
                  <c:v>7.2492767476181397E-7</c:v>
                </c:pt>
                <c:pt idx="5897" formatCode="0.00E+00">
                  <c:v>6.3627710538154801E-7</c:v>
                </c:pt>
                <c:pt idx="5898" formatCode="0.00E+00">
                  <c:v>5.5851210937851702E-7</c:v>
                </c:pt>
                <c:pt idx="5899" formatCode="0.00E+00">
                  <c:v>4.9029000719669201E-7</c:v>
                </c:pt>
                <c:pt idx="5900" formatCode="0.00E+00">
                  <c:v>4.3043455138808102E-7</c:v>
                </c:pt>
                <c:pt idx="5901" formatCode="0.00E+00">
                  <c:v>3.7791518387117898E-7</c:v>
                </c:pt>
                <c:pt idx="5902" formatCode="0.00E+00">
                  <c:v>3.3182889402785202E-7</c:v>
                </c:pt>
                <c:pt idx="5903" formatCode="0.00E+00">
                  <c:v>2.9138434933800602E-7</c:v>
                </c:pt>
                <c:pt idx="5904" formatCode="0.00E+00">
                  <c:v>2.55888012003676E-7</c:v>
                </c:pt>
                <c:pt idx="5905" formatCode="0.00E+00">
                  <c:v>2.2473199141177699E-7</c:v>
                </c:pt>
                <c:pt idx="5906" formatCode="0.00E+00">
                  <c:v>1.9738341402097501E-7</c:v>
                </c:pt>
                <c:pt idx="5907" formatCode="0.00E+00">
                  <c:v>1.73375119935442E-7</c:v>
                </c:pt>
                <c:pt idx="5908" formatCode="0.00E+00">
                  <c:v>1.5229751957052601E-7</c:v>
                </c:pt>
                <c:pt idx="5909" formatCode="0.00E+00">
                  <c:v>1.33791464878055E-7</c:v>
                </c:pt>
                <c:pt idx="5910" formatCode="0.00E+00">
                  <c:v>1.17542007978458E-7</c:v>
                </c:pt>
                <c:pt idx="5911" formatCode="0.00E+00">
                  <c:v>1.03272936087756E-7</c:v>
                </c:pt>
                <c:pt idx="5912" formatCode="0.00E+00">
                  <c:v>9.0741985629893396E-8</c:v>
                </c:pt>
                <c:pt idx="5913" formatCode="0.00E+00">
                  <c:v>7.9736650649982996E-8</c:v>
                </c:pt>
                <c:pt idx="5914" formatCode="0.00E+00">
                  <c:v>7.0070511319204094E-8</c:v>
                </c:pt>
                <c:pt idx="5915" formatCode="0.00E+00">
                  <c:v>6.1580017645451198E-8</c:v>
                </c:pt>
                <c:pt idx="5916" formatCode="0.00E+00">
                  <c:v>5.4121671647824203E-8</c:v>
                </c:pt>
                <c:pt idx="5917" formatCode="0.00E+00">
                  <c:v>4.7569558368012198E-8</c:v>
                </c:pt>
                <c:pt idx="5918" formatCode="0.00E+00">
                  <c:v>4.1813182308583298E-8</c:v>
                </c:pt>
                <c:pt idx="5919" formatCode="0.00E+00">
                  <c:v>3.6755571321259401E-8</c:v>
                </c:pt>
                <c:pt idx="5920" formatCode="0.00E+00">
                  <c:v>3.2311614717037201E-8</c:v>
                </c:pt>
                <c:pt idx="5921" formatCode="0.00E+00">
                  <c:v>2.8406606521260401E-8</c:v>
                </c:pt>
                <c:pt idx="5922" formatCode="0.00E+00">
                  <c:v>2.4974968426198699E-8</c:v>
                </c:pt>
                <c:pt idx="5923" formatCode="0.00E+00">
                  <c:v>2.1959130167359599E-8</c:v>
                </c:pt>
                <c:pt idx="5924" formatCode="0.00E+00">
                  <c:v>1.93085478252699E-8</c:v>
                </c:pt>
                <c:pt idx="5925" formatCode="0.00E+00">
                  <c:v>1.6978842982107199E-8</c:v>
                </c:pt>
                <c:pt idx="5926" formatCode="0.00E+00">
                  <c:v>1.49310477862079E-8</c:v>
                </c:pt>
                <c:pt idx="5927" formatCode="0.00E+00">
                  <c:v>1.3130942835436001E-8</c:v>
                </c:pt>
                <c:pt idx="5928" formatCode="0.00E+00">
                  <c:v>1.1548476416129899E-8</c:v>
                </c:pt>
                <c:pt idx="5929" formatCode="0.00E+00">
                  <c:v>1.01572550570305E-8</c:v>
                </c:pt>
                <c:pt idx="5930" formatCode="0.00E+00">
                  <c:v>8.9340966027715697E-9</c:v>
                </c:pt>
                <c:pt idx="5931" formatCode="0.00E+00">
                  <c:v>7.8586381014466197E-9</c:v>
                </c:pt>
                <c:pt idx="5932" formatCode="0.00E+00">
                  <c:v>6.91299175492609E-9</c:v>
                </c:pt>
                <c:pt idx="5933" formatCode="0.00E+00">
                  <c:v>6.0814430160012297E-9</c:v>
                </c:pt>
                <c:pt idx="5934" formatCode="0.00E+00">
                  <c:v>5.3501856479339902E-9</c:v>
                </c:pt>
                <c:pt idx="5935" formatCode="0.00E+00">
                  <c:v>4.7070892025941797E-9</c:v>
                </c:pt>
                <c:pt idx="5936" formatCode="0.00E+00">
                  <c:v>4.1414949344222604E-9</c:v>
                </c:pt>
                <c:pt idx="5937" formatCode="0.00E+00">
                  <c:v>3.64403665889895E-9</c:v>
                </c:pt>
                <c:pt idx="5938" formatCode="0.00E+00">
                  <c:v>3.2064834947158099E-9</c:v>
                </c:pt>
                <c:pt idx="5939" formatCode="0.00E+00">
                  <c:v>2.8216018060164899E-9</c:v>
                </c:pt>
                <c:pt idx="5940" formatCode="0.00E+00">
                  <c:v>2.4830339915600999E-9</c:v>
                </c:pt>
                <c:pt idx="5941" formatCode="0.00E+00">
                  <c:v>2.1851920572550198E-9</c:v>
                </c:pt>
                <c:pt idx="5942" formatCode="0.00E+00">
                  <c:v>1.92316416230743E-9</c:v>
                </c:pt>
                <c:pt idx="5943" formatCode="0.00E+00">
                  <c:v>1.6926325516710101E-9</c:v>
                </c:pt>
                <c:pt idx="5944" formatCode="0.00E+00">
                  <c:v>1.48980148246601E-9</c:v>
                </c:pt>
                <c:pt idx="5945" formatCode="0.00E+00">
                  <c:v>1.31133392296157E-9</c:v>
                </c:pt>
                <c:pt idx="5946" formatCode="0.00E+00">
                  <c:v>1.1542959525692099E-9</c:v>
                </c:pt>
                <c:pt idx="5947" formatCode="0.00E+00">
                  <c:v>1.01610792268498E-9</c:v>
                </c:pt>
                <c:pt idx="5948" formatCode="0.00E+00">
                  <c:v>8.9450155343099199E-10</c:v>
                </c:pt>
                <c:pt idx="5949" formatCode="0.00E+00">
                  <c:v>7.8748224238219704E-10</c:v>
                </c:pt>
                <c:pt idx="5950" formatCode="0.00E+00">
                  <c:v>6.9329594997602203E-10</c:v>
                </c:pt>
                <c:pt idx="5951" formatCode="0.00E+00">
                  <c:v>6.1040010402345501E-10</c:v>
                </c:pt>
                <c:pt idx="5952" formatCode="0.00E+00">
                  <c:v>5.3743803391564303E-10</c:v>
                </c:pt>
                <c:pt idx="5953" formatCode="0.00E+00">
                  <c:v>4.7321650492739804E-10</c:v>
                </c:pt>
                <c:pt idx="5954" formatCode="0.00E+00">
                  <c:v>4.1668597548910501E-10</c:v>
                </c:pt>
                <c:pt idx="5955" formatCode="0.00E+00">
                  <c:v>3.6692324633604898E-10</c:v>
                </c:pt>
                <c:pt idx="5956" formatCode="0.00E+00">
                  <c:v>3.2311621084034601E-10</c:v>
                </c:pt>
                <c:pt idx="5957" formatCode="0.00E+00">
                  <c:v>2.8455045127999102E-10</c:v>
                </c:pt>
                <c:pt idx="5958" formatCode="0.00E+00">
                  <c:v>2.5059745690999398E-10</c:v>
                </c:pt>
                <c:pt idx="5959" formatCode="0.00E+00">
                  <c:v>2.20704267005501E-10</c:v>
                </c:pt>
                <c:pt idx="5960" formatCode="0.00E+00">
                  <c:v>1.9438436601334801E-10</c:v>
                </c:pt>
                <c:pt idx="5961" formatCode="0.00E+00">
                  <c:v>1.7120967898660001E-10</c:v>
                </c:pt>
                <c:pt idx="5962" formatCode="0.00E+00">
                  <c:v>1.5080353394530599E-10</c:v>
                </c:pt>
                <c:pt idx="5963" formatCode="0.00E+00">
                  <c:v>1.3283447402104599E-10</c:v>
                </c:pt>
                <c:pt idx="5964" formatCode="0.00E+00">
                  <c:v>1.17010816479041E-10</c:v>
                </c:pt>
                <c:pt idx="5965" formatCode="0.00E+00">
                  <c:v>1.03075868211802E-10</c:v>
                </c:pt>
                <c:pt idx="5966" formatCode="0.00E+00">
                  <c:v>9.0803718275098804E-11</c:v>
                </c:pt>
                <c:pt idx="5967" formatCode="0.00E+00">
                  <c:v>7.9995537676560404E-11</c:v>
                </c:pt>
                <c:pt idx="5968" formatCode="0.00E+00">
                  <c:v>7.0476325093206495E-11</c:v>
                </c:pt>
                <c:pt idx="5969" formatCode="0.00E+00">
                  <c:v>6.2092044629815596E-11</c:v>
                </c:pt>
                <c:pt idx="5970" formatCode="0.00E+00">
                  <c:v>5.4707108261236603E-11</c:v>
                </c:pt>
                <c:pt idx="5971" formatCode="0.00E+00">
                  <c:v>4.8202161338867197E-11</c:v>
                </c:pt>
                <c:pt idx="5972" formatCode="0.00E+00">
                  <c:v>4.2472134581442598E-11</c:v>
                </c:pt>
                <c:pt idx="5973" formatCode="0.00E+00">
                  <c:v>3.7424530398019901E-11</c:v>
                </c:pt>
                <c:pt idx="5974" formatCode="0.00E+00">
                  <c:v>3.2977915281197003E-11</c:v>
                </c:pt>
                <c:pt idx="5975" formatCode="0.00E+00">
                  <c:v>2.9060593426664501E-11</c:v>
                </c:pt>
                <c:pt idx="5976" formatCode="0.00E+00">
                  <c:v>2.5609439738633699E-11</c:v>
                </c:pt>
                <c:pt idx="5977" formatCode="0.00E+00">
                  <c:v>2.2568873019955701E-11</c:v>
                </c:pt>
                <c:pt idx="5978" formatCode="0.00E+00">
                  <c:v>1.9889952465151899E-11</c:v>
                </c:pt>
                <c:pt idx="5979" formatCode="0.00E+00">
                  <c:v>1.7529582613004499E-11</c:v>
                </c:pt>
                <c:pt idx="5980" formatCode="0.00E+00">
                  <c:v>1.5449813706940199E-11</c:v>
                </c:pt>
                <c:pt idx="5981" formatCode="0.00E+00">
                  <c:v>1.36172259861742E-11</c:v>
                </c:pt>
                <c:pt idx="5982" formatCode="0.00E+00">
                  <c:v>1.2002387814782E-11</c:v>
                </c:pt>
                <c:pt idx="5983" formatCode="0.00E+00">
                  <c:v>1.0579378772669499E-11</c:v>
                </c:pt>
                <c:pt idx="5984" formatCode="0.00E+00">
                  <c:v>9.3253699021069496E-12</c:v>
                </c:pt>
                <c:pt idx="5985" formatCode="0.00E+00">
                  <c:v>8.2202542439247008E-12</c:v>
                </c:pt>
                <c:pt idx="5986" formatCode="0.00E+00">
                  <c:v>7.24632162430362E-12</c:v>
                </c:pt>
                <c:pt idx="5987" formatCode="0.00E+00">
                  <c:v>6.3879723800907296E-12</c:v>
                </c:pt>
                <c:pt idx="5988" formatCode="0.00E+00">
                  <c:v>5.6314653498163103E-12</c:v>
                </c:pt>
                <c:pt idx="5989" formatCode="0.00E+00">
                  <c:v>4.9646960197142502E-12</c:v>
                </c:pt>
                <c:pt idx="5990" formatCode="0.00E+00">
                  <c:v>4.3770012083689097E-12</c:v>
                </c:pt>
                <c:pt idx="5991" formatCode="0.00E+00">
                  <c:v>3.8589871083457397E-12</c:v>
                </c:pt>
                <c:pt idx="5992" formatCode="0.00E+00">
                  <c:v>3.4023778854968899E-12</c:v>
                </c:pt>
                <c:pt idx="5993" formatCode="0.00E+00">
                  <c:v>2.9998823729124802E-12</c:v>
                </c:pt>
                <c:pt idx="5994" formatCode="0.00E+00">
                  <c:v>2.6450766922671901E-12</c:v>
                </c:pt>
                <c:pt idx="5995" formatCode="0.00E+00">
                  <c:v>2.33230089548504E-12</c:v>
                </c:pt>
                <c:pt idx="5996" formatCode="0.00E+00">
                  <c:v>2.0565679485094101E-12</c:v>
                </c:pt>
                <c:pt idx="5997" formatCode="0.00E+00">
                  <c:v>1.8134835802970901E-12</c:v>
                </c:pt>
                <c:pt idx="5998" formatCode="0.00E+00">
                  <c:v>1.59917569727597E-12</c:v>
                </c:pt>
                <c:pt idx="5999" formatCode="0.00E+00">
                  <c:v>1.4102322193348799E-12</c:v>
                </c:pt>
                <c:pt idx="6000">
                  <c:v>0.73400244842792295</c:v>
                </c:pt>
                <c:pt idx="6001">
                  <c:v>0.58153268653116497</c:v>
                </c:pt>
                <c:pt idx="6002">
                  <c:v>0.474820241858596</c:v>
                </c:pt>
                <c:pt idx="6003">
                  <c:v>0.394185735214369</c:v>
                </c:pt>
                <c:pt idx="6004">
                  <c:v>0.33077675419791902</c:v>
                </c:pt>
                <c:pt idx="6005">
                  <c:v>0.27968743439655502</c:v>
                </c:pt>
                <c:pt idx="6006">
                  <c:v>0.23784757332860401</c:v>
                </c:pt>
                <c:pt idx="6007">
                  <c:v>0.20317948246586301</c:v>
                </c:pt>
                <c:pt idx="6008">
                  <c:v>0.17419976842047399</c:v>
                </c:pt>
                <c:pt idx="6009">
                  <c:v>0.149807888319685</c:v>
                </c:pt>
                <c:pt idx="6010">
                  <c:v>0.12916372383675101</c:v>
                </c:pt>
                <c:pt idx="6011">
                  <c:v>0.111611827665598</c:v>
                </c:pt>
                <c:pt idx="6012">
                  <c:v>9.6632031572813304E-2</c:v>
                </c:pt>
                <c:pt idx="6013">
                  <c:v>8.3805860517636305E-2</c:v>
                </c:pt>
                <c:pt idx="6014">
                  <c:v>7.27928989289887E-2</c:v>
                </c:pt>
                <c:pt idx="6015">
                  <c:v>6.33136833707372E-2</c:v>
                </c:pt>
                <c:pt idx="6016">
                  <c:v>5.5137024076773899E-2</c:v>
                </c:pt>
                <c:pt idx="6017">
                  <c:v>4.8070420650059502E-2</c:v>
                </c:pt>
                <c:pt idx="6018">
                  <c:v>4.1952693971025301E-2</c:v>
                </c:pt>
                <c:pt idx="6019">
                  <c:v>3.6648239930447003E-2</c:v>
                </c:pt>
                <c:pt idx="6020">
                  <c:v>3.2042492319613598E-2</c:v>
                </c:pt>
                <c:pt idx="6021">
                  <c:v>2.80383019584582E-2</c:v>
                </c:pt>
                <c:pt idx="6022">
                  <c:v>2.4553020034528798E-2</c:v>
                </c:pt>
                <c:pt idx="6023">
                  <c:v>2.1516129492531001E-2</c:v>
                </c:pt>
                <c:pt idx="6024">
                  <c:v>1.88673076703673E-2</c:v>
                </c:pt>
                <c:pt idx="6025">
                  <c:v>1.6554831601647599E-2</c:v>
                </c:pt>
                <c:pt idx="6026">
                  <c:v>1.45342579738337E-2</c:v>
                </c:pt>
                <c:pt idx="6027">
                  <c:v>1.27673249416516E-2</c:v>
                </c:pt>
                <c:pt idx="6028">
                  <c:v>1.1221034392867301E-2</c:v>
                </c:pt>
                <c:pt idx="6029">
                  <c:v>9.8668819070574596E-3</c:v>
                </c:pt>
                <c:pt idx="6030">
                  <c:v>8.6802082751569597E-3</c:v>
                </c:pt>
                <c:pt idx="6031">
                  <c:v>7.6396515797057304E-3</c:v>
                </c:pt>
                <c:pt idx="6032">
                  <c:v>6.7266828465110499E-3</c:v>
                </c:pt>
                <c:pt idx="6033">
                  <c:v>5.9252114391862296E-3</c:v>
                </c:pt>
                <c:pt idx="6034">
                  <c:v>5.2212488780005503E-3</c:v>
                </c:pt>
                <c:pt idx="6035">
                  <c:v>4.6026217717144097E-3</c:v>
                </c:pt>
                <c:pt idx="6036">
                  <c:v>4.0587261666591599E-3</c:v>
                </c:pt>
                <c:pt idx="6037">
                  <c:v>3.5803169254172498E-3</c:v>
                </c:pt>
                <c:pt idx="6038">
                  <c:v>3.1593268123953099E-3</c:v>
                </c:pt>
                <c:pt idx="6039">
                  <c:v>2.7887108349486898E-3</c:v>
                </c:pt>
                <c:pt idx="6040">
                  <c:v>2.4623121050256101E-3</c:v>
                </c:pt>
                <c:pt idx="6041">
                  <c:v>2.1747460776898701E-3</c:v>
                </c:pt>
                <c:pt idx="6042">
                  <c:v>1.92130051309151E-3</c:v>
                </c:pt>
                <c:pt idx="6043">
                  <c:v>1.6978489163034099E-3</c:v>
                </c:pt>
                <c:pt idx="6044">
                  <c:v>1.5007755499360999E-3</c:v>
                </c:pt>
                <c:pt idx="6045">
                  <c:v>1.3269103996168599E-3</c:v>
                </c:pt>
                <c:pt idx="6046">
                  <c:v>1.17347271197297E-3</c:v>
                </c:pt>
                <c:pt idx="6047">
                  <c:v>1.0380219265496799E-3</c:v>
                </c:pt>
                <c:pt idx="6048">
                  <c:v>9.1841499351628497E-4</c:v>
                </c:pt>
                <c:pt idx="6049">
                  <c:v>8.1276921329236497E-4</c:v>
                </c:pt>
                <c:pt idx="6050">
                  <c:v>7.1942985664976301E-4</c:v>
                </c:pt>
                <c:pt idx="6051">
                  <c:v>6.3694192794539796E-4</c:v>
                </c:pt>
                <c:pt idx="6052">
                  <c:v>5.6402552283448101E-4</c:v>
                </c:pt>
                <c:pt idx="6053">
                  <c:v>4.99554307524891E-4</c:v>
                </c:pt>
                <c:pt idx="6054">
                  <c:v>4.4253671137538698E-4</c:v>
                </c:pt>
                <c:pt idx="6055">
                  <c:v>3.9209948009423599E-4</c:v>
                </c:pt>
                <c:pt idx="6056">
                  <c:v>3.4747328436734803E-4</c:v>
                </c:pt>
                <c:pt idx="6057">
                  <c:v>3.07980119616598E-4</c:v>
                </c:pt>
                <c:pt idx="6058">
                  <c:v>2.7302226775231499E-4</c:v>
                </c:pt>
                <c:pt idx="6059">
                  <c:v>2.4207262207616101E-4</c:v>
                </c:pt>
                <c:pt idx="6060">
                  <c:v>2.14666202619066E-4</c:v>
                </c:pt>
                <c:pt idx="6061">
                  <c:v>1.90392711762515E-4</c:v>
                </c:pt>
                <c:pt idx="6062">
                  <c:v>1.6888999949850401E-4</c:v>
                </c:pt>
                <c:pt idx="6063">
                  <c:v>1.4983832456592501E-4</c:v>
                </c:pt>
                <c:pt idx="6064">
                  <c:v>1.3295531232690699E-4</c:v>
                </c:pt>
                <c:pt idx="6065">
                  <c:v>1.1799152292956899E-4</c:v>
                </c:pt>
                <c:pt idx="6066">
                  <c:v>1.04726554311934E-4</c:v>
                </c:pt>
                <c:pt idx="6067" formatCode="0.00E+00">
                  <c:v>9.2965614164809899E-5</c:v>
                </c:pt>
                <c:pt idx="6068" formatCode="0.00E+00">
                  <c:v>8.2536503285998201E-5</c:v>
                </c:pt>
                <c:pt idx="6069" formatCode="0.00E+00">
                  <c:v>7.3286959992947796E-5</c:v>
                </c:pt>
                <c:pt idx="6070" formatCode="0.00E+00">
                  <c:v>6.5082321560950594E-5</c:v>
                </c:pt>
                <c:pt idx="6071" formatCode="0.00E+00">
                  <c:v>5.7803464143989202E-5</c:v>
                </c:pt>
                <c:pt idx="6072" formatCode="0.00E+00">
                  <c:v>5.1344987422795101E-5</c:v>
                </c:pt>
                <c:pt idx="6073" formatCode="0.00E+00">
                  <c:v>4.56136144023117E-5</c:v>
                </c:pt>
                <c:pt idx="6074" formatCode="0.00E+00">
                  <c:v>4.05267804285404E-5</c:v>
                </c:pt>
                <c:pt idx="6075" formatCode="0.00E+00">
                  <c:v>3.6011388681862199E-5</c:v>
                </c:pt>
                <c:pt idx="6076" formatCode="0.00E+00">
                  <c:v>3.2002712190175902E-5</c:v>
                </c:pt>
                <c:pt idx="6077" formatCode="0.00E+00">
                  <c:v>2.8443424842376399E-5</c:v>
                </c:pt>
                <c:pt idx="6078" formatCode="0.00E+00">
                  <c:v>2.5282746015703202E-5</c:v>
                </c:pt>
                <c:pt idx="6079" formatCode="0.00E+00">
                  <c:v>2.24756852982585E-5</c:v>
                </c:pt>
                <c:pt idx="6080" formatCode="0.00E+00">
                  <c:v>1.9982375424334899E-5</c:v>
                </c:pt>
                <c:pt idx="6081" formatCode="0.00E+00">
                  <c:v>1.7767482974470599E-5</c:v>
                </c:pt>
                <c:pt idx="6082" formatCode="0.00E+00">
                  <c:v>1.5799687649905499E-5</c:v>
                </c:pt>
                <c:pt idx="6083" formatCode="0.00E+00">
                  <c:v>1.40512220345708E-5</c:v>
                </c:pt>
                <c:pt idx="6084" formatCode="0.00E+00">
                  <c:v>1.24974647262521E-5</c:v>
                </c:pt>
                <c:pt idx="6085" formatCode="0.00E+00">
                  <c:v>1.1116580568984401E-5</c:v>
                </c:pt>
                <c:pt idx="6086" formatCode="0.00E+00">
                  <c:v>9.8892024657704993E-6</c:v>
                </c:pt>
                <c:pt idx="6087" formatCode="0.00E+00">
                  <c:v>8.7981499071851804E-6</c:v>
                </c:pt>
                <c:pt idx="6088" formatCode="0.00E+00">
                  <c:v>7.8281799285338407E-6</c:v>
                </c:pt>
                <c:pt idx="6089" formatCode="0.00E+00">
                  <c:v>6.9657667157589999E-6</c:v>
                </c:pt>
                <c:pt idx="6090" formatCode="0.00E+00">
                  <c:v>6.19890652677723E-6</c:v>
                </c:pt>
                <c:pt idx="6091" formatCode="0.00E+00">
                  <c:v>5.5169449878588002E-6</c:v>
                </c:pt>
                <c:pt idx="6092" formatCode="0.00E+00">
                  <c:v>4.9104241705720698E-6</c:v>
                </c:pt>
                <c:pt idx="6093" formatCode="0.00E+00">
                  <c:v>4.3709471594307701E-6</c:v>
                </c:pt>
                <c:pt idx="6094" formatCode="0.00E+00">
                  <c:v>3.8910580887168799E-6</c:v>
                </c:pt>
                <c:pt idx="6095" formatCode="0.00E+00">
                  <c:v>3.4641358633990802E-6</c:v>
                </c:pt>
                <c:pt idx="6096" formatCode="0.00E+00">
                  <c:v>3.0842999874767401E-6</c:v>
                </c:pt>
                <c:pt idx="6097" formatCode="0.00E+00">
                  <c:v>2.7463271068306599E-6</c:v>
                </c:pt>
                <c:pt idx="6098" formatCode="0.00E+00">
                  <c:v>2.4455770357151399E-6</c:v>
                </c:pt>
                <c:pt idx="6099" formatCode="0.00E+00">
                  <c:v>2.1779271789841498E-6</c:v>
                </c:pt>
                <c:pt idx="6100" formatCode="0.00E+00">
                  <c:v>1.93971438828934E-6</c:v>
                </c:pt>
                <c:pt idx="6101" formatCode="0.00E+00">
                  <c:v>1.7276834018259499E-6</c:v>
                </c:pt>
                <c:pt idx="6102" formatCode="0.00E+00">
                  <c:v>1.5389411154964599E-6</c:v>
                </c:pt>
                <c:pt idx="6103" formatCode="0.00E+00">
                  <c:v>1.3709160201609E-6</c:v>
                </c:pt>
                <c:pt idx="6104" formatCode="0.00E+00">
                  <c:v>1.22132221630853E-6</c:v>
                </c:pt>
                <c:pt idx="6105" formatCode="0.00E+00">
                  <c:v>1.0881274852182301E-6</c:v>
                </c:pt>
                <c:pt idx="6106" formatCode="0.00E+00">
                  <c:v>9.6952495552676809E-7</c:v>
                </c:pt>
                <c:pt idx="6107" formatCode="0.00E+00">
                  <c:v>8.6390795702552E-7</c:v>
                </c:pt>
                <c:pt idx="6108" formatCode="0.00E+00">
                  <c:v>7.69847700273084E-7</c:v>
                </c:pt>
                <c:pt idx="6109" formatCode="0.00E+00">
                  <c:v>6.8607346196391096E-7</c:v>
                </c:pt>
                <c:pt idx="6110" formatCode="0.00E+00">
                  <c:v>6.1145499256608301E-7</c:v>
                </c:pt>
                <c:pt idx="6111" formatCode="0.00E+00">
                  <c:v>5.4498689509291599E-7</c:v>
                </c:pt>
                <c:pt idx="6112" formatCode="0.00E+00">
                  <c:v>4.8577475249670199E-7</c:v>
                </c:pt>
                <c:pt idx="6113" formatCode="0.00E+00">
                  <c:v>4.3302280650229701E-7</c:v>
                </c:pt>
                <c:pt idx="6114" formatCode="0.00E+00">
                  <c:v>3.8602301311727498E-7</c:v>
                </c:pt>
                <c:pt idx="6115" formatCode="0.00E+00">
                  <c:v>3.4414531990143902E-7</c:v>
                </c:pt>
                <c:pt idx="6116" formatCode="0.00E+00">
                  <c:v>3.0682902765053202E-7</c:v>
                </c:pt>
                <c:pt idx="6117" formatCode="0.00E+00">
                  <c:v>2.7357511470980398E-7</c:v>
                </c:pt>
                <c:pt idx="6118" formatCode="0.00E+00">
                  <c:v>2.4393941591548099E-7</c:v>
                </c:pt>
                <c:pt idx="6119" formatCode="0.00E+00">
                  <c:v>2.1752656037134399E-7</c:v>
                </c:pt>
                <c:pt idx="6120" formatCode="0.00E+00">
                  <c:v>1.93984583084816E-7</c:v>
                </c:pt>
                <c:pt idx="6121" formatCode="0.00E+00">
                  <c:v>1.7300013507246601E-7</c:v>
                </c:pt>
                <c:pt idx="6122" formatCode="0.00E+00">
                  <c:v>1.54294225040238E-7</c:v>
                </c:pt>
                <c:pt idx="6123" formatCode="0.00E+00">
                  <c:v>1.3761843327403E-7</c:v>
                </c:pt>
                <c:pt idx="6124" formatCode="0.00E+00">
                  <c:v>1.2275154505217199E-7</c:v>
                </c:pt>
                <c:pt idx="6125" formatCode="0.00E+00">
                  <c:v>1.09496556810729E-7</c:v>
                </c:pt>
                <c:pt idx="6126" formatCode="0.00E+00">
                  <c:v>9.7678013541701198E-8</c:v>
                </c:pt>
                <c:pt idx="6127" formatCode="0.00E+00">
                  <c:v>8.7139640559870794E-8</c:v>
                </c:pt>
                <c:pt idx="6128" formatCode="0.00E+00">
                  <c:v>7.7742236903733298E-8</c:v>
                </c:pt>
                <c:pt idx="6129" formatCode="0.00E+00">
                  <c:v>6.93618012996443E-8</c:v>
                </c:pt>
                <c:pt idx="6130" formatCode="0.00E+00">
                  <c:v>6.1887864869051901E-8</c:v>
                </c:pt>
                <c:pt idx="6131" formatCode="0.00E+00">
                  <c:v>5.5222007643311401E-8</c:v>
                </c:pt>
                <c:pt idx="6132" formatCode="0.00E+00">
                  <c:v>4.9276538510717301E-8</c:v>
                </c:pt>
                <c:pt idx="6133" formatCode="0.00E+00">
                  <c:v>4.3973320492778803E-8</c:v>
                </c:pt>
                <c:pt idx="6134" formatCode="0.00E+00">
                  <c:v>3.92427252640373E-8</c:v>
                </c:pt>
                <c:pt idx="6135" formatCode="0.00E+00">
                  <c:v>3.5022702620685798E-8</c:v>
                </c:pt>
                <c:pt idx="6136" formatCode="0.00E+00">
                  <c:v>3.1257952193524197E-8</c:v>
                </c:pt>
                <c:pt idx="6137" formatCode="0.00E+00">
                  <c:v>2.7899186112987399E-8</c:v>
                </c:pt>
                <c:pt idx="6138" formatCode="0.00E+00">
                  <c:v>2.4902472588223299E-8</c:v>
                </c:pt>
                <c:pt idx="6139" formatCode="0.00E+00">
                  <c:v>2.22286514762446E-8</c:v>
                </c:pt>
                <c:pt idx="6140" formatCode="0.00E+00">
                  <c:v>1.9842813906831701E-8</c:v>
                </c:pt>
                <c:pt idx="6141" formatCode="0.00E+00">
                  <c:v>1.7713838908096602E-8</c:v>
                </c:pt>
                <c:pt idx="6142" formatCode="0.00E+00">
                  <c:v>1.58139807588312E-8</c:v>
                </c:pt>
                <c:pt idx="6143" formatCode="0.00E+00">
                  <c:v>1.41185014879702E-8</c:v>
                </c:pt>
                <c:pt idx="6144" formatCode="0.00E+00">
                  <c:v>1.2605343558434E-8</c:v>
                </c:pt>
                <c:pt idx="6145" formatCode="0.00E+00">
                  <c:v>1.1254838320956399E-8</c:v>
                </c:pt>
                <c:pt idx="6146" formatCode="0.00E+00">
                  <c:v>1.0049446310901899E-8</c:v>
                </c:pt>
                <c:pt idx="6147" formatCode="0.00E+00">
                  <c:v>8.9735258943710104E-9</c:v>
                </c:pt>
                <c:pt idx="6148" formatCode="0.00E+00">
                  <c:v>8.0131271551071805E-9</c:v>
                </c:pt>
                <c:pt idx="6149" formatCode="0.00E+00">
                  <c:v>7.1558082562325799E-9</c:v>
                </c:pt>
                <c:pt idx="6150" formatCode="0.00E+00">
                  <c:v>6.3904718154090202E-9</c:v>
                </c:pt>
                <c:pt idx="6151" formatCode="0.00E+00">
                  <c:v>5.7072191028771101E-9</c:v>
                </c:pt>
                <c:pt idx="6152" formatCode="0.00E+00">
                  <c:v>5.0972201127189201E-9</c:v>
                </c:pt>
                <c:pt idx="6153" formatCode="0.00E+00">
                  <c:v>4.5525977719582003E-9</c:v>
                </c:pt>
                <c:pt idx="6154" formatCode="0.00E+00">
                  <c:v>4.0663247427091696E-9</c:v>
                </c:pt>
                <c:pt idx="6155" formatCode="0.00E+00">
                  <c:v>3.6321314421460801E-9</c:v>
                </c:pt>
                <c:pt idx="6156" formatCode="0.00E+00">
                  <c:v>3.2444240559214798E-9</c:v>
                </c:pt>
                <c:pt idx="6157" formatCode="0.00E+00">
                  <c:v>2.8982114548884001E-9</c:v>
                </c:pt>
                <c:pt idx="6158" formatCode="0.00E+00">
                  <c:v>2.5890400444222401E-9</c:v>
                </c:pt>
                <c:pt idx="6159" formatCode="0.00E+00">
                  <c:v>2.3129356819294702E-9</c:v>
                </c:pt>
                <c:pt idx="6160" formatCode="0.00E+00">
                  <c:v>2.0663518927288601E-9</c:v>
                </c:pt>
                <c:pt idx="6161" formatCode="0.00E+00">
                  <c:v>1.8461236986871901E-9</c:v>
                </c:pt>
                <c:pt idx="6162" formatCode="0.00E+00">
                  <c:v>1.64942644893815E-9</c:v>
                </c:pt>
                <c:pt idx="6163" formatCode="0.00E+00">
                  <c:v>1.4737391087286901E-9</c:v>
                </c:pt>
                <c:pt idx="6164" formatCode="0.00E+00">
                  <c:v>1.3168115218319301E-9</c:v>
                </c:pt>
                <c:pt idx="6165" formatCode="0.00E+00">
                  <c:v>1.1766352148462799E-9</c:v>
                </c:pt>
                <c:pt idx="6166" formatCode="0.00E+00">
                  <c:v>1.0514173587845599E-9</c:v>
                </c:pt>
                <c:pt idx="6167" formatCode="0.00E+00">
                  <c:v>9.3955754528330205E-10</c:v>
                </c:pt>
                <c:pt idx="6168" formatCode="0.00E+00">
                  <c:v>8.3962707209902395E-10</c:v>
                </c:pt>
                <c:pt idx="6169" formatCode="0.00E+00">
                  <c:v>7.5035046580860297E-10</c:v>
                </c:pt>
                <c:pt idx="6170" formatCode="0.00E+00">
                  <c:v>6.70588999246222E-10</c:v>
                </c:pt>
                <c:pt idx="6171" formatCode="0.00E+00">
                  <c:v>5.9932598758696005E-10</c:v>
                </c:pt>
                <c:pt idx="6172" formatCode="0.00E+00">
                  <c:v>5.3565367048383295E-10</c:v>
                </c:pt>
                <c:pt idx="6173" formatCode="0.00E+00">
                  <c:v>4.7876150859637398E-10</c:v>
                </c:pt>
                <c:pt idx="6174" formatCode="0.00E+00">
                  <c:v>4.2792574149618499E-10</c:v>
                </c:pt>
                <c:pt idx="6175" formatCode="0.00E+00">
                  <c:v>3.8250007054864101E-10</c:v>
                </c:pt>
                <c:pt idx="6176" formatCode="0.00E+00">
                  <c:v>3.4190734517267398E-10</c:v>
                </c:pt>
                <c:pt idx="6177" formatCode="0.00E+00">
                  <c:v>3.05632144070692E-10</c:v>
                </c:pt>
                <c:pt idx="6178" formatCode="0.00E+00">
                  <c:v>2.7321415477453402E-10</c:v>
                </c:pt>
                <c:pt idx="6179" formatCode="0.00E+00">
                  <c:v>2.4424226532797798E-10</c:v>
                </c:pt>
                <c:pt idx="6180" formatCode="0.00E+00">
                  <c:v>2.1834929126156701E-10</c:v>
                </c:pt>
                <c:pt idx="6181" formatCode="0.00E+00">
                  <c:v>1.9520726933573101E-10</c:v>
                </c:pt>
                <c:pt idx="6182" formatCode="0.00E+00">
                  <c:v>1.74523256944277E-10</c:v>
                </c:pt>
                <c:pt idx="6183" formatCode="0.00E+00">
                  <c:v>1.5603558268083001E-10</c:v>
                </c:pt>
                <c:pt idx="6184" formatCode="0.00E+00">
                  <c:v>1.39510499463699E-10</c:v>
                </c:pt>
                <c:pt idx="6185" formatCode="0.00E+00">
                  <c:v>1.24739196867979E-10</c:v>
                </c:pt>
                <c:pt idx="6186" formatCode="0.00E+00">
                  <c:v>1.11535133997329E-10</c:v>
                </c:pt>
                <c:pt idx="6187" formatCode="0.00E+00">
                  <c:v>9.9731658403622497E-11</c:v>
                </c:pt>
                <c:pt idx="6188" formatCode="0.00E+00">
                  <c:v>8.9179880286003297E-11</c:v>
                </c:pt>
                <c:pt idx="6189" formatCode="0.00E+00">
                  <c:v>7.9746774520852595E-11</c:v>
                </c:pt>
                <c:pt idx="6190" formatCode="0.00E+00">
                  <c:v>7.1313486034734005E-11</c:v>
                </c:pt>
                <c:pt idx="6191" formatCode="0.00E+00">
                  <c:v>6.3773816672555103E-11</c:v>
                </c:pt>
                <c:pt idx="6192" formatCode="0.00E+00">
                  <c:v>5.7032874067737401E-11</c:v>
                </c:pt>
                <c:pt idx="6193" formatCode="0.00E+00">
                  <c:v>5.1005865121173602E-11</c:v>
                </c:pt>
                <c:pt idx="6194" formatCode="0.00E+00">
                  <c:v>4.5617018568770602E-11</c:v>
                </c:pt>
                <c:pt idx="6195" formatCode="0.00E+00">
                  <c:v>4.0798622788037001E-11</c:v>
                </c:pt>
                <c:pt idx="6196" formatCode="0.00E+00">
                  <c:v>3.6490166484432898E-11</c:v>
                </c:pt>
                <c:pt idx="6197" formatCode="0.00E+00">
                  <c:v>3.2637571227591498E-11</c:v>
                </c:pt>
                <c:pt idx="6198" formatCode="0.00E+00">
                  <c:v>2.9192505993474802E-11</c:v>
                </c:pt>
                <c:pt idx="6199" formatCode="0.00E+00">
                  <c:v>2.6111774926565802E-11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BD0-4B82-8032-E1A9EBA93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722368"/>
        <c:axId val="452717272"/>
      </c:scatterChart>
      <c:valAx>
        <c:axId val="45272236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</a:t>
                </a:r>
                <a:r>
                  <a:rPr lang="en-US" sz="1400" i="1"/>
                  <a:t>in situ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452717272"/>
        <c:crosses val="autoZero"/>
        <c:crossBetween val="midCat"/>
      </c:valAx>
      <c:valAx>
        <c:axId val="45271727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IOPs05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2722368"/>
        <c:crosses val="autoZero"/>
        <c:crossBetween val="midCat"/>
        <c:majorUnit val="0.2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88347488428148"/>
          <c:y val="7.7356805745968968E-2"/>
          <c:w val="0.58706128976284155"/>
          <c:h val="0.75528650983342038"/>
        </c:manualLayout>
      </c:layout>
      <c:scatterChart>
        <c:scatterStyle val="lineMarker"/>
        <c:varyColors val="0"/>
        <c:ser>
          <c:idx val="1"/>
          <c:order val="0"/>
          <c:tx>
            <c:v>0-2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>
                <a:solidFill>
                  <a:schemeClr val="accent2"/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0.2851243475447045"/>
                  <c:y val="0.27884231343193044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TRVIS_in_situ!$B$3:$BF$3</c:f>
              <c:numCache>
                <c:formatCode>0.000</c:formatCode>
                <c:ptCount val="57"/>
                <c:pt idx="0">
                  <c:v>0.81896689</c:v>
                </c:pt>
                <c:pt idx="1">
                  <c:v>0.80993663999999999</c:v>
                </c:pt>
                <c:pt idx="2">
                  <c:v>0.76814680999999996</c:v>
                </c:pt>
                <c:pt idx="3">
                  <c:v>0.81863914999999998</c:v>
                </c:pt>
                <c:pt idx="4">
                  <c:v>0.79756543999999996</c:v>
                </c:pt>
                <c:pt idx="5">
                  <c:v>0.78210376999999998</c:v>
                </c:pt>
                <c:pt idx="6">
                  <c:v>0.76723045999999995</c:v>
                </c:pt>
                <c:pt idx="7">
                  <c:v>0.77606869999999994</c:v>
                </c:pt>
                <c:pt idx="8">
                  <c:v>0.79822662</c:v>
                </c:pt>
                <c:pt idx="9">
                  <c:v>0.76960872999999996</c:v>
                </c:pt>
                <c:pt idx="10">
                  <c:v>0.82505315000000001</c:v>
                </c:pt>
                <c:pt idx="11">
                  <c:v>0.78856537000000004</c:v>
                </c:pt>
                <c:pt idx="12">
                  <c:v>0.81724744999999999</c:v>
                </c:pt>
                <c:pt idx="13">
                  <c:v>0.82880591000000003</c:v>
                </c:pt>
                <c:pt idx="14">
                  <c:v>0.79932546999999998</c:v>
                </c:pt>
                <c:pt idx="15">
                  <c:v>0.77582317999999995</c:v>
                </c:pt>
                <c:pt idx="16">
                  <c:v>0.83492286000000004</c:v>
                </c:pt>
                <c:pt idx="17">
                  <c:v>0.8117048</c:v>
                </c:pt>
                <c:pt idx="18">
                  <c:v>0.77490948999999998</c:v>
                </c:pt>
                <c:pt idx="19">
                  <c:v>0.70128405999999999</c:v>
                </c:pt>
                <c:pt idx="20">
                  <c:v>0.70667100999999999</c:v>
                </c:pt>
                <c:pt idx="21">
                  <c:v>0.740896255</c:v>
                </c:pt>
                <c:pt idx="22">
                  <c:v>0.69974295285714283</c:v>
                </c:pt>
                <c:pt idx="23">
                  <c:v>0.74523682229965504</c:v>
                </c:pt>
                <c:pt idx="24">
                  <c:v>0.74396932199999999</c:v>
                </c:pt>
                <c:pt idx="25">
                  <c:v>0.63191591000000003</c:v>
                </c:pt>
                <c:pt idx="26">
                  <c:v>0.56581951333333325</c:v>
                </c:pt>
                <c:pt idx="27">
                  <c:v>0.72308195333333336</c:v>
                </c:pt>
                <c:pt idx="28">
                  <c:v>0.69070509400000002</c:v>
                </c:pt>
                <c:pt idx="29">
                  <c:v>0.66833696499999995</c:v>
                </c:pt>
                <c:pt idx="30">
                  <c:v>0.39145296363636367</c:v>
                </c:pt>
                <c:pt idx="31">
                  <c:v>0.60220201666666673</c:v>
                </c:pt>
                <c:pt idx="32">
                  <c:v>0.71281441625000008</c:v>
                </c:pt>
                <c:pt idx="33">
                  <c:v>0.63404142916666661</c:v>
                </c:pt>
                <c:pt idx="34">
                  <c:v>0.55553832571428574</c:v>
                </c:pt>
                <c:pt idx="35">
                  <c:v>0.65942148166666659</c:v>
                </c:pt>
                <c:pt idx="36">
                  <c:v>0.37356505833333337</c:v>
                </c:pt>
                <c:pt idx="37">
                  <c:v>0.58420696142857143</c:v>
                </c:pt>
                <c:pt idx="38">
                  <c:v>0.72939026777777782</c:v>
                </c:pt>
                <c:pt idx="39">
                  <c:v>0.70625744555555559</c:v>
                </c:pt>
                <c:pt idx="40">
                  <c:v>0.74306252799999983</c:v>
                </c:pt>
                <c:pt idx="41">
                  <c:v>0.72808097555555551</c:v>
                </c:pt>
                <c:pt idx="42">
                  <c:v>0.698735314</c:v>
                </c:pt>
                <c:pt idx="43">
                  <c:v>0.67002842545454544</c:v>
                </c:pt>
                <c:pt idx="44">
                  <c:v>0.69695710846153858</c:v>
                </c:pt>
                <c:pt idx="45">
                  <c:v>0.63926151124999997</c:v>
                </c:pt>
                <c:pt idx="46">
                  <c:v>0.72119878818181826</c:v>
                </c:pt>
                <c:pt idx="47">
                  <c:v>0.67102400200000001</c:v>
                </c:pt>
                <c:pt idx="48">
                  <c:v>0.74834479833333345</c:v>
                </c:pt>
                <c:pt idx="49">
                  <c:v>0.66119512499999999</c:v>
                </c:pt>
                <c:pt idx="50">
                  <c:v>0.71395645333333324</c:v>
                </c:pt>
                <c:pt idx="51">
                  <c:v>0.70403985000000002</c:v>
                </c:pt>
                <c:pt idx="52">
                  <c:v>0.41356994899999994</c:v>
                </c:pt>
                <c:pt idx="53">
                  <c:v>0.44135052599999991</c:v>
                </c:pt>
                <c:pt idx="54">
                  <c:v>0.52354732846153851</c:v>
                </c:pt>
                <c:pt idx="55">
                  <c:v>0.49812762124999999</c:v>
                </c:pt>
                <c:pt idx="56">
                  <c:v>0.16689456444444445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22E-4B5E-8810-CE26A5536664}"/>
            </c:ext>
          </c:extLst>
        </c:ser>
        <c:ser>
          <c:idx val="4"/>
          <c:order val="1"/>
          <c:tx>
            <c:v>0-10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>
                <a:solidFill>
                  <a:srgbClr val="00B0F0"/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0.45899687196634659"/>
                  <c:y val="4.7014789561166177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TRVIS_in_situ!$B$11:$BF$11</c:f>
              <c:numCache>
                <c:formatCode>0.000</c:formatCode>
                <c:ptCount val="57"/>
                <c:pt idx="0">
                  <c:v>0.51692344999999995</c:v>
                </c:pt>
                <c:pt idx="1">
                  <c:v>0.50705612499999997</c:v>
                </c:pt>
                <c:pt idx="2">
                  <c:v>0.45428253000000002</c:v>
                </c:pt>
                <c:pt idx="3">
                  <c:v>0.48785093000000002</c:v>
                </c:pt>
                <c:pt idx="4">
                  <c:v>0.39362886000000002</c:v>
                </c:pt>
                <c:pt idx="5">
                  <c:v>0.43656731999999998</c:v>
                </c:pt>
                <c:pt idx="6">
                  <c:v>0.40280516</c:v>
                </c:pt>
                <c:pt idx="7">
                  <c:v>0.41301404000000003</c:v>
                </c:pt>
                <c:pt idx="8">
                  <c:v>0.44537434999999997</c:v>
                </c:pt>
                <c:pt idx="9">
                  <c:v>0.41314391500000003</c:v>
                </c:pt>
                <c:pt idx="10">
                  <c:v>0.51432193999999998</c:v>
                </c:pt>
                <c:pt idx="11">
                  <c:v>0.45852235000000002</c:v>
                </c:pt>
                <c:pt idx="12">
                  <c:v>0.51517301999999998</c:v>
                </c:pt>
                <c:pt idx="13">
                  <c:v>0.52510725999999996</c:v>
                </c:pt>
                <c:pt idx="14">
                  <c:v>0.49541448999999999</c:v>
                </c:pt>
                <c:pt idx="15">
                  <c:v>0.51204502499999993</c:v>
                </c:pt>
                <c:pt idx="16">
                  <c:v>0.53743830999999997</c:v>
                </c:pt>
                <c:pt idx="17">
                  <c:v>0.47585628000000002</c:v>
                </c:pt>
                <c:pt idx="18">
                  <c:v>0.37766828000000002</c:v>
                </c:pt>
                <c:pt idx="19">
                  <c:v>0.17903400999999999</c:v>
                </c:pt>
                <c:pt idx="20">
                  <c:v>0.222409525</c:v>
                </c:pt>
                <c:pt idx="21">
                  <c:v>0.26345173</c:v>
                </c:pt>
                <c:pt idx="22">
                  <c:v>0.34519397624999998</c:v>
                </c:pt>
                <c:pt idx="23">
                  <c:v>0.37729139934447153</c:v>
                </c:pt>
                <c:pt idx="24">
                  <c:v>0.33513440500000002</c:v>
                </c:pt>
                <c:pt idx="25">
                  <c:v>0.13746218333333335</c:v>
                </c:pt>
                <c:pt idx="26">
                  <c:v>0.12670075722222224</c:v>
                </c:pt>
                <c:pt idx="27">
                  <c:v>0.30513473000000002</c:v>
                </c:pt>
                <c:pt idx="28">
                  <c:v>0.29201845250000003</c:v>
                </c:pt>
                <c:pt idx="29">
                  <c:v>0.17675204250000001</c:v>
                </c:pt>
                <c:pt idx="30">
                  <c:v>1.7039421899999997E-2</c:v>
                </c:pt>
                <c:pt idx="31">
                  <c:v>8.0875535874999988E-2</c:v>
                </c:pt>
                <c:pt idx="33">
                  <c:v>0.11936901999999999</c:v>
                </c:pt>
                <c:pt idx="36">
                  <c:v>2.1602189000000001E-2</c:v>
                </c:pt>
                <c:pt idx="39">
                  <c:v>0.29566773000000002</c:v>
                </c:pt>
                <c:pt idx="45">
                  <c:v>0.274916995</c:v>
                </c:pt>
                <c:pt idx="48">
                  <c:v>0.35357885</c:v>
                </c:pt>
                <c:pt idx="49">
                  <c:v>0.27836327</c:v>
                </c:pt>
                <c:pt idx="52">
                  <c:v>9.6960568E-3</c:v>
                </c:pt>
                <c:pt idx="53">
                  <c:v>1.2749900333333333E-2</c:v>
                </c:pt>
                <c:pt idx="54">
                  <c:v>4.2798114999999998E-2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22E-4B5E-8810-CE26A5536664}"/>
            </c:ext>
          </c:extLst>
        </c:ser>
        <c:ser>
          <c:idx val="6"/>
          <c:order val="2"/>
          <c:tx>
            <c:v>0-50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>
                <a:solidFill>
                  <a:schemeClr val="accent1">
                    <a:lumMod val="50000"/>
                  </a:schemeClr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0.65124760238799806"/>
                  <c:y val="-0.17253533601057958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TRVIS_in_situ!$B$51:$BF$51</c:f>
              <c:numCache>
                <c:formatCode>0.000</c:formatCode>
                <c:ptCount val="57"/>
                <c:pt idx="0">
                  <c:v>0.17841673</c:v>
                </c:pt>
                <c:pt idx="1">
                  <c:v>0.18450297500000001</c:v>
                </c:pt>
                <c:pt idx="2">
                  <c:v>0.16574796</c:v>
                </c:pt>
                <c:pt idx="3">
                  <c:v>0.17107774000000001</c:v>
                </c:pt>
                <c:pt idx="4">
                  <c:v>6.5715498999999997E-2</c:v>
                </c:pt>
                <c:pt idx="5">
                  <c:v>7.4055832000000002E-2</c:v>
                </c:pt>
                <c:pt idx="6">
                  <c:v>7.3567220000000003E-2</c:v>
                </c:pt>
                <c:pt idx="7">
                  <c:v>7.3527645000000003E-2</c:v>
                </c:pt>
                <c:pt idx="8">
                  <c:v>7.7790137999999995E-2</c:v>
                </c:pt>
                <c:pt idx="9">
                  <c:v>9.6006092000000001E-2</c:v>
                </c:pt>
                <c:pt idx="10">
                  <c:v>0.13787485999999999</c:v>
                </c:pt>
                <c:pt idx="11">
                  <c:v>0.16632842</c:v>
                </c:pt>
                <c:pt idx="12">
                  <c:v>0.18193028999999999</c:v>
                </c:pt>
                <c:pt idx="13">
                  <c:v>0.17883834000000001</c:v>
                </c:pt>
                <c:pt idx="14">
                  <c:v>0.16225734999999999</c:v>
                </c:pt>
                <c:pt idx="15">
                  <c:v>0.18308187500000001</c:v>
                </c:pt>
                <c:pt idx="16">
                  <c:v>0.1850579</c:v>
                </c:pt>
                <c:pt idx="17">
                  <c:v>6.8865674000000002E-2</c:v>
                </c:pt>
                <c:pt idx="18">
                  <c:v>1.7660951000000001E-2</c:v>
                </c:pt>
                <c:pt idx="21">
                  <c:v>2.3594575500000001E-3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22E-4B5E-8810-CE26A5536664}"/>
            </c:ext>
          </c:extLst>
        </c:ser>
        <c:ser>
          <c:idx val="8"/>
          <c:order val="3"/>
          <c:tx>
            <c:v>0-100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>
                <a:solidFill>
                  <a:schemeClr val="accent3">
                    <a:lumMod val="50000"/>
                  </a:schemeClr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0.71774425159332744"/>
                  <c:y val="-8.0085413052182031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TRVIS_in_situ!$B$101:$BF$101</c:f>
              <c:numCache>
                <c:formatCode>0.000</c:formatCode>
                <c:ptCount val="57"/>
                <c:pt idx="0">
                  <c:v>5.3429206999999999E-2</c:v>
                </c:pt>
                <c:pt idx="1">
                  <c:v>6.04661425E-2</c:v>
                </c:pt>
                <c:pt idx="2">
                  <c:v>5.5806322999999998E-2</c:v>
                </c:pt>
                <c:pt idx="3">
                  <c:v>5.2189297000000003E-2</c:v>
                </c:pt>
                <c:pt idx="4">
                  <c:v>5.2217315999999996E-3</c:v>
                </c:pt>
                <c:pt idx="5">
                  <c:v>5.8778659000000002E-3</c:v>
                </c:pt>
                <c:pt idx="6">
                  <c:v>5.6691227000000002E-3</c:v>
                </c:pt>
                <c:pt idx="7">
                  <c:v>6.0511858999999996E-3</c:v>
                </c:pt>
                <c:pt idx="8">
                  <c:v>8.46768E-3</c:v>
                </c:pt>
                <c:pt idx="9">
                  <c:v>1.8091092E-2</c:v>
                </c:pt>
                <c:pt idx="10">
                  <c:v>3.5819739000000003E-2</c:v>
                </c:pt>
                <c:pt idx="11">
                  <c:v>6.3857565000000005E-2</c:v>
                </c:pt>
                <c:pt idx="12">
                  <c:v>6.1370077000000002E-2</c:v>
                </c:pt>
                <c:pt idx="13">
                  <c:v>5.8975911999999998E-2</c:v>
                </c:pt>
                <c:pt idx="14">
                  <c:v>4.9344631999999999E-2</c:v>
                </c:pt>
                <c:pt idx="15">
                  <c:v>5.9915953999999993E-2</c:v>
                </c:pt>
                <c:pt idx="16">
                  <c:v>4.9490309000000003E-2</c:v>
                </c:pt>
                <c:pt idx="17">
                  <c:v>7.3237746000000001E-3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22E-4B5E-8810-CE26A5536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8374136"/>
        <c:axId val="368380016"/>
      </c:scatterChart>
      <c:valAx>
        <c:axId val="36837413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</a:t>
                </a:r>
                <a:r>
                  <a:rPr lang="en-US" sz="1400" i="1"/>
                  <a:t>in situ</a:t>
                </a:r>
              </a:p>
            </c:rich>
          </c:tx>
          <c:layout>
            <c:manualLayout>
              <c:xMode val="edge"/>
              <c:yMode val="edge"/>
              <c:x val="0.33923359580052492"/>
              <c:y val="0.898149058149058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68380016"/>
        <c:crosses val="autoZero"/>
        <c:crossBetween val="midCat"/>
      </c:valAx>
      <c:valAx>
        <c:axId val="3683800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OS00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8374136"/>
        <c:crosses val="autoZero"/>
        <c:crossBetween val="midCat"/>
        <c:majorUnit val="0.2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75422228266731695"/>
          <c:y val="7.6789973672397288E-2"/>
          <c:w val="0.22671875366383251"/>
          <c:h val="0.6522752144425706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64829396325459"/>
          <c:y val="4.0376869353247309E-2"/>
          <c:w val="0.69351793525809269"/>
          <c:h val="0.77991216699878119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>
                <a:solidFill>
                  <a:schemeClr val="accent2"/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-0.44237008624191637"/>
                  <c:y val="-4.9818723519510923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T_in_situ!#REF!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58-418F-87DD-97D22765A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8376488"/>
        <c:axId val="181839176"/>
      </c:scatterChart>
      <c:valAx>
        <c:axId val="36837648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</a:t>
                </a:r>
                <a:r>
                  <a:rPr lang="en-US" sz="1400" i="1"/>
                  <a:t>in situ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81839176"/>
        <c:crosses val="autoZero"/>
        <c:crossBetween val="midCat"/>
      </c:valAx>
      <c:valAx>
        <c:axId val="18183917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OS00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8376488"/>
        <c:crosses val="autoZero"/>
        <c:crossBetween val="midCat"/>
        <c:majorUnit val="0.2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64829396325459"/>
          <c:y val="4.0376869353247309E-2"/>
          <c:w val="0.75969432030929251"/>
          <c:h val="0.79629218337879759"/>
        </c:manualLayout>
      </c:layout>
      <c:scatterChart>
        <c:scatterStyle val="lineMarker"/>
        <c:varyColors val="0"/>
        <c:ser>
          <c:idx val="0"/>
          <c:order val="0"/>
          <c:tx>
            <c:v>Low Chl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chemeClr val="accent5">
                  <a:lumMod val="60000"/>
                  <a:lumOff val="40000"/>
                </a:schemeClr>
              </a:solidFill>
            </c:spPr>
          </c:marker>
          <c:trendline>
            <c:spPr>
              <a:ln>
                <a:solidFill>
                  <a:schemeClr val="accent5">
                    <a:lumMod val="75000"/>
                  </a:schemeClr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-0.23970416263842692"/>
                  <c:y val="-8.8801356832852896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T_in_situ!#REF!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95-45D6-90CF-D5CBA36C6036}"/>
            </c:ext>
          </c:extLst>
        </c:ser>
        <c:ser>
          <c:idx val="1"/>
          <c:order val="1"/>
          <c:tx>
            <c:v>High Chl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trendline>
            <c:spPr>
              <a:ln>
                <a:solidFill>
                  <a:schemeClr val="accent2"/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-0.19305741374917651"/>
                  <c:y val="3.3368285966711167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T_in_situ!#REF!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95-45D6-90CF-D5CBA36C6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719624"/>
        <c:axId val="452723152"/>
      </c:scatterChart>
      <c:valAx>
        <c:axId val="45271962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</a:t>
                </a:r>
                <a:r>
                  <a:rPr lang="en-US" sz="1400" i="1"/>
                  <a:t>in situ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452723152"/>
        <c:crosses val="autoZero"/>
        <c:crossBetween val="midCat"/>
      </c:valAx>
      <c:valAx>
        <c:axId val="45272315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Transmittance OS00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2719624"/>
        <c:crosses val="autoZero"/>
        <c:crossBetween val="midCat"/>
        <c:majorUnit val="0.2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t"/>
      <c:layout>
        <c:manualLayout>
          <c:xMode val="edge"/>
          <c:yMode val="edge"/>
          <c:x val="0.18036941034544596"/>
          <c:y val="5.5692055692055695E-2"/>
          <c:w val="0.25546654494275173"/>
          <c:h val="9.8551722803691302E-2"/>
        </c:manualLayout>
      </c:layout>
      <c:overlay val="0"/>
      <c:txPr>
        <a:bodyPr/>
        <a:lstStyle/>
        <a:p>
          <a:pPr>
            <a:defRPr sz="1400">
              <a:solidFill>
                <a:schemeClr val="tx1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64829396325459"/>
          <c:y val="4.0376869353247309E-2"/>
          <c:w val="0.75969432030929251"/>
          <c:h val="0.79629218337879759"/>
        </c:manualLayout>
      </c:layout>
      <c:scatterChart>
        <c:scatterStyle val="lineMarker"/>
        <c:varyColors val="0"/>
        <c:ser>
          <c:idx val="0"/>
          <c:order val="0"/>
          <c:tx>
            <c:v>Low Chl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chemeClr val="accent5">
                  <a:lumMod val="60000"/>
                  <a:lumOff val="40000"/>
                </a:schemeClr>
              </a:solidFill>
            </c:spPr>
          </c:marker>
          <c:trendline>
            <c:spPr>
              <a:ln>
                <a:solidFill>
                  <a:schemeClr val="accent5">
                    <a:lumMod val="75000"/>
                  </a:schemeClr>
                </a:solidFill>
                <a:prstDash val="sysDash"/>
              </a:ln>
            </c:spPr>
            <c:trendlineType val="linear"/>
            <c:dispRSqr val="1"/>
            <c:dispEq val="0"/>
            <c:trendlineLbl>
              <c:layout>
                <c:manualLayout>
                  <c:x val="-0.23970416263842692"/>
                  <c:y val="-8.8801356832852896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pt-BR"/>
                </a:p>
              </c:txPr>
            </c:trendlineLbl>
          </c:trendline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95-4EE0-A15A-ACDCA560E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723936"/>
        <c:axId val="452716880"/>
      </c:scatterChart>
      <c:valAx>
        <c:axId val="452723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Optical path</a:t>
                </a:r>
                <a:endParaRPr lang="en-US" sz="1400" i="1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452716880"/>
        <c:crosses val="autoZero"/>
        <c:crossBetween val="midCat"/>
      </c:valAx>
      <c:valAx>
        <c:axId val="4527168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RPD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272393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t"/>
      <c:layout>
        <c:manualLayout>
          <c:xMode val="edge"/>
          <c:yMode val="edge"/>
          <c:x val="0.18036941034544596"/>
          <c:y val="5.5692055692055695E-2"/>
          <c:w val="0.25546654494275173"/>
          <c:h val="9.8551722803691302E-2"/>
        </c:manualLayout>
      </c:layout>
      <c:overlay val="0"/>
      <c:txPr>
        <a:bodyPr/>
        <a:lstStyle/>
        <a:p>
          <a:pPr>
            <a:defRPr sz="1400">
              <a:solidFill>
                <a:schemeClr val="tx1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64829396325459"/>
          <c:y val="4.0376869353247309E-2"/>
          <c:w val="0.75969432030929251"/>
          <c:h val="0.79629218337879759"/>
        </c:manualLayout>
      </c:layout>
      <c:scatterChart>
        <c:scatterStyle val="lineMarker"/>
        <c:varyColors val="0"/>
        <c:ser>
          <c:idx val="0"/>
          <c:order val="0"/>
          <c:tx>
            <c:v>Low Chl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chemeClr val="accent5">
                  <a:lumMod val="60000"/>
                  <a:lumOff val="40000"/>
                </a:schemeClr>
              </a:solidFill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4D-4B20-B118-C915616CF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720408"/>
        <c:axId val="452718056"/>
      </c:scatterChart>
      <c:valAx>
        <c:axId val="452720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Optical path</a:t>
                </a:r>
                <a:endParaRPr lang="en-US" sz="1400" i="1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452718056"/>
        <c:crosses val="autoZero"/>
        <c:crossBetween val="midCat"/>
      </c:valAx>
      <c:valAx>
        <c:axId val="452718056"/>
        <c:scaling>
          <c:logBase val="10"/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RPD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272040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64829396325459"/>
          <c:y val="4.0376869353247309E-2"/>
          <c:w val="0.75969432030929251"/>
          <c:h val="0.79629218337879759"/>
        </c:manualLayout>
      </c:layout>
      <c:scatterChart>
        <c:scatterStyle val="lineMarker"/>
        <c:varyColors val="0"/>
        <c:ser>
          <c:idx val="0"/>
          <c:order val="0"/>
          <c:tx>
            <c:v>Low Chl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chemeClr val="accent5">
                  <a:lumMod val="60000"/>
                  <a:lumOff val="40000"/>
                </a:schemeClr>
              </a:solidFill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BD-44D8-A05A-0D33A1E8397D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BD-44D8-A05A-0D33A1E83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721976"/>
        <c:axId val="452721192"/>
      </c:scatterChart>
      <c:valAx>
        <c:axId val="452721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Optical path</a:t>
                </a:r>
                <a:endParaRPr lang="en-US" sz="1400" i="1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452721192"/>
        <c:crosses val="autoZero"/>
        <c:crossBetween val="midCat"/>
      </c:valAx>
      <c:valAx>
        <c:axId val="452721192"/>
        <c:scaling>
          <c:logBase val="10"/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RPD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272197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64829396325459"/>
          <c:y val="4.0376869353247309E-2"/>
          <c:w val="0.75969432030929251"/>
          <c:h val="0.79629218337879759"/>
        </c:manualLayout>
      </c:layout>
      <c:scatterChart>
        <c:scatterStyle val="lineMarker"/>
        <c:varyColors val="0"/>
        <c:ser>
          <c:idx val="0"/>
          <c:order val="0"/>
          <c:tx>
            <c:v>Low Chl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chemeClr val="accent5">
                  <a:lumMod val="60000"/>
                  <a:lumOff val="40000"/>
                </a:schemeClr>
              </a:solidFill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D4-446E-8F26-0C42E4D19D1A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D4-446E-8F26-0C42E4D19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724328"/>
        <c:axId val="452722760"/>
      </c:scatterChart>
      <c:valAx>
        <c:axId val="452724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Optical path</a:t>
                </a:r>
                <a:endParaRPr lang="en-US" sz="1400" i="1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452722760"/>
        <c:crosses val="autoZero"/>
        <c:crossBetween val="midCat"/>
      </c:valAx>
      <c:valAx>
        <c:axId val="452722760"/>
        <c:scaling>
          <c:logBase val="10"/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AUPD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272432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64829396325459"/>
          <c:y val="4.0376869353247309E-2"/>
          <c:w val="0.75969432030929251"/>
          <c:h val="0.79629218337879759"/>
        </c:manualLayout>
      </c:layout>
      <c:scatterChart>
        <c:scatterStyle val="lineMarker"/>
        <c:varyColors val="0"/>
        <c:ser>
          <c:idx val="0"/>
          <c:order val="0"/>
          <c:tx>
            <c:v>Low Chl</c:v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chemeClr val="accent5">
                  <a:lumMod val="60000"/>
                  <a:lumOff val="40000"/>
                </a:schemeClr>
              </a:solidFill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E5-44FF-8EA5-3B3B7A7B0E4D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E5-44FF-8EA5-3B3B7A7B0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569832"/>
        <c:axId val="452573752"/>
      </c:scatterChart>
      <c:valAx>
        <c:axId val="452569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Optical path</a:t>
                </a:r>
                <a:endParaRPr lang="en-US" sz="1400" i="1"/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452573752"/>
        <c:crosses val="autoZero"/>
        <c:crossBetween val="midCat"/>
      </c:valAx>
      <c:valAx>
        <c:axId val="452573752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AUPD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2569832"/>
        <c:crosses val="autoZero"/>
        <c:crossBetween val="midCat"/>
        <c:majorUnit val="50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171450</xdr:rowOff>
    </xdr:from>
    <xdr:to>
      <xdr:col>7</xdr:col>
      <xdr:colOff>0</xdr:colOff>
      <xdr:row>22</xdr:row>
      <xdr:rowOff>76200</xdr:rowOff>
    </xdr:to>
    <xdr:grpSp>
      <xdr:nvGrpSpPr>
        <xdr:cNvPr id="35077583" name="Grupo 5">
          <a:extLst>
            <a:ext uri="{FF2B5EF4-FFF2-40B4-BE49-F238E27FC236}">
              <a16:creationId xmlns:a16="http://schemas.microsoft.com/office/drawing/2014/main" xmlns="" id="{00000000-0008-0000-0200-0000CF3D1702}"/>
            </a:ext>
          </a:extLst>
        </xdr:cNvPr>
        <xdr:cNvGrpSpPr>
          <a:grpSpLocks/>
        </xdr:cNvGrpSpPr>
      </xdr:nvGrpSpPr>
      <xdr:grpSpPr bwMode="auto">
        <a:xfrm>
          <a:off x="57150" y="171450"/>
          <a:ext cx="4343400" cy="3886200"/>
          <a:chOff x="114300" y="176212"/>
          <a:chExt cx="4219575" cy="3827408"/>
        </a:xfrm>
      </xdr:grpSpPr>
      <xdr:graphicFrame macro="">
        <xdr:nvGraphicFramePr>
          <xdr:cNvPr id="35077613" name="Gráfico 1">
            <a:extLst>
              <a:ext uri="{FF2B5EF4-FFF2-40B4-BE49-F238E27FC236}">
                <a16:creationId xmlns:a16="http://schemas.microsoft.com/office/drawing/2014/main" xmlns="" id="{00000000-0008-0000-0200-0000ED3D1702}"/>
              </a:ext>
            </a:extLst>
          </xdr:cNvPr>
          <xdr:cNvGraphicFramePr>
            <a:graphicFrameLocks/>
          </xdr:cNvGraphicFramePr>
        </xdr:nvGraphicFramePr>
        <xdr:xfrm>
          <a:off x="114300" y="176212"/>
          <a:ext cx="4219575" cy="382740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Conector reto 3">
            <a:extLst>
              <a:ext uri="{FF2B5EF4-FFF2-40B4-BE49-F238E27FC236}">
                <a16:creationId xmlns:a16="http://schemas.microsoft.com/office/drawing/2014/main" xmlns="" id="{00000000-0008-0000-0200-000004000000}"/>
              </a:ext>
            </a:extLst>
          </xdr:cNvPr>
          <xdr:cNvCxnSpPr/>
        </xdr:nvCxnSpPr>
        <xdr:spPr>
          <a:xfrm flipV="1">
            <a:off x="858931" y="585656"/>
            <a:ext cx="3236280" cy="2741492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53975</xdr:colOff>
      <xdr:row>0</xdr:row>
      <xdr:rowOff>10583</xdr:rowOff>
    </xdr:from>
    <xdr:to>
      <xdr:col>22</xdr:col>
      <xdr:colOff>512234</xdr:colOff>
      <xdr:row>21</xdr:row>
      <xdr:rowOff>131233</xdr:rowOff>
    </xdr:to>
    <xdr:grpSp>
      <xdr:nvGrpSpPr>
        <xdr:cNvPr id="35077589" name="Grupo 15">
          <a:extLst>
            <a:ext uri="{FF2B5EF4-FFF2-40B4-BE49-F238E27FC236}">
              <a16:creationId xmlns:a16="http://schemas.microsoft.com/office/drawing/2014/main" xmlns="" id="{00000000-0008-0000-0200-0000D53D1702}"/>
            </a:ext>
          </a:extLst>
        </xdr:cNvPr>
        <xdr:cNvGrpSpPr>
          <a:grpSpLocks/>
        </xdr:cNvGrpSpPr>
      </xdr:nvGrpSpPr>
      <xdr:grpSpPr bwMode="auto">
        <a:xfrm>
          <a:off x="8855075" y="10583"/>
          <a:ext cx="5487459" cy="3921125"/>
          <a:chOff x="114300" y="176211"/>
          <a:chExt cx="4572000" cy="3871913"/>
        </a:xfrm>
      </xdr:grpSpPr>
      <xdr:graphicFrame macro="">
        <xdr:nvGraphicFramePr>
          <xdr:cNvPr id="35077609" name="Gráfico 16">
            <a:extLst>
              <a:ext uri="{FF2B5EF4-FFF2-40B4-BE49-F238E27FC236}">
                <a16:creationId xmlns:a16="http://schemas.microsoft.com/office/drawing/2014/main" xmlns="" id="{00000000-0008-0000-0200-0000E93D1702}"/>
              </a:ext>
            </a:extLst>
          </xdr:cNvPr>
          <xdr:cNvGraphicFramePr>
            <a:graphicFrameLocks/>
          </xdr:cNvGraphicFramePr>
        </xdr:nvGraphicFramePr>
        <xdr:xfrm>
          <a:off x="114300" y="176211"/>
          <a:ext cx="4572000" cy="38719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14" name="Conector reto 13">
            <a:extLst>
              <a:ext uri="{FF2B5EF4-FFF2-40B4-BE49-F238E27FC236}">
                <a16:creationId xmlns:a16="http://schemas.microsoft.com/office/drawing/2014/main" xmlns="" id="{00000000-0008-0000-0200-00000E000000}"/>
              </a:ext>
            </a:extLst>
          </xdr:cNvPr>
          <xdr:cNvCxnSpPr/>
        </xdr:nvCxnSpPr>
        <xdr:spPr>
          <a:xfrm flipV="1">
            <a:off x="816404" y="477492"/>
            <a:ext cx="2693538" cy="2919777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550332</xdr:colOff>
      <xdr:row>1</xdr:row>
      <xdr:rowOff>13758</xdr:rowOff>
    </xdr:from>
    <xdr:to>
      <xdr:col>14</xdr:col>
      <xdr:colOff>321532</xdr:colOff>
      <xdr:row>21</xdr:row>
      <xdr:rowOff>80433</xdr:rowOff>
    </xdr:to>
    <xdr:grpSp>
      <xdr:nvGrpSpPr>
        <xdr:cNvPr id="35077595" name="Grupo 15">
          <a:extLst>
            <a:ext uri="{FF2B5EF4-FFF2-40B4-BE49-F238E27FC236}">
              <a16:creationId xmlns:a16="http://schemas.microsoft.com/office/drawing/2014/main" xmlns="" id="{00000000-0008-0000-0200-0000DB3D1702}"/>
            </a:ext>
          </a:extLst>
        </xdr:cNvPr>
        <xdr:cNvGrpSpPr>
          <a:grpSpLocks/>
        </xdr:cNvGrpSpPr>
      </xdr:nvGrpSpPr>
      <xdr:grpSpPr bwMode="auto">
        <a:xfrm>
          <a:off x="4322232" y="194733"/>
          <a:ext cx="4800400" cy="3686175"/>
          <a:chOff x="2084" y="-109188"/>
          <a:chExt cx="4572000" cy="3871913"/>
        </a:xfrm>
      </xdr:grpSpPr>
      <xdr:graphicFrame macro="">
        <xdr:nvGraphicFramePr>
          <xdr:cNvPr id="35077607" name="Gráfico 16">
            <a:extLst>
              <a:ext uri="{FF2B5EF4-FFF2-40B4-BE49-F238E27FC236}">
                <a16:creationId xmlns:a16="http://schemas.microsoft.com/office/drawing/2014/main" xmlns="" id="{00000000-0008-0000-0200-0000E73D1702}"/>
              </a:ext>
            </a:extLst>
          </xdr:cNvPr>
          <xdr:cNvGraphicFramePr>
            <a:graphicFrameLocks/>
          </xdr:cNvGraphicFramePr>
        </xdr:nvGraphicFramePr>
        <xdr:xfrm>
          <a:off x="2084" y="-109188"/>
          <a:ext cx="4572000" cy="38719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cxnSp macro="">
        <xdr:nvCxnSpPr>
          <xdr:cNvPr id="22" name="Conector reto 21">
            <a:extLst>
              <a:ext uri="{FF2B5EF4-FFF2-40B4-BE49-F238E27FC236}">
                <a16:creationId xmlns:a16="http://schemas.microsoft.com/office/drawing/2014/main" xmlns="" id="{00000000-0008-0000-0200-000016000000}"/>
              </a:ext>
            </a:extLst>
          </xdr:cNvPr>
          <xdr:cNvCxnSpPr/>
        </xdr:nvCxnSpPr>
        <xdr:spPr>
          <a:xfrm flipV="1">
            <a:off x="761065" y="52538"/>
            <a:ext cx="3162300" cy="2996689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0</xdr:colOff>
      <xdr:row>26</xdr:row>
      <xdr:rowOff>0</xdr:rowOff>
    </xdr:from>
    <xdr:to>
      <xdr:col>8</xdr:col>
      <xdr:colOff>372526</xdr:colOff>
      <xdr:row>46</xdr:row>
      <xdr:rowOff>66675</xdr:rowOff>
    </xdr:to>
    <xdr:graphicFrame macro="">
      <xdr:nvGraphicFramePr>
        <xdr:cNvPr id="11" name="Gráfico 16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26</xdr:row>
      <xdr:rowOff>0</xdr:rowOff>
    </xdr:from>
    <xdr:to>
      <xdr:col>17</xdr:col>
      <xdr:colOff>372527</xdr:colOff>
      <xdr:row>46</xdr:row>
      <xdr:rowOff>66675</xdr:rowOff>
    </xdr:to>
    <xdr:graphicFrame macro="">
      <xdr:nvGraphicFramePr>
        <xdr:cNvPr id="12" name="Gráfico 16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26</xdr:row>
      <xdr:rowOff>0</xdr:rowOff>
    </xdr:from>
    <xdr:to>
      <xdr:col>26</xdr:col>
      <xdr:colOff>372527</xdr:colOff>
      <xdr:row>46</xdr:row>
      <xdr:rowOff>66675</xdr:rowOff>
    </xdr:to>
    <xdr:graphicFrame macro="">
      <xdr:nvGraphicFramePr>
        <xdr:cNvPr id="13" name="Gráfico 16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0</xdr:colOff>
      <xdr:row>26</xdr:row>
      <xdr:rowOff>0</xdr:rowOff>
    </xdr:from>
    <xdr:to>
      <xdr:col>35</xdr:col>
      <xdr:colOff>336277</xdr:colOff>
      <xdr:row>46</xdr:row>
      <xdr:rowOff>66675</xdr:rowOff>
    </xdr:to>
    <xdr:graphicFrame macro="">
      <xdr:nvGraphicFramePr>
        <xdr:cNvPr id="15" name="Gráfico 16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49</xdr:row>
      <xdr:rowOff>0</xdr:rowOff>
    </xdr:from>
    <xdr:to>
      <xdr:col>17</xdr:col>
      <xdr:colOff>336277</xdr:colOff>
      <xdr:row>69</xdr:row>
      <xdr:rowOff>66675</xdr:rowOff>
    </xdr:to>
    <xdr:graphicFrame macro="">
      <xdr:nvGraphicFramePr>
        <xdr:cNvPr id="16" name="Gráfico 16">
          <a:extLst>
            <a:ext uri="{FF2B5EF4-FFF2-40B4-BE49-F238E27FC236}">
              <a16:creationId xmlns:a16="http://schemas.microsoft.com/office/drawing/2014/main" xmlns="" id="{89E11139-7BD6-4383-BAA1-FB0179803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0</xdr:colOff>
      <xdr:row>49</xdr:row>
      <xdr:rowOff>0</xdr:rowOff>
    </xdr:from>
    <xdr:to>
      <xdr:col>26</xdr:col>
      <xdr:colOff>336277</xdr:colOff>
      <xdr:row>69</xdr:row>
      <xdr:rowOff>66675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xmlns="" id="{6302D130-00B5-417C-911E-D05979AA7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0.16314</cdr:x>
      <cdr:y>0.04021</cdr:y>
    </cdr:from>
    <cdr:to>
      <cdr:x>0.9226</cdr:x>
      <cdr:y>0.83538</cdr:y>
    </cdr:to>
    <cdr:cxnSp macro="">
      <cdr:nvCxnSpPr>
        <cdr:cNvPr id="3" name="Conector reto 2">
          <a:extLst xmlns:a="http://schemas.openxmlformats.org/drawingml/2006/main">
            <a:ext uri="{FF2B5EF4-FFF2-40B4-BE49-F238E27FC236}">
              <a16:creationId xmlns:a16="http://schemas.microsoft.com/office/drawing/2014/main" xmlns="" id="{ED7B98FB-B787-4E76-9AC9-0F63D51A5284}"/>
            </a:ext>
          </a:extLst>
        </cdr:cNvPr>
        <cdr:cNvCxnSpPr/>
      </cdr:nvCxnSpPr>
      <cdr:spPr>
        <a:xfrm xmlns:a="http://schemas.openxmlformats.org/drawingml/2006/main" flipV="1">
          <a:off x="742611" y="155864"/>
          <a:ext cx="3457048" cy="308263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171450</xdr:rowOff>
    </xdr:from>
    <xdr:to>
      <xdr:col>7</xdr:col>
      <xdr:colOff>0</xdr:colOff>
      <xdr:row>22</xdr:row>
      <xdr:rowOff>76200</xdr:rowOff>
    </xdr:to>
    <xdr:grpSp>
      <xdr:nvGrpSpPr>
        <xdr:cNvPr id="2" name="Grupo 5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pSpPr>
          <a:grpSpLocks/>
        </xdr:cNvGrpSpPr>
      </xdr:nvGrpSpPr>
      <xdr:grpSpPr bwMode="auto">
        <a:xfrm>
          <a:off x="57150" y="171450"/>
          <a:ext cx="4210050" cy="4095750"/>
          <a:chOff x="114300" y="176212"/>
          <a:chExt cx="4219575" cy="3827408"/>
        </a:xfrm>
      </xdr:grpSpPr>
      <xdr:graphicFrame macro="">
        <xdr:nvGraphicFramePr>
          <xdr:cNvPr id="3" name="Gráfico 1">
            <a:extLst>
              <a:ext uri="{FF2B5EF4-FFF2-40B4-BE49-F238E27FC236}">
                <a16:creationId xmlns:a16="http://schemas.microsoft.com/office/drawing/2014/main" xmlns="" id="{00000000-0008-0000-0400-000003000000}"/>
              </a:ext>
            </a:extLst>
          </xdr:cNvPr>
          <xdr:cNvGraphicFramePr>
            <a:graphicFrameLocks/>
          </xdr:cNvGraphicFramePr>
        </xdr:nvGraphicFramePr>
        <xdr:xfrm>
          <a:off x="114300" y="176212"/>
          <a:ext cx="4219575" cy="382740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Conector reto 3">
            <a:extLst>
              <a:ext uri="{FF2B5EF4-FFF2-40B4-BE49-F238E27FC236}">
                <a16:creationId xmlns:a16="http://schemas.microsoft.com/office/drawing/2014/main" xmlns="" id="{00000000-0008-0000-0400-000004000000}"/>
              </a:ext>
            </a:extLst>
          </xdr:cNvPr>
          <xdr:cNvCxnSpPr/>
        </xdr:nvCxnSpPr>
        <xdr:spPr>
          <a:xfrm flipV="1">
            <a:off x="858931" y="585656"/>
            <a:ext cx="3236280" cy="2741492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53975</xdr:colOff>
      <xdr:row>0</xdr:row>
      <xdr:rowOff>10583</xdr:rowOff>
    </xdr:from>
    <xdr:to>
      <xdr:col>22</xdr:col>
      <xdr:colOff>512234</xdr:colOff>
      <xdr:row>21</xdr:row>
      <xdr:rowOff>131233</xdr:rowOff>
    </xdr:to>
    <xdr:grpSp>
      <xdr:nvGrpSpPr>
        <xdr:cNvPr id="5" name="Grupo 15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pSpPr>
          <a:grpSpLocks/>
        </xdr:cNvGrpSpPr>
      </xdr:nvGrpSpPr>
      <xdr:grpSpPr bwMode="auto">
        <a:xfrm>
          <a:off x="8588375" y="10583"/>
          <a:ext cx="5335059" cy="4121150"/>
          <a:chOff x="114300" y="176211"/>
          <a:chExt cx="4572000" cy="3871913"/>
        </a:xfrm>
      </xdr:grpSpPr>
      <xdr:graphicFrame macro="">
        <xdr:nvGraphicFramePr>
          <xdr:cNvPr id="6" name="Gráfico 16">
            <a:extLst>
              <a:ext uri="{FF2B5EF4-FFF2-40B4-BE49-F238E27FC236}">
                <a16:creationId xmlns:a16="http://schemas.microsoft.com/office/drawing/2014/main" xmlns="" id="{00000000-0008-0000-0400-000006000000}"/>
              </a:ext>
            </a:extLst>
          </xdr:cNvPr>
          <xdr:cNvGraphicFramePr>
            <a:graphicFrameLocks/>
          </xdr:cNvGraphicFramePr>
        </xdr:nvGraphicFramePr>
        <xdr:xfrm>
          <a:off x="114300" y="176211"/>
          <a:ext cx="4572000" cy="38719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7" name="Conector reto 6">
            <a:extLst>
              <a:ext uri="{FF2B5EF4-FFF2-40B4-BE49-F238E27FC236}">
                <a16:creationId xmlns:a16="http://schemas.microsoft.com/office/drawing/2014/main" xmlns="" id="{00000000-0008-0000-0400-000007000000}"/>
              </a:ext>
            </a:extLst>
          </xdr:cNvPr>
          <xdr:cNvCxnSpPr/>
        </xdr:nvCxnSpPr>
        <xdr:spPr>
          <a:xfrm flipV="1">
            <a:off x="816404" y="477492"/>
            <a:ext cx="2693538" cy="2919777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550333</xdr:colOff>
      <xdr:row>1</xdr:row>
      <xdr:rowOff>13758</xdr:rowOff>
    </xdr:from>
    <xdr:to>
      <xdr:col>14</xdr:col>
      <xdr:colOff>247650</xdr:colOff>
      <xdr:row>21</xdr:row>
      <xdr:rowOff>80433</xdr:rowOff>
    </xdr:to>
    <xdr:grpSp>
      <xdr:nvGrpSpPr>
        <xdr:cNvPr id="8" name="Grupo 15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GrpSpPr>
          <a:grpSpLocks/>
        </xdr:cNvGrpSpPr>
      </xdr:nvGrpSpPr>
      <xdr:grpSpPr bwMode="auto">
        <a:xfrm>
          <a:off x="4207933" y="204258"/>
          <a:ext cx="4574117" cy="3876675"/>
          <a:chOff x="2084" y="-109188"/>
          <a:chExt cx="4572000" cy="3871913"/>
        </a:xfrm>
      </xdr:grpSpPr>
      <xdr:graphicFrame macro="">
        <xdr:nvGraphicFramePr>
          <xdr:cNvPr id="9" name="Gráfico 16">
            <a:extLst>
              <a:ext uri="{FF2B5EF4-FFF2-40B4-BE49-F238E27FC236}">
                <a16:creationId xmlns:a16="http://schemas.microsoft.com/office/drawing/2014/main" xmlns="" id="{00000000-0008-0000-0400-000009000000}"/>
              </a:ext>
            </a:extLst>
          </xdr:cNvPr>
          <xdr:cNvGraphicFramePr>
            <a:graphicFrameLocks/>
          </xdr:cNvGraphicFramePr>
        </xdr:nvGraphicFramePr>
        <xdr:xfrm>
          <a:off x="2084" y="-109188"/>
          <a:ext cx="4572000" cy="38719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cxnSp macro="">
        <xdr:nvCxnSpPr>
          <xdr:cNvPr id="10" name="Conector reto 9">
            <a:extLst>
              <a:ext uri="{FF2B5EF4-FFF2-40B4-BE49-F238E27FC236}">
                <a16:creationId xmlns:a16="http://schemas.microsoft.com/office/drawing/2014/main" xmlns="" id="{00000000-0008-0000-0400-00000A000000}"/>
              </a:ext>
            </a:extLst>
          </xdr:cNvPr>
          <xdr:cNvCxnSpPr/>
        </xdr:nvCxnSpPr>
        <xdr:spPr>
          <a:xfrm flipV="1">
            <a:off x="761065" y="52538"/>
            <a:ext cx="3162300" cy="2996689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171450</xdr:rowOff>
    </xdr:from>
    <xdr:to>
      <xdr:col>7</xdr:col>
      <xdr:colOff>0</xdr:colOff>
      <xdr:row>22</xdr:row>
      <xdr:rowOff>76200</xdr:rowOff>
    </xdr:to>
    <xdr:grpSp>
      <xdr:nvGrpSpPr>
        <xdr:cNvPr id="2" name="Grupo 5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GrpSpPr>
          <a:grpSpLocks/>
        </xdr:cNvGrpSpPr>
      </xdr:nvGrpSpPr>
      <xdr:grpSpPr bwMode="auto">
        <a:xfrm>
          <a:off x="57150" y="171450"/>
          <a:ext cx="4165600" cy="4095750"/>
          <a:chOff x="114300" y="176212"/>
          <a:chExt cx="4219575" cy="3827408"/>
        </a:xfrm>
      </xdr:grpSpPr>
      <xdr:graphicFrame macro="">
        <xdr:nvGraphicFramePr>
          <xdr:cNvPr id="3" name="Gráfico 1">
            <a:extLst>
              <a:ext uri="{FF2B5EF4-FFF2-40B4-BE49-F238E27FC236}">
                <a16:creationId xmlns:a16="http://schemas.microsoft.com/office/drawing/2014/main" xmlns="" id="{00000000-0008-0000-0800-000003000000}"/>
              </a:ext>
            </a:extLst>
          </xdr:cNvPr>
          <xdr:cNvGraphicFramePr>
            <a:graphicFrameLocks/>
          </xdr:cNvGraphicFramePr>
        </xdr:nvGraphicFramePr>
        <xdr:xfrm>
          <a:off x="114300" y="176212"/>
          <a:ext cx="4219575" cy="382740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Conector reto 3">
            <a:extLst>
              <a:ext uri="{FF2B5EF4-FFF2-40B4-BE49-F238E27FC236}">
                <a16:creationId xmlns:a16="http://schemas.microsoft.com/office/drawing/2014/main" xmlns="" id="{00000000-0008-0000-0800-000004000000}"/>
              </a:ext>
            </a:extLst>
          </xdr:cNvPr>
          <xdr:cNvCxnSpPr/>
        </xdr:nvCxnSpPr>
        <xdr:spPr>
          <a:xfrm flipV="1">
            <a:off x="858931" y="585656"/>
            <a:ext cx="3236280" cy="2741492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53975</xdr:colOff>
      <xdr:row>0</xdr:row>
      <xdr:rowOff>10583</xdr:rowOff>
    </xdr:from>
    <xdr:to>
      <xdr:col>22</xdr:col>
      <xdr:colOff>512234</xdr:colOff>
      <xdr:row>21</xdr:row>
      <xdr:rowOff>131233</xdr:rowOff>
    </xdr:to>
    <xdr:grpSp>
      <xdr:nvGrpSpPr>
        <xdr:cNvPr id="5" name="Grupo 15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GrpSpPr>
          <a:grpSpLocks/>
        </xdr:cNvGrpSpPr>
      </xdr:nvGrpSpPr>
      <xdr:grpSpPr bwMode="auto">
        <a:xfrm>
          <a:off x="8499475" y="10583"/>
          <a:ext cx="5284259" cy="4121150"/>
          <a:chOff x="114300" y="176211"/>
          <a:chExt cx="4572000" cy="3871913"/>
        </a:xfrm>
      </xdr:grpSpPr>
      <xdr:graphicFrame macro="">
        <xdr:nvGraphicFramePr>
          <xdr:cNvPr id="6" name="Gráfico 16">
            <a:extLst>
              <a:ext uri="{FF2B5EF4-FFF2-40B4-BE49-F238E27FC236}">
                <a16:creationId xmlns:a16="http://schemas.microsoft.com/office/drawing/2014/main" xmlns="" id="{00000000-0008-0000-0800-000006000000}"/>
              </a:ext>
            </a:extLst>
          </xdr:cNvPr>
          <xdr:cNvGraphicFramePr>
            <a:graphicFrameLocks/>
          </xdr:cNvGraphicFramePr>
        </xdr:nvGraphicFramePr>
        <xdr:xfrm>
          <a:off x="114300" y="176211"/>
          <a:ext cx="4572000" cy="38719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7" name="Conector reto 6">
            <a:extLst>
              <a:ext uri="{FF2B5EF4-FFF2-40B4-BE49-F238E27FC236}">
                <a16:creationId xmlns:a16="http://schemas.microsoft.com/office/drawing/2014/main" xmlns="" id="{00000000-0008-0000-0800-000007000000}"/>
              </a:ext>
            </a:extLst>
          </xdr:cNvPr>
          <xdr:cNvCxnSpPr/>
        </xdr:nvCxnSpPr>
        <xdr:spPr>
          <a:xfrm flipV="1">
            <a:off x="816404" y="477492"/>
            <a:ext cx="2693538" cy="2919777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550333</xdr:colOff>
      <xdr:row>1</xdr:row>
      <xdr:rowOff>13758</xdr:rowOff>
    </xdr:from>
    <xdr:to>
      <xdr:col>14</xdr:col>
      <xdr:colOff>247650</xdr:colOff>
      <xdr:row>21</xdr:row>
      <xdr:rowOff>80433</xdr:rowOff>
    </xdr:to>
    <xdr:grpSp>
      <xdr:nvGrpSpPr>
        <xdr:cNvPr id="8" name="Grupo 15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GrpSpPr>
          <a:grpSpLocks/>
        </xdr:cNvGrpSpPr>
      </xdr:nvGrpSpPr>
      <xdr:grpSpPr bwMode="auto">
        <a:xfrm>
          <a:off x="4169833" y="204258"/>
          <a:ext cx="4523317" cy="3876675"/>
          <a:chOff x="2084" y="-109188"/>
          <a:chExt cx="4572000" cy="3871913"/>
        </a:xfrm>
      </xdr:grpSpPr>
      <xdr:graphicFrame macro="">
        <xdr:nvGraphicFramePr>
          <xdr:cNvPr id="9" name="Gráfico 16">
            <a:extLst>
              <a:ext uri="{FF2B5EF4-FFF2-40B4-BE49-F238E27FC236}">
                <a16:creationId xmlns:a16="http://schemas.microsoft.com/office/drawing/2014/main" xmlns="" id="{00000000-0008-0000-0800-000009000000}"/>
              </a:ext>
            </a:extLst>
          </xdr:cNvPr>
          <xdr:cNvGraphicFramePr>
            <a:graphicFrameLocks/>
          </xdr:cNvGraphicFramePr>
        </xdr:nvGraphicFramePr>
        <xdr:xfrm>
          <a:off x="2084" y="-109188"/>
          <a:ext cx="4572000" cy="38719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cxnSp macro="">
        <xdr:nvCxnSpPr>
          <xdr:cNvPr id="10" name="Conector reto 9">
            <a:extLst>
              <a:ext uri="{FF2B5EF4-FFF2-40B4-BE49-F238E27FC236}">
                <a16:creationId xmlns:a16="http://schemas.microsoft.com/office/drawing/2014/main" xmlns="" id="{00000000-0008-0000-0800-00000A000000}"/>
              </a:ext>
            </a:extLst>
          </xdr:cNvPr>
          <xdr:cNvCxnSpPr/>
        </xdr:nvCxnSpPr>
        <xdr:spPr>
          <a:xfrm flipV="1">
            <a:off x="761065" y="52538"/>
            <a:ext cx="3162300" cy="2996689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53"/>
  <sheetViews>
    <sheetView tabSelected="1" zoomScale="70" zoomScaleNormal="70" workbookViewId="0"/>
  </sheetViews>
  <sheetFormatPr defaultRowHeight="15" x14ac:dyDescent="0.25"/>
  <cols>
    <col min="1" max="1" width="12.5703125" style="29" bestFit="1" customWidth="1"/>
    <col min="2" max="5" width="8.28515625" style="29" bestFit="1" customWidth="1"/>
    <col min="6" max="15" width="8.140625" style="29" bestFit="1" customWidth="1"/>
    <col min="16" max="16" width="8.5703125" style="29" bestFit="1" customWidth="1"/>
    <col min="17" max="20" width="8.85546875" style="29" bestFit="1" customWidth="1"/>
    <col min="21" max="21" width="8.140625" style="29" bestFit="1" customWidth="1"/>
    <col min="22" max="22" width="8.5703125" style="29" bestFit="1" customWidth="1"/>
    <col min="23" max="23" width="8.140625" style="29" bestFit="1" customWidth="1"/>
    <col min="24" max="27" width="10" style="29" bestFit="1" customWidth="1"/>
    <col min="28" max="28" width="11" style="29" bestFit="1" customWidth="1"/>
    <col min="29" max="29" width="10.5703125" style="29" bestFit="1" customWidth="1"/>
    <col min="30" max="33" width="11" style="29" bestFit="1" customWidth="1"/>
    <col min="34" max="34" width="11.42578125" style="29" bestFit="1" customWidth="1"/>
    <col min="35" max="35" width="11" style="29" bestFit="1" customWidth="1"/>
    <col min="36" max="37" width="11.42578125" style="29" bestFit="1" customWidth="1"/>
    <col min="38" max="38" width="9.5703125" style="29" bestFit="1" customWidth="1"/>
    <col min="39" max="43" width="10" style="29" bestFit="1" customWidth="1"/>
    <col min="44" max="48" width="11" style="29" bestFit="1" customWidth="1"/>
    <col min="49" max="49" width="11.42578125" style="29" bestFit="1" customWidth="1"/>
    <col min="50" max="50" width="11" style="29" bestFit="1" customWidth="1"/>
    <col min="51" max="53" width="11.42578125" style="29" bestFit="1" customWidth="1"/>
    <col min="54" max="57" width="10" style="29" bestFit="1" customWidth="1"/>
    <col min="58" max="58" width="11" style="29" bestFit="1" customWidth="1"/>
  </cols>
  <sheetData>
    <row r="1" spans="1:71" s="5" customFormat="1" ht="17.25" x14ac:dyDescent="0.25">
      <c r="A1" s="23" t="s">
        <v>281</v>
      </c>
      <c r="B1" s="30" t="s">
        <v>202</v>
      </c>
      <c r="C1" s="31" t="s">
        <v>203</v>
      </c>
      <c r="D1" s="31" t="s">
        <v>204</v>
      </c>
      <c r="E1" s="31" t="s">
        <v>205</v>
      </c>
      <c r="F1" s="31" t="s">
        <v>206</v>
      </c>
      <c r="G1" s="31" t="s">
        <v>207</v>
      </c>
      <c r="H1" s="31" t="s">
        <v>208</v>
      </c>
      <c r="I1" s="31" t="s">
        <v>209</v>
      </c>
      <c r="J1" s="30" t="s">
        <v>210</v>
      </c>
      <c r="K1" s="30" t="s">
        <v>211</v>
      </c>
      <c r="L1" s="30" t="s">
        <v>213</v>
      </c>
      <c r="M1" s="30" t="s">
        <v>215</v>
      </c>
      <c r="N1" s="30" t="s">
        <v>216</v>
      </c>
      <c r="O1" s="30" t="s">
        <v>217</v>
      </c>
      <c r="P1" s="31" t="s">
        <v>218</v>
      </c>
      <c r="Q1" s="31" t="s">
        <v>219</v>
      </c>
      <c r="R1" s="31" t="s">
        <v>220</v>
      </c>
      <c r="S1" s="30" t="s">
        <v>223</v>
      </c>
      <c r="T1" s="30" t="s">
        <v>227</v>
      </c>
      <c r="U1" s="30" t="s">
        <v>228</v>
      </c>
      <c r="V1" s="30" t="s">
        <v>229</v>
      </c>
      <c r="W1" s="30" t="s">
        <v>232</v>
      </c>
      <c r="X1" s="18" t="s">
        <v>238</v>
      </c>
      <c r="Y1" s="18" t="s">
        <v>239</v>
      </c>
      <c r="Z1" s="18" t="s">
        <v>240</v>
      </c>
      <c r="AA1" s="18" t="s">
        <v>241</v>
      </c>
      <c r="AB1" s="18" t="s">
        <v>242</v>
      </c>
      <c r="AC1" s="18" t="s">
        <v>243</v>
      </c>
      <c r="AD1" s="18" t="s">
        <v>244</v>
      </c>
      <c r="AE1" s="18" t="s">
        <v>245</v>
      </c>
      <c r="AF1" s="18" t="s">
        <v>246</v>
      </c>
      <c r="AG1" s="18" t="s">
        <v>247</v>
      </c>
      <c r="AH1" s="18" t="s">
        <v>248</v>
      </c>
      <c r="AI1" s="18" t="s">
        <v>249</v>
      </c>
      <c r="AJ1" s="18" t="s">
        <v>250</v>
      </c>
      <c r="AK1" s="18" t="s">
        <v>251</v>
      </c>
      <c r="AL1" s="18" t="s">
        <v>252</v>
      </c>
      <c r="AM1" s="18" t="s">
        <v>253</v>
      </c>
      <c r="AN1" s="18" t="s">
        <v>254</v>
      </c>
      <c r="AO1" s="18" t="s">
        <v>255</v>
      </c>
      <c r="AP1" s="18" t="s">
        <v>256</v>
      </c>
      <c r="AQ1" s="18" t="s">
        <v>257</v>
      </c>
      <c r="AR1" s="18" t="s">
        <v>258</v>
      </c>
      <c r="AS1" s="18" t="s">
        <v>259</v>
      </c>
      <c r="AT1" s="18" t="s">
        <v>260</v>
      </c>
      <c r="AU1" s="18" t="s">
        <v>261</v>
      </c>
      <c r="AV1" s="18" t="s">
        <v>262</v>
      </c>
      <c r="AW1" s="18" t="s">
        <v>263</v>
      </c>
      <c r="AX1" s="18" t="s">
        <v>264</v>
      </c>
      <c r="AY1" s="18" t="s">
        <v>265</v>
      </c>
      <c r="AZ1" s="18" t="s">
        <v>266</v>
      </c>
      <c r="BA1" s="18" t="s">
        <v>267</v>
      </c>
      <c r="BB1" s="18" t="s">
        <v>268</v>
      </c>
      <c r="BC1" s="18" t="s">
        <v>269</v>
      </c>
      <c r="BD1" s="18" t="s">
        <v>270</v>
      </c>
      <c r="BE1" s="18" t="s">
        <v>271</v>
      </c>
      <c r="BF1" s="18" t="s">
        <v>272</v>
      </c>
    </row>
    <row r="2" spans="1:71" s="5" customFormat="1" x14ac:dyDescent="0.25">
      <c r="A2" s="23" t="s">
        <v>280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</row>
    <row r="3" spans="1:71" s="5" customFormat="1" x14ac:dyDescent="0.25">
      <c r="A3" s="23">
        <v>400</v>
      </c>
      <c r="B3" s="25">
        <v>2.3306500000000001E-2</v>
      </c>
      <c r="C3" s="25">
        <v>2.3440000000000003E-2</v>
      </c>
      <c r="D3" s="25">
        <v>2.4693E-2</v>
      </c>
      <c r="E3" s="25">
        <v>2.3576E-2</v>
      </c>
      <c r="F3" s="25">
        <v>1.38225E-2</v>
      </c>
      <c r="G3" s="25">
        <v>1.42025E-2</v>
      </c>
      <c r="H3" s="25">
        <v>1.3406E-2</v>
      </c>
      <c r="I3" s="25">
        <v>1.4319E-2</v>
      </c>
      <c r="J3" s="25">
        <v>1.2133E-2</v>
      </c>
      <c r="K3" s="25">
        <v>1.4058500000000002E-2</v>
      </c>
      <c r="L3" s="25">
        <v>1.8384499999999998E-2</v>
      </c>
      <c r="M3" s="25">
        <v>2.5252500000000001E-2</v>
      </c>
      <c r="N3" s="25">
        <v>2.4884999999999997E-2</v>
      </c>
      <c r="O3" s="25">
        <v>2.4185000000000002E-2</v>
      </c>
      <c r="P3" s="25">
        <v>2.48425E-2</v>
      </c>
      <c r="Q3" s="25">
        <v>2.5000000000000001E-2</v>
      </c>
      <c r="R3" s="25">
        <v>2.2344500000000003E-2</v>
      </c>
      <c r="S3" s="25">
        <v>1.2040749999999999E-2</v>
      </c>
      <c r="T3" s="25">
        <v>6.53135E-3</v>
      </c>
      <c r="U3" s="25">
        <v>2.6476750000000004E-3</v>
      </c>
      <c r="V3" s="25">
        <v>2.5988499999999998E-3</v>
      </c>
      <c r="W3" s="25">
        <v>2.5953E-3</v>
      </c>
      <c r="X3" s="26">
        <v>6.8731991212121202E-3</v>
      </c>
      <c r="Y3" s="26">
        <v>6.8202250909090902E-3</v>
      </c>
      <c r="Z3" s="26">
        <v>4.9311509090909098E-3</v>
      </c>
      <c r="AA3" s="26">
        <v>4.9391814242424198E-3</v>
      </c>
      <c r="AB3" s="26">
        <v>3.0989523030302999E-3</v>
      </c>
      <c r="AC3" s="26">
        <v>4.3829660909090896E-3</v>
      </c>
      <c r="AD3" s="26">
        <v>4.3636146363636398E-3</v>
      </c>
      <c r="AE3" s="26">
        <v>2.02128221212121E-3</v>
      </c>
      <c r="AF3" s="26">
        <v>2.09618736363636E-3</v>
      </c>
      <c r="AG3" s="26">
        <v>2.4988873030303001E-3</v>
      </c>
      <c r="AH3" s="26">
        <v>3.3921366969696999E-3</v>
      </c>
      <c r="AI3" s="26">
        <v>1.94120518181818E-3</v>
      </c>
      <c r="AJ3" s="26">
        <v>2.0407751818181802E-3</v>
      </c>
      <c r="AK3" s="26">
        <v>1.95674409090909E-3</v>
      </c>
      <c r="AL3" s="26">
        <v>3.04285939393939E-4</v>
      </c>
      <c r="AM3" s="26">
        <v>1.6740335151515201E-3</v>
      </c>
      <c r="AN3" s="26">
        <v>5.2578942424242403E-3</v>
      </c>
      <c r="AO3" s="26">
        <v>5.3092367575757601E-3</v>
      </c>
      <c r="AP3" s="26">
        <v>5.2998280606060596E-3</v>
      </c>
      <c r="AQ3" s="26">
        <v>5.51028618181818E-3</v>
      </c>
      <c r="AR3" s="26">
        <v>4.2409698484848499E-3</v>
      </c>
      <c r="AS3" s="26">
        <v>3.0705002121212098E-3</v>
      </c>
      <c r="AT3" s="26">
        <v>5.4047988787878799E-3</v>
      </c>
      <c r="AU3" s="26">
        <v>4.6196150909090898E-3</v>
      </c>
      <c r="AV3" s="26">
        <v>5.8078018787878797E-3</v>
      </c>
      <c r="AW3" s="26">
        <v>6.7295298787878799E-3</v>
      </c>
      <c r="AX3" s="26">
        <v>7.3925675151515196E-3</v>
      </c>
      <c r="AY3" s="26">
        <v>5.83082475757576E-3</v>
      </c>
      <c r="AZ3" s="26">
        <v>6.0769935151515101E-3</v>
      </c>
      <c r="BA3" s="26">
        <v>5.0618257272727297E-3</v>
      </c>
      <c r="BB3" s="26">
        <v>6.5321659393939397E-3</v>
      </c>
      <c r="BC3" s="26">
        <v>5.6857757272727296E-3</v>
      </c>
      <c r="BD3" s="26">
        <v>6.3996539696969702E-3</v>
      </c>
      <c r="BE3" s="26">
        <v>7.8255120606060598E-3</v>
      </c>
      <c r="BF3" s="26">
        <v>7.8448745454545396E-4</v>
      </c>
    </row>
    <row r="4" spans="1:71" s="5" customFormat="1" x14ac:dyDescent="0.25">
      <c r="A4" s="23">
        <v>402</v>
      </c>
      <c r="B4" s="25">
        <v>2.3362500000000001E-2</v>
      </c>
      <c r="C4" s="25">
        <v>2.3456499999999998E-2</v>
      </c>
      <c r="D4" s="25">
        <v>2.4718499999999997E-2</v>
      </c>
      <c r="E4" s="25">
        <v>2.3623000000000002E-2</v>
      </c>
      <c r="F4" s="25">
        <v>1.3874500000000001E-2</v>
      </c>
      <c r="G4" s="25">
        <v>1.42585E-2</v>
      </c>
      <c r="H4" s="25">
        <v>1.345E-2</v>
      </c>
      <c r="I4" s="25">
        <v>1.4371499999999999E-2</v>
      </c>
      <c r="J4" s="25">
        <v>1.2057E-2</v>
      </c>
      <c r="K4" s="25">
        <v>1.3981500000000001E-2</v>
      </c>
      <c r="L4" s="25">
        <v>1.8346500000000002E-2</v>
      </c>
      <c r="M4" s="25">
        <v>2.5394E-2</v>
      </c>
      <c r="N4" s="25">
        <v>2.4930500000000001E-2</v>
      </c>
      <c r="O4" s="25">
        <v>2.4235E-2</v>
      </c>
      <c r="P4" s="25">
        <v>2.4914499999999999E-2</v>
      </c>
      <c r="Q4" s="25">
        <v>2.5100999999999998E-2</v>
      </c>
      <c r="R4" s="25">
        <v>2.2454999999999999E-2</v>
      </c>
      <c r="S4" s="25">
        <v>1.2094250000000001E-2</v>
      </c>
      <c r="T4" s="25">
        <v>6.5698000000000006E-3</v>
      </c>
      <c r="U4" s="25">
        <v>2.6576249999999998E-3</v>
      </c>
      <c r="V4" s="25">
        <v>2.5974500000000003E-3</v>
      </c>
      <c r="W4" s="25">
        <v>2.5924499999999996E-3</v>
      </c>
      <c r="X4" s="26">
        <v>6.8138803333333301E-3</v>
      </c>
      <c r="Y4" s="26">
        <v>6.7529560000000001E-3</v>
      </c>
      <c r="Z4" s="26">
        <v>4.8875000000000004E-3</v>
      </c>
      <c r="AA4" s="26">
        <v>4.9742256666666703E-3</v>
      </c>
      <c r="AB4" s="26">
        <v>3.1193353333333301E-3</v>
      </c>
      <c r="AC4" s="26">
        <v>4.3513170000000004E-3</v>
      </c>
      <c r="AD4" s="26">
        <v>4.3184110000000003E-3</v>
      </c>
      <c r="AE4" s="26">
        <v>2.03465433333333E-3</v>
      </c>
      <c r="AF4" s="26">
        <v>2.1184110000000002E-3</v>
      </c>
      <c r="AG4" s="26">
        <v>2.52355033333333E-3</v>
      </c>
      <c r="AH4" s="26">
        <v>3.4045136666666699E-3</v>
      </c>
      <c r="AI4" s="26">
        <v>1.9641670000000002E-3</v>
      </c>
      <c r="AJ4" s="26">
        <v>2.0505570000000002E-3</v>
      </c>
      <c r="AK4" s="26">
        <v>1.977215E-3</v>
      </c>
      <c r="AL4" s="26">
        <v>3.1756533333333301E-4</v>
      </c>
      <c r="AM4" s="26">
        <v>1.69022866666667E-3</v>
      </c>
      <c r="AN4" s="26">
        <v>5.2692566666666697E-3</v>
      </c>
      <c r="AO4" s="26">
        <v>5.3060943333333296E-3</v>
      </c>
      <c r="AP4" s="26">
        <v>5.3028886666666702E-3</v>
      </c>
      <c r="AQ4" s="26">
        <v>5.5159680000000004E-3</v>
      </c>
      <c r="AR4" s="26">
        <v>4.2239183333333298E-3</v>
      </c>
      <c r="AS4" s="26">
        <v>3.1107923333333299E-3</v>
      </c>
      <c r="AT4" s="26">
        <v>5.4136976666666701E-3</v>
      </c>
      <c r="AU4" s="26">
        <v>4.5644459999999998E-3</v>
      </c>
      <c r="AV4" s="26">
        <v>5.7388206666666702E-3</v>
      </c>
      <c r="AW4" s="26">
        <v>6.6813286666666701E-3</v>
      </c>
      <c r="AX4" s="26">
        <v>7.3398626666666697E-3</v>
      </c>
      <c r="AY4" s="26">
        <v>5.8101023333333298E-3</v>
      </c>
      <c r="AZ4" s="26">
        <v>6.0514886666666696E-3</v>
      </c>
      <c r="BA4" s="26">
        <v>5.0259529999999997E-3</v>
      </c>
      <c r="BB4" s="26">
        <v>6.6567453333333301E-3</v>
      </c>
      <c r="BC4" s="26">
        <v>5.8019830000000001E-3</v>
      </c>
      <c r="BD4" s="26">
        <v>6.4851036666666697E-3</v>
      </c>
      <c r="BE4" s="26">
        <v>7.9075526666666698E-3</v>
      </c>
      <c r="BF4" s="26">
        <v>7.9912199999999998E-4</v>
      </c>
    </row>
    <row r="5" spans="1:71" s="5" customFormat="1" x14ac:dyDescent="0.25">
      <c r="A5" s="23">
        <v>404</v>
      </c>
      <c r="B5" s="25">
        <v>2.2987500000000001E-2</v>
      </c>
      <c r="C5" s="25">
        <v>2.3071500000000002E-2</v>
      </c>
      <c r="D5" s="25">
        <v>2.4310999999999999E-2</v>
      </c>
      <c r="E5" s="25">
        <v>2.325E-2</v>
      </c>
      <c r="F5" s="25">
        <v>1.3632500000000001E-2</v>
      </c>
      <c r="G5" s="25">
        <v>1.4010999999999999E-2</v>
      </c>
      <c r="H5" s="25">
        <v>1.3226E-2</v>
      </c>
      <c r="I5" s="25">
        <v>1.4125E-2</v>
      </c>
      <c r="J5" s="25">
        <v>1.1745999999999999E-2</v>
      </c>
      <c r="K5" s="25">
        <v>1.362E-2</v>
      </c>
      <c r="L5" s="25">
        <v>1.7947499999999998E-2</v>
      </c>
      <c r="M5" s="25">
        <v>2.4995E-2</v>
      </c>
      <c r="N5" s="25">
        <v>2.4513E-2</v>
      </c>
      <c r="O5" s="25">
        <v>2.3838000000000002E-2</v>
      </c>
      <c r="P5" s="25">
        <v>2.4493500000000001E-2</v>
      </c>
      <c r="Q5" s="25">
        <v>2.4744500000000003E-2</v>
      </c>
      <c r="R5" s="25">
        <v>2.21265E-2</v>
      </c>
      <c r="S5" s="25">
        <v>1.189775E-2</v>
      </c>
      <c r="T5" s="25">
        <v>6.4656000000000002E-3</v>
      </c>
      <c r="U5" s="25">
        <v>2.6064999999999999E-3</v>
      </c>
      <c r="V5" s="25">
        <v>2.5430000000000001E-3</v>
      </c>
      <c r="W5" s="25">
        <v>2.53725E-3</v>
      </c>
      <c r="X5" s="26">
        <v>6.7450053823529402E-3</v>
      </c>
      <c r="Y5" s="26">
        <v>6.6805316176470602E-3</v>
      </c>
      <c r="Z5" s="26">
        <v>4.8358035000000002E-3</v>
      </c>
      <c r="AA5" s="26">
        <v>4.9923575294117698E-3</v>
      </c>
      <c r="AB5" s="26">
        <v>3.1347709705882398E-3</v>
      </c>
      <c r="AC5" s="26">
        <v>4.3132798823529396E-3</v>
      </c>
      <c r="AD5" s="26">
        <v>4.2665341764705897E-3</v>
      </c>
      <c r="AE5" s="26">
        <v>2.0472673823529399E-3</v>
      </c>
      <c r="AF5" s="26">
        <v>2.1392877647058799E-3</v>
      </c>
      <c r="AG5" s="26">
        <v>2.5410254999999999E-3</v>
      </c>
      <c r="AH5" s="26">
        <v>3.4111587352941199E-3</v>
      </c>
      <c r="AI5" s="26">
        <v>1.9857504705882299E-3</v>
      </c>
      <c r="AJ5" s="26">
        <v>2.0601812941176498E-3</v>
      </c>
      <c r="AK5" s="26">
        <v>1.9941551176470601E-3</v>
      </c>
      <c r="AL5" s="26">
        <v>3.30366676470588E-4</v>
      </c>
      <c r="AM5" s="26">
        <v>1.70908311764706E-3</v>
      </c>
      <c r="AN5" s="26">
        <v>5.2665078529411796E-3</v>
      </c>
      <c r="AO5" s="26">
        <v>5.2936057058823498E-3</v>
      </c>
      <c r="AP5" s="26">
        <v>5.2921199705882396E-3</v>
      </c>
      <c r="AQ5" s="26">
        <v>5.51085508823529E-3</v>
      </c>
      <c r="AR5" s="26">
        <v>4.1934008529411803E-3</v>
      </c>
      <c r="AS5" s="26">
        <v>3.14101488235294E-3</v>
      </c>
      <c r="AT5" s="26">
        <v>5.4097592941176496E-3</v>
      </c>
      <c r="AU5" s="26">
        <v>4.5009117941176499E-3</v>
      </c>
      <c r="AV5" s="26">
        <v>5.6552779999999997E-3</v>
      </c>
      <c r="AW5" s="26">
        <v>6.6175958529411799E-3</v>
      </c>
      <c r="AX5" s="26">
        <v>7.2662389705882404E-3</v>
      </c>
      <c r="AY5" s="26">
        <v>5.7773210000000002E-3</v>
      </c>
      <c r="AZ5" s="26">
        <v>6.0136774411764697E-3</v>
      </c>
      <c r="BA5" s="26">
        <v>4.97275782352941E-3</v>
      </c>
      <c r="BB5" s="26">
        <v>6.74486335294118E-3</v>
      </c>
      <c r="BC5" s="26">
        <v>5.8851683823529398E-3</v>
      </c>
      <c r="BD5" s="26">
        <v>6.5329419705882404E-3</v>
      </c>
      <c r="BE5" s="26">
        <v>7.9432917058823507E-3</v>
      </c>
      <c r="BF5" s="26">
        <v>8.1519820588235299E-4</v>
      </c>
    </row>
    <row r="6" spans="1:71" s="5" customFormat="1" x14ac:dyDescent="0.25">
      <c r="A6" s="23">
        <v>406</v>
      </c>
      <c r="B6" s="25">
        <v>2.2776499999999998E-2</v>
      </c>
      <c r="C6" s="25">
        <v>2.2855500000000001E-2</v>
      </c>
      <c r="D6" s="25">
        <v>2.4085000000000002E-2</v>
      </c>
      <c r="E6" s="25">
        <v>2.3040999999999999E-2</v>
      </c>
      <c r="F6" s="25">
        <v>1.3467E-2</v>
      </c>
      <c r="G6" s="25">
        <v>1.3839500000000001E-2</v>
      </c>
      <c r="H6" s="25">
        <v>1.3079500000000001E-2</v>
      </c>
      <c r="I6" s="25">
        <v>1.3962499999999999E-2</v>
      </c>
      <c r="J6" s="25">
        <v>1.15085E-2</v>
      </c>
      <c r="K6" s="25">
        <v>1.3327E-2</v>
      </c>
      <c r="L6" s="25">
        <v>1.7651500000000001E-2</v>
      </c>
      <c r="M6" s="25">
        <v>2.4704500000000001E-2</v>
      </c>
      <c r="N6" s="25">
        <v>2.42665E-2</v>
      </c>
      <c r="O6" s="25">
        <v>2.3615000000000001E-2</v>
      </c>
      <c r="P6" s="25">
        <v>2.4233499999999998E-2</v>
      </c>
      <c r="Q6" s="25">
        <v>2.4567499999999999E-2</v>
      </c>
      <c r="R6" s="25">
        <v>2.1933000000000001E-2</v>
      </c>
      <c r="S6" s="25">
        <v>1.176375E-2</v>
      </c>
      <c r="T6" s="25">
        <v>6.3944499999999994E-3</v>
      </c>
      <c r="U6" s="25">
        <v>2.5679250000000004E-3</v>
      </c>
      <c r="V6" s="25">
        <v>2.5033500000000001E-3</v>
      </c>
      <c r="W6" s="25">
        <v>2.4977000000000003E-3</v>
      </c>
      <c r="X6" s="26">
        <v>6.6644506764705902E-3</v>
      </c>
      <c r="Y6" s="26">
        <v>6.6018063235294099E-3</v>
      </c>
      <c r="Z6" s="26">
        <v>4.7742734999999996E-3</v>
      </c>
      <c r="AA6" s="26">
        <v>4.98981870588235E-3</v>
      </c>
      <c r="AB6" s="26">
        <v>3.1441597941176502E-3</v>
      </c>
      <c r="AC6" s="26">
        <v>4.2674351764705899E-3</v>
      </c>
      <c r="AD6" s="26">
        <v>4.2065012352941198E-3</v>
      </c>
      <c r="AE6" s="26">
        <v>2.0589526764705898E-3</v>
      </c>
      <c r="AF6" s="26">
        <v>2.1585183529411801E-3</v>
      </c>
      <c r="AG6" s="26">
        <v>2.5497154999999999E-3</v>
      </c>
      <c r="AH6" s="26">
        <v>3.41079814705882E-3</v>
      </c>
      <c r="AI6" s="26">
        <v>2.0056492941176499E-3</v>
      </c>
      <c r="AJ6" s="26">
        <v>2.0696130588235299E-3</v>
      </c>
      <c r="AK6" s="26">
        <v>2.0067798235294098E-3</v>
      </c>
      <c r="AL6" s="26">
        <v>3.42583735294118E-4</v>
      </c>
      <c r="AM6" s="26">
        <v>1.7311878235294099E-3</v>
      </c>
      <c r="AN6" s="26">
        <v>5.2465119705882397E-3</v>
      </c>
      <c r="AO6" s="26">
        <v>5.2696939411764699E-3</v>
      </c>
      <c r="AP6" s="26">
        <v>5.2644487941176498E-3</v>
      </c>
      <c r="AQ6" s="26">
        <v>5.4925486176470601E-3</v>
      </c>
      <c r="AR6" s="26">
        <v>4.1464249705882401E-3</v>
      </c>
      <c r="AS6" s="26">
        <v>3.1589301764705902E-3</v>
      </c>
      <c r="AT6" s="26">
        <v>5.3901310588235296E-3</v>
      </c>
      <c r="AU6" s="26">
        <v>4.4271535588235296E-3</v>
      </c>
      <c r="AV6" s="26">
        <v>5.5539379999999996E-3</v>
      </c>
      <c r="AW6" s="26">
        <v>6.5348799705882404E-3</v>
      </c>
      <c r="AX6" s="26">
        <v>7.1670477941176503E-3</v>
      </c>
      <c r="AY6" s="26">
        <v>5.7298009999999996E-3</v>
      </c>
      <c r="AZ6" s="26">
        <v>5.9608250882352901E-3</v>
      </c>
      <c r="BA6" s="26">
        <v>4.8983907647058801E-3</v>
      </c>
      <c r="BB6" s="26">
        <v>6.78841747058824E-3</v>
      </c>
      <c r="BC6" s="26">
        <v>5.9279936764705899E-3</v>
      </c>
      <c r="BD6" s="26">
        <v>6.5348107941176504E-3</v>
      </c>
      <c r="BE6" s="26">
        <v>7.92243994117647E-3</v>
      </c>
      <c r="BF6" s="26">
        <v>8.33036441176471E-4</v>
      </c>
    </row>
    <row r="7" spans="1:71" s="5" customFormat="1" x14ac:dyDescent="0.25">
      <c r="A7" s="23">
        <v>408</v>
      </c>
      <c r="B7" s="25">
        <v>2.25255E-2</v>
      </c>
      <c r="C7" s="25">
        <v>2.2623499999999998E-2</v>
      </c>
      <c r="D7" s="25">
        <v>2.3813000000000001E-2</v>
      </c>
      <c r="E7" s="25">
        <v>2.2759999999999999E-2</v>
      </c>
      <c r="F7" s="25">
        <v>1.3271000000000002E-2</v>
      </c>
      <c r="G7" s="25">
        <v>1.3648500000000001E-2</v>
      </c>
      <c r="H7" s="25">
        <v>1.2913500000000001E-2</v>
      </c>
      <c r="I7" s="25">
        <v>1.3774E-2</v>
      </c>
      <c r="J7" s="25">
        <v>1.1235499999999999E-2</v>
      </c>
      <c r="K7" s="25">
        <v>1.30245E-2</v>
      </c>
      <c r="L7" s="25">
        <v>1.7316499999999999E-2</v>
      </c>
      <c r="M7" s="25">
        <v>2.44085E-2</v>
      </c>
      <c r="N7" s="25">
        <v>2.3956000000000002E-2</v>
      </c>
      <c r="O7" s="25">
        <v>2.3275000000000001E-2</v>
      </c>
      <c r="P7" s="25">
        <v>2.3967499999999999E-2</v>
      </c>
      <c r="Q7" s="25">
        <v>2.4292500000000002E-2</v>
      </c>
      <c r="R7" s="25">
        <v>2.1713999999999997E-2</v>
      </c>
      <c r="S7" s="25">
        <v>1.160075E-2</v>
      </c>
      <c r="T7" s="25">
        <v>6.32615E-3</v>
      </c>
      <c r="U7" s="25">
        <v>2.5318749999999998E-3</v>
      </c>
      <c r="V7" s="25">
        <v>2.4604500000000003E-3</v>
      </c>
      <c r="W7" s="25">
        <v>2.4453000000000001E-3</v>
      </c>
      <c r="X7" s="26">
        <v>6.6043401818181796E-3</v>
      </c>
      <c r="Y7" s="26">
        <v>6.5267986363636401E-3</v>
      </c>
      <c r="Z7" s="26">
        <v>4.7174064545454598E-3</v>
      </c>
      <c r="AA7" s="26">
        <v>4.98158490909091E-3</v>
      </c>
      <c r="AB7" s="26">
        <v>3.1592597272727301E-3</v>
      </c>
      <c r="AC7" s="26">
        <v>4.2237330909090896E-3</v>
      </c>
      <c r="AD7" s="26">
        <v>4.1552820909090899E-3</v>
      </c>
      <c r="AE7" s="26">
        <v>2.0744603636363599E-3</v>
      </c>
      <c r="AF7" s="26">
        <v>2.1823614545454502E-3</v>
      </c>
      <c r="AG7" s="26">
        <v>2.5666893636363602E-3</v>
      </c>
      <c r="AH7" s="26">
        <v>3.4154066363636399E-3</v>
      </c>
      <c r="AI7" s="26">
        <v>2.0293094545454499E-3</v>
      </c>
      <c r="AJ7" s="26">
        <v>2.0786210000000001E-3</v>
      </c>
      <c r="AK7" s="26">
        <v>2.02632509090909E-3</v>
      </c>
      <c r="AL7" s="26">
        <v>3.5663209090909097E-4</v>
      </c>
      <c r="AM7" s="26">
        <v>1.75150672727273E-3</v>
      </c>
      <c r="AN7" s="26">
        <v>5.2376984545454497E-3</v>
      </c>
      <c r="AO7" s="26">
        <v>5.2532882727272696E-3</v>
      </c>
      <c r="AP7" s="26">
        <v>5.24352463636364E-3</v>
      </c>
      <c r="AQ7" s="26">
        <v>5.4761660909090903E-3</v>
      </c>
      <c r="AR7" s="26">
        <v>4.1147882727272699E-3</v>
      </c>
      <c r="AS7" s="26">
        <v>3.18680763636364E-3</v>
      </c>
      <c r="AT7" s="26">
        <v>5.37771718181818E-3</v>
      </c>
      <c r="AU7" s="26">
        <v>4.3660658181818197E-3</v>
      </c>
      <c r="AV7" s="26">
        <v>5.4687052727272704E-3</v>
      </c>
      <c r="AW7" s="26">
        <v>6.4657314545454496E-3</v>
      </c>
      <c r="AX7" s="26">
        <v>7.0891809090909098E-3</v>
      </c>
      <c r="AY7" s="26">
        <v>5.6939069090909096E-3</v>
      </c>
      <c r="AZ7" s="26">
        <v>5.91905745454545E-3</v>
      </c>
      <c r="BA7" s="26">
        <v>4.8500530909090902E-3</v>
      </c>
      <c r="BB7" s="26">
        <v>6.8754119090909099E-3</v>
      </c>
      <c r="BC7" s="26">
        <v>6.0072236363636396E-3</v>
      </c>
      <c r="BD7" s="26">
        <v>6.5769098181818197E-3</v>
      </c>
      <c r="BE7" s="26">
        <v>7.9474156363636399E-3</v>
      </c>
      <c r="BF7" s="26">
        <v>8.5696554545454503E-4</v>
      </c>
    </row>
    <row r="8" spans="1:71" s="5" customFormat="1" x14ac:dyDescent="0.25">
      <c r="A8" s="23">
        <v>410</v>
      </c>
      <c r="B8" s="25">
        <v>2.2345E-2</v>
      </c>
      <c r="C8" s="25">
        <v>2.2442E-2</v>
      </c>
      <c r="D8" s="25">
        <v>2.3619999999999999E-2</v>
      </c>
      <c r="E8" s="25">
        <v>2.2563E-2</v>
      </c>
      <c r="F8" s="25">
        <v>1.3125999999999999E-2</v>
      </c>
      <c r="G8" s="25">
        <v>1.35175E-2</v>
      </c>
      <c r="H8" s="25">
        <v>1.27835E-2</v>
      </c>
      <c r="I8" s="25">
        <v>1.36375E-2</v>
      </c>
      <c r="J8" s="25">
        <v>1.1009499999999998E-2</v>
      </c>
      <c r="K8" s="25">
        <v>1.2768499999999999E-2</v>
      </c>
      <c r="L8" s="25">
        <v>1.7048500000000001E-2</v>
      </c>
      <c r="M8" s="25">
        <v>2.42115E-2</v>
      </c>
      <c r="N8" s="25">
        <v>2.3722500000000001E-2</v>
      </c>
      <c r="O8" s="25">
        <v>2.3033000000000001E-2</v>
      </c>
      <c r="P8" s="25">
        <v>2.3765500000000002E-2</v>
      </c>
      <c r="Q8" s="25">
        <v>2.4106500000000003E-2</v>
      </c>
      <c r="R8" s="25">
        <v>2.1562999999999999E-2</v>
      </c>
      <c r="S8" s="25">
        <v>1.1485750000000001E-2</v>
      </c>
      <c r="T8" s="25">
        <v>6.2778E-3</v>
      </c>
      <c r="U8" s="25">
        <v>2.5057499999999997E-3</v>
      </c>
      <c r="V8" s="25">
        <v>2.4289999999999997E-3</v>
      </c>
      <c r="W8" s="25">
        <v>2.40865E-3</v>
      </c>
      <c r="X8" s="26">
        <v>6.55175564705882E-3</v>
      </c>
      <c r="Y8" s="26">
        <v>6.4551705294117702E-3</v>
      </c>
      <c r="Z8" s="26">
        <v>4.6632000000000002E-3</v>
      </c>
      <c r="AA8" s="26">
        <v>4.9728398235294102E-3</v>
      </c>
      <c r="AB8" s="26">
        <v>3.1770930000000002E-3</v>
      </c>
      <c r="AC8" s="26">
        <v>4.18242570588235E-3</v>
      </c>
      <c r="AD8" s="26">
        <v>4.1084206470588204E-3</v>
      </c>
      <c r="AE8" s="26">
        <v>2.0916935882352898E-3</v>
      </c>
      <c r="AF8" s="26">
        <v>2.20716958823529E-3</v>
      </c>
      <c r="AG8" s="26">
        <v>2.5863287058823501E-3</v>
      </c>
      <c r="AH8" s="26">
        <v>3.4226552941176501E-3</v>
      </c>
      <c r="AI8" s="26">
        <v>2.0541928235294099E-3</v>
      </c>
      <c r="AJ8" s="26">
        <v>2.08794082352941E-3</v>
      </c>
      <c r="AK8" s="26">
        <v>2.0480034705882399E-3</v>
      </c>
      <c r="AL8" s="26">
        <v>3.7128958823529399E-4</v>
      </c>
      <c r="AM8" s="26">
        <v>1.77163629411765E-3</v>
      </c>
      <c r="AN8" s="26">
        <v>5.2333181764705897E-3</v>
      </c>
      <c r="AO8" s="26">
        <v>5.2399867647058796E-3</v>
      </c>
      <c r="AP8" s="26">
        <v>5.22590605882353E-3</v>
      </c>
      <c r="AQ8" s="26">
        <v>5.4608983529411802E-3</v>
      </c>
      <c r="AR8" s="26">
        <v>4.0890131176470603E-3</v>
      </c>
      <c r="AS8" s="26">
        <v>3.2192894117647102E-3</v>
      </c>
      <c r="AT8" s="26">
        <v>5.3691088823529399E-3</v>
      </c>
      <c r="AU8" s="26">
        <v>4.3102151764705899E-3</v>
      </c>
      <c r="AV8" s="26">
        <v>5.3899348823529397E-3</v>
      </c>
      <c r="AW8" s="26">
        <v>6.4020297647058803E-3</v>
      </c>
      <c r="AX8" s="26">
        <v>7.0197221764705898E-3</v>
      </c>
      <c r="AY8" s="26">
        <v>5.6640547058823499E-3</v>
      </c>
      <c r="AZ8" s="26">
        <v>5.88249547058824E-3</v>
      </c>
      <c r="BA8" s="26">
        <v>4.8118672941176504E-3</v>
      </c>
      <c r="BB8" s="26">
        <v>6.9787775882352897E-3</v>
      </c>
      <c r="BC8" s="26">
        <v>6.1001659999999997E-3</v>
      </c>
      <c r="BD8" s="26">
        <v>6.6346378235294101E-3</v>
      </c>
      <c r="BE8" s="26">
        <v>7.9907758823529393E-3</v>
      </c>
      <c r="BF8" s="26">
        <v>8.83060882352941E-4</v>
      </c>
    </row>
    <row r="9" spans="1:71" s="5" customFormat="1" x14ac:dyDescent="0.25">
      <c r="A9" s="23">
        <v>412</v>
      </c>
      <c r="B9" s="25">
        <v>2.22445E-2</v>
      </c>
      <c r="C9" s="25">
        <v>2.2316500000000003E-2</v>
      </c>
      <c r="D9" s="25">
        <v>2.3496E-2</v>
      </c>
      <c r="E9" s="25">
        <v>2.2478999999999999E-2</v>
      </c>
      <c r="F9" s="25">
        <v>1.30455E-2</v>
      </c>
      <c r="G9" s="25">
        <v>1.3474E-2</v>
      </c>
      <c r="H9" s="25">
        <v>1.26915E-2</v>
      </c>
      <c r="I9" s="25">
        <v>1.35695E-2</v>
      </c>
      <c r="J9" s="25">
        <v>1.08445E-2</v>
      </c>
      <c r="K9" s="25">
        <v>1.2576500000000001E-2</v>
      </c>
      <c r="L9" s="25">
        <v>1.6871999999999998E-2</v>
      </c>
      <c r="M9" s="25">
        <v>2.4178999999999999E-2</v>
      </c>
      <c r="N9" s="25">
        <v>2.3622000000000001E-2</v>
      </c>
      <c r="O9" s="25">
        <v>2.2964999999999999E-2</v>
      </c>
      <c r="P9" s="25">
        <v>2.36315E-2</v>
      </c>
      <c r="Q9" s="25">
        <v>2.40515E-2</v>
      </c>
      <c r="R9" s="25">
        <v>2.1519999999999997E-2</v>
      </c>
      <c r="S9" s="25">
        <v>1.1435499999999999E-2</v>
      </c>
      <c r="T9" s="25">
        <v>6.2494500000000001E-3</v>
      </c>
      <c r="U9" s="25">
        <v>2.4937499999999999E-3</v>
      </c>
      <c r="V9" s="25">
        <v>2.4131999999999999E-3</v>
      </c>
      <c r="W9" s="25">
        <v>2.39675E-3</v>
      </c>
      <c r="X9" s="26">
        <v>6.5055721176470599E-3</v>
      </c>
      <c r="Y9" s="26">
        <v>6.4028058235294097E-3</v>
      </c>
      <c r="Z9" s="26">
        <v>4.6189500000000001E-3</v>
      </c>
      <c r="AA9" s="26">
        <v>4.97657805882353E-3</v>
      </c>
      <c r="AB9" s="26">
        <v>3.202393E-3</v>
      </c>
      <c r="AC9" s="26">
        <v>4.1562427647058803E-3</v>
      </c>
      <c r="AD9" s="26">
        <v>4.0743371176470604E-3</v>
      </c>
      <c r="AE9" s="26">
        <v>2.1129894705882398E-3</v>
      </c>
      <c r="AF9" s="26">
        <v>2.2268254705882398E-3</v>
      </c>
      <c r="AG9" s="26">
        <v>2.6051057647058801E-3</v>
      </c>
      <c r="AH9" s="26">
        <v>3.4387582352941198E-3</v>
      </c>
      <c r="AI9" s="26">
        <v>2.0788010588235302E-3</v>
      </c>
      <c r="AJ9" s="26">
        <v>2.1013390588235301E-3</v>
      </c>
      <c r="AK9" s="26">
        <v>2.0681181764705902E-3</v>
      </c>
      <c r="AL9" s="26">
        <v>3.85935470588235E-4</v>
      </c>
      <c r="AM9" s="26">
        <v>1.79541923529412E-3</v>
      </c>
      <c r="AN9" s="26">
        <v>5.2352899411764698E-3</v>
      </c>
      <c r="AO9" s="26">
        <v>5.2321044117647096E-3</v>
      </c>
      <c r="AP9" s="26">
        <v>5.21779664705882E-3</v>
      </c>
      <c r="AQ9" s="26">
        <v>5.44989188235294E-3</v>
      </c>
      <c r="AR9" s="26">
        <v>4.06997429411765E-3</v>
      </c>
      <c r="AS9" s="26">
        <v>3.2633235294117599E-3</v>
      </c>
      <c r="AT9" s="26">
        <v>5.3731077058823502E-3</v>
      </c>
      <c r="AU9" s="26">
        <v>4.2634869411764696E-3</v>
      </c>
      <c r="AV9" s="26">
        <v>5.3210037058823503E-3</v>
      </c>
      <c r="AW9" s="26">
        <v>6.3466474117647104E-3</v>
      </c>
      <c r="AX9" s="26">
        <v>6.9619639411764699E-3</v>
      </c>
      <c r="AY9" s="26">
        <v>5.6537017647058799E-3</v>
      </c>
      <c r="AZ9" s="26">
        <v>5.8595301764705898E-3</v>
      </c>
      <c r="BA9" s="26">
        <v>4.78696023529412E-3</v>
      </c>
      <c r="BB9" s="26">
        <v>7.0991634705882397E-3</v>
      </c>
      <c r="BC9" s="26">
        <v>6.2073060000000001E-3</v>
      </c>
      <c r="BD9" s="26">
        <v>6.7123360588235304E-3</v>
      </c>
      <c r="BE9" s="26">
        <v>8.0621147058823495E-3</v>
      </c>
      <c r="BF9" s="26">
        <v>9.1037970588235301E-4</v>
      </c>
    </row>
    <row r="10" spans="1:71" s="5" customFormat="1" x14ac:dyDescent="0.25">
      <c r="A10" s="23">
        <v>414</v>
      </c>
      <c r="B10" s="25">
        <v>2.20355E-2</v>
      </c>
      <c r="C10" s="25">
        <v>2.2116E-2</v>
      </c>
      <c r="D10" s="25">
        <v>2.3286000000000001E-2</v>
      </c>
      <c r="E10" s="25">
        <v>2.2270999999999999E-2</v>
      </c>
      <c r="F10" s="25">
        <v>1.29155E-2</v>
      </c>
      <c r="G10" s="25">
        <v>1.3333999999999999E-2</v>
      </c>
      <c r="H10" s="25">
        <v>1.25705E-2</v>
      </c>
      <c r="I10" s="25">
        <v>1.3437000000000001E-2</v>
      </c>
      <c r="J10" s="25">
        <v>1.06485E-2</v>
      </c>
      <c r="K10" s="25">
        <v>1.2338999999999999E-2</v>
      </c>
      <c r="L10" s="25">
        <v>1.6614E-2</v>
      </c>
      <c r="M10" s="25">
        <v>2.39755E-2</v>
      </c>
      <c r="N10" s="25">
        <v>2.3415999999999999E-2</v>
      </c>
      <c r="O10" s="25">
        <v>2.2790999999999999E-2</v>
      </c>
      <c r="P10" s="25">
        <v>2.3408499999999999E-2</v>
      </c>
      <c r="Q10" s="25">
        <v>2.3879499999999998E-2</v>
      </c>
      <c r="R10" s="25">
        <v>2.1363E-2</v>
      </c>
      <c r="S10" s="25">
        <v>1.1342499999999998E-2</v>
      </c>
      <c r="T10" s="25">
        <v>6.2103999999999996E-3</v>
      </c>
      <c r="U10" s="25">
        <v>2.4821999999999999E-3</v>
      </c>
      <c r="V10" s="25">
        <v>2.3953500000000001E-3</v>
      </c>
      <c r="W10" s="25">
        <v>2.3794000000000003E-3</v>
      </c>
      <c r="X10" s="26">
        <v>6.4646750909090897E-3</v>
      </c>
      <c r="Y10" s="26">
        <v>6.3488997272727297E-3</v>
      </c>
      <c r="Z10" s="26">
        <v>4.5777990303030296E-3</v>
      </c>
      <c r="AA10" s="26">
        <v>4.9889300909090901E-3</v>
      </c>
      <c r="AB10" s="26">
        <v>3.2317710606060601E-3</v>
      </c>
      <c r="AC10" s="26">
        <v>4.1316971212121203E-3</v>
      </c>
      <c r="AD10" s="26">
        <v>4.0424380303030298E-3</v>
      </c>
      <c r="AE10" s="26">
        <v>2.1371068787878799E-3</v>
      </c>
      <c r="AF10" s="26">
        <v>2.2504066363636401E-3</v>
      </c>
      <c r="AG10" s="26">
        <v>2.6275574545454499E-3</v>
      </c>
      <c r="AH10" s="26">
        <v>3.4555210909090902E-3</v>
      </c>
      <c r="AI10" s="26">
        <v>2.1058835757575799E-3</v>
      </c>
      <c r="AJ10" s="26">
        <v>2.1149459999999999E-3</v>
      </c>
      <c r="AK10" s="26">
        <v>2.0899062727272699E-3</v>
      </c>
      <c r="AL10" s="26">
        <v>4.0164372727272699E-4</v>
      </c>
      <c r="AM10" s="26">
        <v>1.82199518181818E-3</v>
      </c>
      <c r="AN10" s="26">
        <v>5.2374242727272697E-3</v>
      </c>
      <c r="AO10" s="26">
        <v>5.2250712424242399E-3</v>
      </c>
      <c r="AP10" s="26">
        <v>5.2095996060606102E-3</v>
      </c>
      <c r="AQ10" s="26">
        <v>5.4375997575757604E-3</v>
      </c>
      <c r="AR10" s="26">
        <v>4.0537970606060597E-3</v>
      </c>
      <c r="AS10" s="26">
        <v>3.3054138181818201E-3</v>
      </c>
      <c r="AT10" s="26">
        <v>5.3795043333333299E-3</v>
      </c>
      <c r="AU10" s="26">
        <v>4.2143709696969697E-3</v>
      </c>
      <c r="AV10" s="26">
        <v>5.25333760606061E-3</v>
      </c>
      <c r="AW10" s="26">
        <v>6.2910659999999997E-3</v>
      </c>
      <c r="AX10" s="26">
        <v>6.9005058484848496E-3</v>
      </c>
      <c r="AY10" s="26">
        <v>5.6468589696969697E-3</v>
      </c>
      <c r="AZ10" s="26">
        <v>5.8393003333333301E-3</v>
      </c>
      <c r="BA10" s="26">
        <v>4.7561260606060604E-3</v>
      </c>
      <c r="BB10" s="26">
        <v>7.22083281818182E-3</v>
      </c>
      <c r="BC10" s="26">
        <v>6.3136001818181802E-3</v>
      </c>
      <c r="BD10" s="26">
        <v>6.7899823939393898E-3</v>
      </c>
      <c r="BE10" s="26">
        <v>8.1344680606060607E-3</v>
      </c>
      <c r="BF10" s="26">
        <v>9.3825584848484904E-4</v>
      </c>
    </row>
    <row r="11" spans="1:71" s="5" customFormat="1" x14ac:dyDescent="0.25">
      <c r="A11" s="23">
        <v>416</v>
      </c>
      <c r="B11" s="25">
        <v>2.1892500000000002E-2</v>
      </c>
      <c r="C11" s="25">
        <v>2.1978499999999998E-2</v>
      </c>
      <c r="D11" s="25">
        <v>2.31535E-2</v>
      </c>
      <c r="E11" s="25">
        <v>2.2114999999999999E-2</v>
      </c>
      <c r="F11" s="25">
        <v>1.28305E-2</v>
      </c>
      <c r="G11" s="25">
        <v>1.3211500000000001E-2</v>
      </c>
      <c r="H11" s="25">
        <v>1.2498E-2</v>
      </c>
      <c r="I11" s="25">
        <v>1.3343500000000001E-2</v>
      </c>
      <c r="J11" s="25">
        <v>1.0491E-2</v>
      </c>
      <c r="K11" s="25">
        <v>1.2137E-2</v>
      </c>
      <c r="L11" s="25">
        <v>1.6394499999999999E-2</v>
      </c>
      <c r="M11" s="25">
        <v>2.3784E-2</v>
      </c>
      <c r="N11" s="25">
        <v>2.3268999999999998E-2</v>
      </c>
      <c r="O11" s="25">
        <v>2.266E-2</v>
      </c>
      <c r="P11" s="25">
        <v>2.3264E-2</v>
      </c>
      <c r="Q11" s="25">
        <v>2.3772500000000002E-2</v>
      </c>
      <c r="R11" s="25">
        <v>2.1252E-2</v>
      </c>
      <c r="S11" s="25">
        <v>1.1284250000000001E-2</v>
      </c>
      <c r="T11" s="25">
        <v>6.1969499999999997E-3</v>
      </c>
      <c r="U11" s="25">
        <v>2.4824999999999999E-3</v>
      </c>
      <c r="V11" s="25">
        <v>2.3881499999999999E-3</v>
      </c>
      <c r="W11" s="25">
        <v>2.37105E-3</v>
      </c>
      <c r="X11" s="26">
        <v>6.4317078181818201E-3</v>
      </c>
      <c r="Y11" s="26">
        <v>6.2926815454545501E-3</v>
      </c>
      <c r="Z11" s="26">
        <v>4.5412966060606099E-3</v>
      </c>
      <c r="AA11" s="26">
        <v>5.0142028181818198E-3</v>
      </c>
      <c r="AB11" s="26">
        <v>3.2672662121212099E-3</v>
      </c>
      <c r="AC11" s="26">
        <v>4.1096074242424202E-3</v>
      </c>
      <c r="AD11" s="26">
        <v>4.0138156060606101E-3</v>
      </c>
      <c r="AE11" s="26">
        <v>2.1654565757575801E-3</v>
      </c>
      <c r="AF11" s="26">
        <v>2.2798757272727301E-3</v>
      </c>
      <c r="AG11" s="26">
        <v>2.6555210909090898E-3</v>
      </c>
      <c r="AH11" s="26">
        <v>3.4732738181818198E-3</v>
      </c>
      <c r="AI11" s="26">
        <v>2.13667751515152E-3</v>
      </c>
      <c r="AJ11" s="26">
        <v>2.1288660000000001E-3</v>
      </c>
      <c r="AK11" s="26">
        <v>2.1142044545454501E-3</v>
      </c>
      <c r="AL11" s="26">
        <v>4.1894554545454502E-4</v>
      </c>
      <c r="AM11" s="26">
        <v>1.8527606363636399E-3</v>
      </c>
      <c r="AN11" s="26">
        <v>5.2398024545454603E-3</v>
      </c>
      <c r="AO11" s="26">
        <v>5.21931184848485E-3</v>
      </c>
      <c r="AP11" s="26">
        <v>5.2012711212121197E-3</v>
      </c>
      <c r="AQ11" s="26">
        <v>5.4233791515151501E-3</v>
      </c>
      <c r="AR11" s="26">
        <v>4.0419122121212103E-3</v>
      </c>
      <c r="AS11" s="26">
        <v>3.3445883636363601E-3</v>
      </c>
      <c r="AT11" s="26">
        <v>5.3894976666666698E-3</v>
      </c>
      <c r="AU11" s="26">
        <v>4.1616733939393901E-3</v>
      </c>
      <c r="AV11" s="26">
        <v>5.1875691212121197E-3</v>
      </c>
      <c r="AW11" s="26">
        <v>6.2351860000000002E-3</v>
      </c>
      <c r="AX11" s="26">
        <v>6.8334979696969703E-3</v>
      </c>
      <c r="AY11" s="26">
        <v>5.64528139393939E-3</v>
      </c>
      <c r="AZ11" s="26">
        <v>5.8231736666666698E-3</v>
      </c>
      <c r="BA11" s="26">
        <v>4.7164012121212098E-3</v>
      </c>
      <c r="BB11" s="26">
        <v>7.3444273636363603E-3</v>
      </c>
      <c r="BC11" s="26">
        <v>6.4186256363636396E-3</v>
      </c>
      <c r="BD11" s="26">
        <v>6.8675508787878802E-3</v>
      </c>
      <c r="BE11" s="26">
        <v>8.2083432121212094E-3</v>
      </c>
      <c r="BF11" s="26">
        <v>9.6696796969696997E-4</v>
      </c>
    </row>
    <row r="12" spans="1:71" s="5" customFormat="1" x14ac:dyDescent="0.25">
      <c r="A12" s="23">
        <v>418</v>
      </c>
      <c r="B12" s="25">
        <v>2.1643500000000003E-2</v>
      </c>
      <c r="C12" s="25">
        <v>2.1682E-2</v>
      </c>
      <c r="D12" s="25">
        <v>2.2835500000000002E-2</v>
      </c>
      <c r="E12" s="25">
        <v>2.1826000000000002E-2</v>
      </c>
      <c r="F12" s="25">
        <v>1.2684000000000001E-2</v>
      </c>
      <c r="G12" s="25">
        <v>1.30855E-2</v>
      </c>
      <c r="H12" s="25">
        <v>1.2371E-2</v>
      </c>
      <c r="I12" s="25">
        <v>1.3205E-2</v>
      </c>
      <c r="J12" s="25">
        <v>1.0284E-2</v>
      </c>
      <c r="K12" s="25">
        <v>1.1901E-2</v>
      </c>
      <c r="L12" s="25">
        <v>1.6087999999999998E-2</v>
      </c>
      <c r="M12" s="25">
        <v>2.3432999999999999E-2</v>
      </c>
      <c r="N12" s="25">
        <v>2.2942499999999998E-2</v>
      </c>
      <c r="O12" s="25">
        <v>2.2317E-2</v>
      </c>
      <c r="P12" s="25">
        <v>2.2963499999999998E-2</v>
      </c>
      <c r="Q12" s="25">
        <v>2.3462999999999998E-2</v>
      </c>
      <c r="R12" s="25">
        <v>2.1010000000000001E-2</v>
      </c>
      <c r="S12" s="25">
        <v>1.1182000000000001E-2</v>
      </c>
      <c r="T12" s="25">
        <v>6.1673500000000003E-3</v>
      </c>
      <c r="U12" s="25">
        <v>2.4739249999999996E-3</v>
      </c>
      <c r="V12" s="25">
        <v>2.3798000000000001E-3</v>
      </c>
      <c r="W12" s="25">
        <v>2.3595500000000002E-3</v>
      </c>
      <c r="X12" s="26">
        <v>6.39428305882353E-3</v>
      </c>
      <c r="Y12" s="26">
        <v>6.2403050882352904E-3</v>
      </c>
      <c r="Z12" s="26">
        <v>4.5054189411764698E-3</v>
      </c>
      <c r="AA12" s="26">
        <v>5.0365290882352998E-3</v>
      </c>
      <c r="AB12" s="26">
        <v>3.3070880882352899E-3</v>
      </c>
      <c r="AC12" s="26">
        <v>4.0944342647058797E-3</v>
      </c>
      <c r="AD12" s="26">
        <v>3.98675897058824E-3</v>
      </c>
      <c r="AE12" s="26">
        <v>2.1933640000000002E-3</v>
      </c>
      <c r="AF12" s="26">
        <v>2.3120225588235299E-3</v>
      </c>
      <c r="AG12" s="26">
        <v>2.68355744117647E-3</v>
      </c>
      <c r="AH12" s="26">
        <v>3.4953418529411798E-3</v>
      </c>
      <c r="AI12" s="26">
        <v>2.1684324705882399E-3</v>
      </c>
      <c r="AJ12" s="26">
        <v>2.1463661470588198E-3</v>
      </c>
      <c r="AK12" s="26">
        <v>2.1389398823529401E-3</v>
      </c>
      <c r="AL12" s="26">
        <v>4.3691085294117699E-4</v>
      </c>
      <c r="AM12" s="26">
        <v>1.88640376470588E-3</v>
      </c>
      <c r="AN12" s="26">
        <v>5.2412895000000003E-3</v>
      </c>
      <c r="AO12" s="26">
        <v>5.2103208235294097E-3</v>
      </c>
      <c r="AP12" s="26">
        <v>5.1925616470588198E-3</v>
      </c>
      <c r="AQ12" s="26">
        <v>5.4101216470588201E-3</v>
      </c>
      <c r="AR12" s="26">
        <v>4.0338674705882403E-3</v>
      </c>
      <c r="AS12" s="26">
        <v>3.3962086176470602E-3</v>
      </c>
      <c r="AT12" s="26">
        <v>5.4071067352941199E-3</v>
      </c>
      <c r="AU12" s="26">
        <v>4.1214575294117699E-3</v>
      </c>
      <c r="AV12" s="26">
        <v>5.1278780294117697E-3</v>
      </c>
      <c r="AW12" s="26">
        <v>6.1782807058823504E-3</v>
      </c>
      <c r="AX12" s="26">
        <v>6.7708411470588196E-3</v>
      </c>
      <c r="AY12" s="26">
        <v>5.6497028823529402E-3</v>
      </c>
      <c r="AZ12" s="26">
        <v>5.8108995000000002E-3</v>
      </c>
      <c r="BA12" s="26">
        <v>4.6918304411764696E-3</v>
      </c>
      <c r="BB12" s="26">
        <v>7.4785004117647099E-3</v>
      </c>
      <c r="BC12" s="26">
        <v>6.5311222941176498E-3</v>
      </c>
      <c r="BD12" s="26">
        <v>6.9558300588235299E-3</v>
      </c>
      <c r="BE12" s="26">
        <v>8.2995611176470592E-3</v>
      </c>
      <c r="BF12" s="26">
        <v>9.9797350000000004E-4</v>
      </c>
    </row>
    <row r="13" spans="1:71" s="5" customFormat="1" x14ac:dyDescent="0.25">
      <c r="A13" s="23">
        <v>420</v>
      </c>
      <c r="B13" s="25">
        <v>2.1371500000000002E-2</v>
      </c>
      <c r="C13" s="25">
        <v>2.1392000000000001E-2</v>
      </c>
      <c r="D13" s="25">
        <v>2.25285E-2</v>
      </c>
      <c r="E13" s="25">
        <v>2.1534000000000001E-2</v>
      </c>
      <c r="F13" s="25">
        <v>1.25405E-2</v>
      </c>
      <c r="G13" s="25">
        <v>1.2965000000000001E-2</v>
      </c>
      <c r="H13" s="25">
        <v>1.2244999999999999E-2</v>
      </c>
      <c r="I13" s="25">
        <v>1.3074000000000001E-2</v>
      </c>
      <c r="J13" s="25">
        <v>1.0089000000000001E-2</v>
      </c>
      <c r="K13" s="25">
        <v>1.167E-2</v>
      </c>
      <c r="L13" s="25">
        <v>1.5798E-2</v>
      </c>
      <c r="M13" s="25">
        <v>2.3114000000000003E-2</v>
      </c>
      <c r="N13" s="25">
        <v>2.26115E-2</v>
      </c>
      <c r="O13" s="25">
        <v>2.2002000000000001E-2</v>
      </c>
      <c r="P13" s="25">
        <v>2.2662000000000002E-2</v>
      </c>
      <c r="Q13" s="25">
        <v>2.3161000000000001E-2</v>
      </c>
      <c r="R13" s="25">
        <v>2.0769500000000003E-2</v>
      </c>
      <c r="S13" s="25">
        <v>1.1086249999999999E-2</v>
      </c>
      <c r="T13" s="25">
        <v>6.1400999999999999E-3</v>
      </c>
      <c r="U13" s="25">
        <v>2.4707749999999997E-3</v>
      </c>
      <c r="V13" s="25">
        <v>2.3738500000000003E-3</v>
      </c>
      <c r="W13" s="25">
        <v>2.35155E-3</v>
      </c>
      <c r="X13" s="26">
        <v>6.3559316363636402E-3</v>
      </c>
      <c r="Y13" s="26">
        <v>6.1898268181818199E-3</v>
      </c>
      <c r="Z13" s="26">
        <v>4.4703117272727301E-3</v>
      </c>
      <c r="AA13" s="26">
        <v>5.0579383030303002E-3</v>
      </c>
      <c r="AB13" s="26">
        <v>3.3494785454545499E-3</v>
      </c>
      <c r="AC13" s="26">
        <v>4.0817413636363596E-3</v>
      </c>
      <c r="AD13" s="26">
        <v>3.96074215151515E-3</v>
      </c>
      <c r="AE13" s="26">
        <v>2.2216219090909102E-3</v>
      </c>
      <c r="AF13" s="26">
        <v>2.3454868787878801E-3</v>
      </c>
      <c r="AG13" s="26">
        <v>2.71236527272727E-3</v>
      </c>
      <c r="AH13" s="26">
        <v>3.5192225151515202E-3</v>
      </c>
      <c r="AI13" s="26">
        <v>2.2008815757575801E-3</v>
      </c>
      <c r="AJ13" s="26">
        <v>2.16533687878788E-3</v>
      </c>
      <c r="AK13" s="26">
        <v>2.1641590000000001E-3</v>
      </c>
      <c r="AL13" s="26">
        <v>4.5521454545454601E-4</v>
      </c>
      <c r="AM13" s="26">
        <v>1.9211590606060601E-3</v>
      </c>
      <c r="AN13" s="26">
        <v>5.2425536969697003E-3</v>
      </c>
      <c r="AO13" s="26">
        <v>5.2005580909090902E-3</v>
      </c>
      <c r="AP13" s="26">
        <v>5.1836579090909097E-3</v>
      </c>
      <c r="AQ13" s="26">
        <v>5.3975893030303E-3</v>
      </c>
      <c r="AR13" s="26">
        <v>4.0281566363636404E-3</v>
      </c>
      <c r="AS13" s="26">
        <v>3.4514073636363598E-3</v>
      </c>
      <c r="AT13" s="26">
        <v>5.4280151212121198E-3</v>
      </c>
      <c r="AU13" s="26">
        <v>4.0859119090909104E-3</v>
      </c>
      <c r="AV13" s="26">
        <v>5.0705419090909098E-3</v>
      </c>
      <c r="AW13" s="26">
        <v>6.1216221818181796E-3</v>
      </c>
      <c r="AX13" s="26">
        <v>6.7103733333333301E-3</v>
      </c>
      <c r="AY13" s="26">
        <v>5.6565539090909101E-3</v>
      </c>
      <c r="AZ13" s="26">
        <v>5.8007640909090901E-3</v>
      </c>
      <c r="BA13" s="26">
        <v>4.6725130303030297E-3</v>
      </c>
      <c r="BB13" s="26">
        <v>7.6180215151515204E-3</v>
      </c>
      <c r="BC13" s="26">
        <v>6.6472562727272798E-3</v>
      </c>
      <c r="BD13" s="26">
        <v>7.0490639999999999E-3</v>
      </c>
      <c r="BE13" s="26">
        <v>8.3981417878787896E-3</v>
      </c>
      <c r="BF13" s="26">
        <v>1.0300191818181799E-3</v>
      </c>
    </row>
    <row r="14" spans="1:71" s="5" customFormat="1" x14ac:dyDescent="0.25">
      <c r="A14" s="23">
        <v>422</v>
      </c>
      <c r="B14" s="25">
        <v>2.1102000000000003E-2</v>
      </c>
      <c r="C14" s="25">
        <v>2.1132499999999999E-2</v>
      </c>
      <c r="D14" s="25">
        <v>2.2255500000000001E-2</v>
      </c>
      <c r="E14" s="25">
        <v>2.1259E-2</v>
      </c>
      <c r="F14" s="25">
        <v>1.2421999999999999E-2</v>
      </c>
      <c r="G14" s="25">
        <v>1.28685E-2</v>
      </c>
      <c r="H14" s="25">
        <v>1.2134499999999999E-2</v>
      </c>
      <c r="I14" s="25">
        <v>1.2973E-2</v>
      </c>
      <c r="J14" s="25">
        <v>9.9236499999999991E-3</v>
      </c>
      <c r="K14" s="25">
        <v>1.1464E-2</v>
      </c>
      <c r="L14" s="25">
        <v>1.5552E-2</v>
      </c>
      <c r="M14" s="25">
        <v>2.2880000000000001E-2</v>
      </c>
      <c r="N14" s="25">
        <v>2.2332000000000001E-2</v>
      </c>
      <c r="O14" s="25">
        <v>2.1743999999999999E-2</v>
      </c>
      <c r="P14" s="25">
        <v>2.2380499999999998E-2</v>
      </c>
      <c r="Q14" s="25">
        <v>2.2917E-2</v>
      </c>
      <c r="R14" s="25">
        <v>2.0568000000000003E-2</v>
      </c>
      <c r="S14" s="25">
        <v>1.1012750000000002E-2</v>
      </c>
      <c r="T14" s="25">
        <v>6.1214500000000005E-3</v>
      </c>
      <c r="U14" s="25">
        <v>2.479925E-3</v>
      </c>
      <c r="V14" s="25">
        <v>2.3757500000000003E-3</v>
      </c>
      <c r="W14" s="25">
        <v>2.3522E-3</v>
      </c>
      <c r="X14" s="26">
        <v>6.3282043636363602E-3</v>
      </c>
      <c r="Y14" s="26">
        <v>6.1510831818181802E-3</v>
      </c>
      <c r="Z14" s="26">
        <v>4.44588627272727E-3</v>
      </c>
      <c r="AA14" s="26">
        <v>5.0805843636363597E-3</v>
      </c>
      <c r="AB14" s="26">
        <v>3.4132694545454599E-3</v>
      </c>
      <c r="AC14" s="26">
        <v>4.0723686363636404E-3</v>
      </c>
      <c r="AD14" s="26">
        <v>3.94456518181818E-3</v>
      </c>
      <c r="AE14" s="26">
        <v>2.25934009090909E-3</v>
      </c>
      <c r="AF14" s="26">
        <v>2.38702445454546E-3</v>
      </c>
      <c r="AG14" s="26">
        <v>2.7553707272727299E-3</v>
      </c>
      <c r="AH14" s="26">
        <v>3.5502128181818201E-3</v>
      </c>
      <c r="AI14" s="26">
        <v>2.2404330909090902E-3</v>
      </c>
      <c r="AJ14" s="26">
        <v>2.18957445454545E-3</v>
      </c>
      <c r="AK14" s="26">
        <v>2.195799E-3</v>
      </c>
      <c r="AL14" s="26">
        <v>4.7574545454545501E-4</v>
      </c>
      <c r="AM14" s="26">
        <v>1.95882027272727E-3</v>
      </c>
      <c r="AN14" s="26">
        <v>5.2452276363636396E-3</v>
      </c>
      <c r="AO14" s="26">
        <v>5.1965999090909099E-3</v>
      </c>
      <c r="AP14" s="26">
        <v>5.1734760909090899E-3</v>
      </c>
      <c r="AQ14" s="26">
        <v>5.3927353636363598E-3</v>
      </c>
      <c r="AR14" s="26">
        <v>4.0424693636363597E-3</v>
      </c>
      <c r="AS14" s="26">
        <v>3.4957746363636398E-3</v>
      </c>
      <c r="AT14" s="26">
        <v>5.4633775454545497E-3</v>
      </c>
      <c r="AU14" s="26">
        <v>4.0600500909090901E-3</v>
      </c>
      <c r="AV14" s="26">
        <v>5.01946009090909E-3</v>
      </c>
      <c r="AW14" s="26">
        <v>6.0761458181818198E-3</v>
      </c>
      <c r="AX14" s="26">
        <v>6.6639400000000001E-3</v>
      </c>
      <c r="AY14" s="26">
        <v>5.6715720909090899E-3</v>
      </c>
      <c r="AZ14" s="26">
        <v>5.8068659090909098E-3</v>
      </c>
      <c r="BA14" s="26">
        <v>4.6570336363636403E-3</v>
      </c>
      <c r="BB14" s="26">
        <v>7.7946918181818203E-3</v>
      </c>
      <c r="BC14" s="26">
        <v>6.7851817272727303E-3</v>
      </c>
      <c r="BD14" s="26">
        <v>7.1686040000000003E-3</v>
      </c>
      <c r="BE14" s="26">
        <v>8.5267775454545506E-3</v>
      </c>
      <c r="BF14" s="26">
        <v>1.06730281818182E-3</v>
      </c>
    </row>
    <row r="15" spans="1:71" s="5" customFormat="1" x14ac:dyDescent="0.25">
      <c r="A15" s="23">
        <v>424</v>
      </c>
      <c r="B15" s="25">
        <v>2.0685000000000002E-2</v>
      </c>
      <c r="C15" s="25">
        <v>2.0709999999999999E-2</v>
      </c>
      <c r="D15" s="25">
        <v>2.1821E-2</v>
      </c>
      <c r="E15" s="25">
        <v>2.0826999999999998E-2</v>
      </c>
      <c r="F15" s="25">
        <v>1.2217E-2</v>
      </c>
      <c r="G15" s="25">
        <v>1.2650499999999999E-2</v>
      </c>
      <c r="H15" s="25">
        <v>1.19265E-2</v>
      </c>
      <c r="I15" s="25">
        <v>1.2750500000000001E-2</v>
      </c>
      <c r="J15" s="25">
        <v>9.6930000000000002E-3</v>
      </c>
      <c r="K15" s="25">
        <v>1.1186999999999999E-2</v>
      </c>
      <c r="L15" s="25">
        <v>1.5192499999999999E-2</v>
      </c>
      <c r="M15" s="25">
        <v>2.2422999999999998E-2</v>
      </c>
      <c r="N15" s="25">
        <v>2.1887500000000001E-2</v>
      </c>
      <c r="O15" s="25">
        <v>2.1350999999999998E-2</v>
      </c>
      <c r="P15" s="25">
        <v>2.1946E-2</v>
      </c>
      <c r="Q15" s="25">
        <v>2.2494E-2</v>
      </c>
      <c r="R15" s="25">
        <v>2.0198000000000001E-2</v>
      </c>
      <c r="S15" s="25">
        <v>1.0852250000000001E-2</v>
      </c>
      <c r="T15" s="25">
        <v>6.0566000000000005E-3</v>
      </c>
      <c r="U15" s="25">
        <v>2.4682749999999998E-3</v>
      </c>
      <c r="V15" s="25">
        <v>2.3581499999999998E-3</v>
      </c>
      <c r="W15" s="25">
        <v>2.3361499999999999E-3</v>
      </c>
      <c r="X15" s="26">
        <v>6.2924178823529396E-3</v>
      </c>
      <c r="Y15" s="26">
        <v>6.0995388823529397E-3</v>
      </c>
      <c r="Z15" s="26">
        <v>4.4132364117647101E-3</v>
      </c>
      <c r="AA15" s="26">
        <v>5.0941847058823498E-3</v>
      </c>
      <c r="AB15" s="26">
        <v>3.46390423529412E-3</v>
      </c>
      <c r="AC15" s="26">
        <v>4.0584355882352999E-3</v>
      </c>
      <c r="AD15" s="26">
        <v>3.9211999411764703E-3</v>
      </c>
      <c r="AE15" s="26">
        <v>2.2940218235294099E-3</v>
      </c>
      <c r="AF15" s="26">
        <v>2.42463876470588E-3</v>
      </c>
      <c r="AG15" s="26">
        <v>2.79171894117647E-3</v>
      </c>
      <c r="AH15" s="26">
        <v>3.57566347058824E-3</v>
      </c>
      <c r="AI15" s="26">
        <v>2.27517623529412E-3</v>
      </c>
      <c r="AJ15" s="26">
        <v>2.20921488235294E-3</v>
      </c>
      <c r="AK15" s="26">
        <v>2.22246064705882E-3</v>
      </c>
      <c r="AL15" s="26">
        <v>4.9468635294117698E-4</v>
      </c>
      <c r="AM15" s="26">
        <v>1.9886713529411802E-3</v>
      </c>
      <c r="AN15" s="26">
        <v>5.2382642352941204E-3</v>
      </c>
      <c r="AO15" s="26">
        <v>5.1820558235294101E-3</v>
      </c>
      <c r="AP15" s="26">
        <v>5.1544326470588202E-3</v>
      </c>
      <c r="AQ15" s="26">
        <v>5.3770197058823502E-3</v>
      </c>
      <c r="AR15" s="26">
        <v>4.0473235882352897E-3</v>
      </c>
      <c r="AS15" s="26">
        <v>3.5365782941176498E-3</v>
      </c>
      <c r="AT15" s="26">
        <v>5.4855505294117701E-3</v>
      </c>
      <c r="AU15" s="26">
        <v>4.0263327647058799E-3</v>
      </c>
      <c r="AV15" s="26">
        <v>4.9617811176470598E-3</v>
      </c>
      <c r="AW15" s="26">
        <v>6.0212169411764703E-3</v>
      </c>
      <c r="AX15" s="26">
        <v>6.6075150588235298E-3</v>
      </c>
      <c r="AY15" s="26">
        <v>5.6775291176470602E-3</v>
      </c>
      <c r="AZ15" s="26">
        <v>5.8030660588235302E-3</v>
      </c>
      <c r="BA15" s="26">
        <v>4.6354617647058798E-3</v>
      </c>
      <c r="BB15" s="26">
        <v>7.9448139999999997E-3</v>
      </c>
      <c r="BC15" s="26">
        <v>6.8967504117647101E-3</v>
      </c>
      <c r="BD15" s="26">
        <v>7.2616510588235303E-3</v>
      </c>
      <c r="BE15" s="26">
        <v>8.6259519411764699E-3</v>
      </c>
      <c r="BF15" s="26">
        <v>1.1020348823529401E-3</v>
      </c>
    </row>
    <row r="16" spans="1:71" s="5" customFormat="1" x14ac:dyDescent="0.25">
      <c r="A16" s="23">
        <v>426</v>
      </c>
      <c r="B16" s="25">
        <v>2.02945E-2</v>
      </c>
      <c r="C16" s="25">
        <v>2.0303999999999999E-2</v>
      </c>
      <c r="D16" s="25">
        <v>2.1413000000000001E-2</v>
      </c>
      <c r="E16" s="25">
        <v>2.0420000000000001E-2</v>
      </c>
      <c r="F16" s="25">
        <v>1.20275E-2</v>
      </c>
      <c r="G16" s="25">
        <v>1.24335E-2</v>
      </c>
      <c r="H16" s="25">
        <v>1.1733500000000001E-2</v>
      </c>
      <c r="I16" s="25">
        <v>1.2536499999999999E-2</v>
      </c>
      <c r="J16" s="25">
        <v>9.47835E-3</v>
      </c>
      <c r="K16" s="25">
        <v>1.0925499999999999E-2</v>
      </c>
      <c r="L16" s="25">
        <v>1.4848E-2</v>
      </c>
      <c r="M16" s="25">
        <v>2.1951999999999999E-2</v>
      </c>
      <c r="N16" s="25">
        <v>2.1465499999999998E-2</v>
      </c>
      <c r="O16" s="25">
        <v>2.0988E-2</v>
      </c>
      <c r="P16" s="25">
        <v>2.1544000000000001E-2</v>
      </c>
      <c r="Q16" s="25">
        <v>2.20885E-2</v>
      </c>
      <c r="R16" s="25">
        <v>1.9844000000000001E-2</v>
      </c>
      <c r="S16" s="25">
        <v>1.0703749999999998E-2</v>
      </c>
      <c r="T16" s="25">
        <v>6.0017999999999998E-3</v>
      </c>
      <c r="U16" s="25">
        <v>2.4596000000000002E-3</v>
      </c>
      <c r="V16" s="25">
        <v>2.3435499999999998E-3</v>
      </c>
      <c r="W16" s="25">
        <v>2.3245499999999999E-3</v>
      </c>
      <c r="X16" s="26">
        <v>6.2445425882353004E-3</v>
      </c>
      <c r="Y16" s="26">
        <v>6.0287935882353001E-3</v>
      </c>
      <c r="Z16" s="26">
        <v>4.3682499411764704E-3</v>
      </c>
      <c r="AA16" s="26">
        <v>5.0942164705882398E-3</v>
      </c>
      <c r="AB16" s="26">
        <v>3.4948048235294098E-3</v>
      </c>
      <c r="AC16" s="26">
        <v>4.0376620588235303E-3</v>
      </c>
      <c r="AD16" s="26">
        <v>3.8870522941176502E-3</v>
      </c>
      <c r="AE16" s="26">
        <v>2.3241488823529401E-3</v>
      </c>
      <c r="AF16" s="26">
        <v>2.4563681764705899E-3</v>
      </c>
      <c r="AG16" s="26">
        <v>2.81808129411765E-3</v>
      </c>
      <c r="AH16" s="26">
        <v>3.5928046470588199E-3</v>
      </c>
      <c r="AI16" s="26">
        <v>2.3027068235294099E-3</v>
      </c>
      <c r="AJ16" s="26">
        <v>2.2219595882352898E-3</v>
      </c>
      <c r="AK16" s="26">
        <v>2.2416547647058798E-3</v>
      </c>
      <c r="AL16" s="26">
        <v>5.1124223529411803E-4</v>
      </c>
      <c r="AM16" s="26">
        <v>2.0068072352941199E-3</v>
      </c>
      <c r="AN16" s="26">
        <v>5.2168448235294096E-3</v>
      </c>
      <c r="AO16" s="26">
        <v>5.1516328823529396E-3</v>
      </c>
      <c r="AP16" s="26">
        <v>5.1220967647058798E-3</v>
      </c>
      <c r="AQ16" s="26">
        <v>5.3450114705882396E-3</v>
      </c>
      <c r="AR16" s="26">
        <v>4.0379900588235302E-3</v>
      </c>
      <c r="AS16" s="26">
        <v>3.5720365294117599E-3</v>
      </c>
      <c r="AT16" s="26">
        <v>5.4879393529411796E-3</v>
      </c>
      <c r="AU16" s="26">
        <v>3.98083217647059E-3</v>
      </c>
      <c r="AV16" s="26">
        <v>4.8942064117647099E-3</v>
      </c>
      <c r="AW16" s="26">
        <v>5.9521092941176501E-3</v>
      </c>
      <c r="AX16" s="26">
        <v>6.5361027058823502E-3</v>
      </c>
      <c r="AY16" s="26">
        <v>5.66989441176471E-3</v>
      </c>
      <c r="AZ16" s="26">
        <v>5.7844137058823504E-3</v>
      </c>
      <c r="BA16" s="26">
        <v>4.6047511764705897E-3</v>
      </c>
      <c r="BB16" s="26">
        <v>8.0551140000000004E-3</v>
      </c>
      <c r="BC16" s="26">
        <v>6.9687839411764702E-3</v>
      </c>
      <c r="BD16" s="26">
        <v>7.3149587058823498E-3</v>
      </c>
      <c r="BE16" s="26">
        <v>8.6809342941176499E-3</v>
      </c>
      <c r="BF16" s="26">
        <v>1.13293958823529E-3</v>
      </c>
    </row>
    <row r="17" spans="1:58" x14ac:dyDescent="0.25">
      <c r="A17" s="24">
        <v>428</v>
      </c>
      <c r="B17" s="27">
        <v>1.9838000000000001E-2</v>
      </c>
      <c r="C17" s="27">
        <v>1.9838000000000001E-2</v>
      </c>
      <c r="D17" s="27">
        <v>2.0902E-2</v>
      </c>
      <c r="E17" s="27">
        <v>1.9961E-2</v>
      </c>
      <c r="F17" s="27">
        <v>1.1787499999999999E-2</v>
      </c>
      <c r="G17" s="27">
        <v>1.2188500000000001E-2</v>
      </c>
      <c r="H17" s="27">
        <v>1.1523499999999999E-2</v>
      </c>
      <c r="I17" s="27">
        <v>1.231E-2</v>
      </c>
      <c r="J17" s="27">
        <v>9.2501500000000004E-3</v>
      </c>
      <c r="K17" s="27">
        <v>1.0665000000000001E-2</v>
      </c>
      <c r="L17" s="27">
        <v>1.44815E-2</v>
      </c>
      <c r="M17" s="27">
        <v>2.1410999999999999E-2</v>
      </c>
      <c r="N17" s="27">
        <v>2.0967E-2</v>
      </c>
      <c r="O17" s="27">
        <v>2.0456999999999999E-2</v>
      </c>
      <c r="P17" s="27">
        <v>2.1046499999999999E-2</v>
      </c>
      <c r="Q17" s="25">
        <v>2.1582499999999998E-2</v>
      </c>
      <c r="R17" s="25">
        <v>1.9416000000000003E-2</v>
      </c>
      <c r="S17" s="27">
        <v>1.0516749999999998E-2</v>
      </c>
      <c r="T17" s="27">
        <v>5.9290499999999999E-3</v>
      </c>
      <c r="U17" s="27">
        <v>2.4467250000000003E-3</v>
      </c>
      <c r="V17" s="27">
        <v>2.32635E-3</v>
      </c>
      <c r="W17" s="27">
        <v>2.3116500000000002E-3</v>
      </c>
      <c r="X17" s="28">
        <v>6.2006909090909102E-3</v>
      </c>
      <c r="Y17" s="28">
        <v>5.9675469696969701E-3</v>
      </c>
      <c r="Z17" s="28">
        <v>4.32438842424242E-3</v>
      </c>
      <c r="AA17" s="28">
        <v>5.1132235757575797E-3</v>
      </c>
      <c r="AB17" s="28">
        <v>3.54802354545455E-3</v>
      </c>
      <c r="AC17" s="28">
        <v>4.0132605454545498E-3</v>
      </c>
      <c r="AD17" s="28">
        <v>3.8552624242424202E-3</v>
      </c>
      <c r="AE17" s="28">
        <v>2.35707015151515E-3</v>
      </c>
      <c r="AF17" s="28">
        <v>2.4916813636363601E-3</v>
      </c>
      <c r="AG17" s="28">
        <v>2.8503343030303E-3</v>
      </c>
      <c r="AH17" s="28">
        <v>3.6170888181818201E-3</v>
      </c>
      <c r="AI17" s="28">
        <v>2.3343977575757601E-3</v>
      </c>
      <c r="AJ17" s="28">
        <v>2.2381458484848501E-3</v>
      </c>
      <c r="AK17" s="28">
        <v>2.26420706060606E-3</v>
      </c>
      <c r="AL17" s="28">
        <v>5.3062348484848496E-4</v>
      </c>
      <c r="AM17" s="28">
        <v>2.0388115151515201E-3</v>
      </c>
      <c r="AN17" s="28">
        <v>5.1990654242424199E-3</v>
      </c>
      <c r="AO17" s="28">
        <v>5.1221754545454599E-3</v>
      </c>
      <c r="AP17" s="28">
        <v>5.0928689696969698E-3</v>
      </c>
      <c r="AQ17" s="28">
        <v>5.3072732424242399E-3</v>
      </c>
      <c r="AR17" s="28">
        <v>4.0259801212121204E-3</v>
      </c>
      <c r="AS17" s="28">
        <v>3.6175492727272699E-3</v>
      </c>
      <c r="AT17" s="28">
        <v>5.4990915151515198E-3</v>
      </c>
      <c r="AU17" s="28">
        <v>3.9385477575757596E-3</v>
      </c>
      <c r="AV17" s="28">
        <v>4.8307855757575803E-3</v>
      </c>
      <c r="AW17" s="28">
        <v>5.8917909393939403E-3</v>
      </c>
      <c r="AX17" s="28">
        <v>6.4746496060606104E-3</v>
      </c>
      <c r="AY17" s="28">
        <v>5.6803821818181797E-3</v>
      </c>
      <c r="AZ17" s="28">
        <v>5.7760230909090901E-3</v>
      </c>
      <c r="BA17" s="28">
        <v>4.5887331515151496E-3</v>
      </c>
      <c r="BB17" s="28">
        <v>8.2111876363636406E-3</v>
      </c>
      <c r="BC17" s="28">
        <v>7.0708689696969704E-3</v>
      </c>
      <c r="BD17" s="28">
        <v>7.3979342121212096E-3</v>
      </c>
      <c r="BE17" s="28">
        <v>8.7725076060606103E-3</v>
      </c>
      <c r="BF17" s="28">
        <v>1.1710480303030301E-3</v>
      </c>
    </row>
    <row r="18" spans="1:58" x14ac:dyDescent="0.25">
      <c r="A18" s="24">
        <v>430</v>
      </c>
      <c r="B18" s="27">
        <v>1.94585E-2</v>
      </c>
      <c r="C18" s="27">
        <v>1.9463500000000002E-2</v>
      </c>
      <c r="D18" s="27">
        <v>2.0489500000000001E-2</v>
      </c>
      <c r="E18" s="27">
        <v>1.9577000000000001E-2</v>
      </c>
      <c r="F18" s="27">
        <v>1.16145E-2</v>
      </c>
      <c r="G18" s="27">
        <v>1.2021E-2</v>
      </c>
      <c r="H18" s="27">
        <v>1.1362000000000001E-2</v>
      </c>
      <c r="I18" s="27">
        <v>1.2145E-2</v>
      </c>
      <c r="J18" s="27">
        <v>9.0769500000000003E-3</v>
      </c>
      <c r="K18" s="27">
        <v>1.0460500000000001E-2</v>
      </c>
      <c r="L18" s="27">
        <v>1.4199E-2</v>
      </c>
      <c r="M18" s="27">
        <v>2.0997000000000002E-2</v>
      </c>
      <c r="N18" s="27">
        <v>2.0548E-2</v>
      </c>
      <c r="O18" s="27">
        <v>2.0039999999999999E-2</v>
      </c>
      <c r="P18" s="27">
        <v>2.0647499999999999E-2</v>
      </c>
      <c r="Q18" s="25">
        <v>2.1174499999999999E-2</v>
      </c>
      <c r="R18" s="25">
        <v>1.90805E-2</v>
      </c>
      <c r="S18" s="27">
        <v>1.03915E-2</v>
      </c>
      <c r="T18" s="27">
        <v>5.8948000000000004E-3</v>
      </c>
      <c r="U18" s="27">
        <v>2.4498499999999999E-3</v>
      </c>
      <c r="V18" s="27">
        <v>2.3235E-3</v>
      </c>
      <c r="W18" s="27">
        <v>2.3107500000000003E-3</v>
      </c>
      <c r="X18" s="28">
        <v>6.1583017941176498E-3</v>
      </c>
      <c r="Y18" s="28">
        <v>5.9101316176470601E-3</v>
      </c>
      <c r="Z18" s="28">
        <v>4.2813604705882399E-3</v>
      </c>
      <c r="AA18" s="28">
        <v>5.14061591176471E-3</v>
      </c>
      <c r="AB18" s="28">
        <v>3.6098045882352902E-3</v>
      </c>
      <c r="AC18" s="28">
        <v>3.9874411176470601E-3</v>
      </c>
      <c r="AD18" s="28">
        <v>3.8247319117647098E-3</v>
      </c>
      <c r="AE18" s="28">
        <v>2.3914810294117599E-3</v>
      </c>
      <c r="AF18" s="28">
        <v>2.5289168529411799E-3</v>
      </c>
      <c r="AG18" s="28">
        <v>2.8855403235294101E-3</v>
      </c>
      <c r="AH18" s="28">
        <v>3.6444880882352901E-3</v>
      </c>
      <c r="AI18" s="28">
        <v>2.3680446176470599E-3</v>
      </c>
      <c r="AJ18" s="28">
        <v>2.2558193235294099E-3</v>
      </c>
      <c r="AK18" s="28">
        <v>2.2885551470588198E-3</v>
      </c>
      <c r="AL18" s="28">
        <v>5.5139594117647095E-4</v>
      </c>
      <c r="AM18" s="28">
        <v>2.0770737941176501E-3</v>
      </c>
      <c r="AN18" s="28">
        <v>5.1833381176470596E-3</v>
      </c>
      <c r="AO18" s="28">
        <v>5.0940165294117599E-3</v>
      </c>
      <c r="AP18" s="28">
        <v>5.0656916764705903E-3</v>
      </c>
      <c r="AQ18" s="28">
        <v>5.2680104705882403E-3</v>
      </c>
      <c r="AR18" s="28">
        <v>4.0137608823529397E-3</v>
      </c>
      <c r="AS18" s="28">
        <v>3.6683656764705899E-3</v>
      </c>
      <c r="AT18" s="28">
        <v>5.5150260882352899E-3</v>
      </c>
      <c r="AU18" s="28">
        <v>3.8984169999999999E-3</v>
      </c>
      <c r="AV18" s="28">
        <v>4.7700988529411799E-3</v>
      </c>
      <c r="AW18" s="28">
        <v>5.8357725000000001E-3</v>
      </c>
      <c r="AX18" s="28">
        <v>6.4180394411764699E-3</v>
      </c>
      <c r="AY18" s="28">
        <v>5.6995369411764699E-3</v>
      </c>
      <c r="AZ18" s="28">
        <v>5.7729896176470603E-3</v>
      </c>
      <c r="BA18" s="28">
        <v>4.5790272352941204E-3</v>
      </c>
      <c r="BB18" s="28">
        <v>8.3921934705882394E-3</v>
      </c>
      <c r="BC18" s="28">
        <v>7.1900526470588299E-3</v>
      </c>
      <c r="BD18" s="28">
        <v>7.4981291176470597E-3</v>
      </c>
      <c r="BE18" s="28">
        <v>8.8853058823529403E-3</v>
      </c>
      <c r="BF18" s="28">
        <v>1.2128048823529399E-3</v>
      </c>
    </row>
    <row r="19" spans="1:58" x14ac:dyDescent="0.25">
      <c r="A19" s="24">
        <v>432</v>
      </c>
      <c r="B19" s="27">
        <v>1.8933499999999999E-2</v>
      </c>
      <c r="C19" s="27">
        <v>1.8937499999999999E-2</v>
      </c>
      <c r="D19" s="27">
        <v>1.9942000000000001E-2</v>
      </c>
      <c r="E19" s="27">
        <v>1.9022000000000001E-2</v>
      </c>
      <c r="F19" s="27">
        <v>1.1377499999999999E-2</v>
      </c>
      <c r="G19" s="27">
        <v>1.1790999999999999E-2</v>
      </c>
      <c r="H19" s="27">
        <v>1.1110999999999999E-2</v>
      </c>
      <c r="I19" s="27">
        <v>1.18955E-2</v>
      </c>
      <c r="J19" s="27">
        <v>8.8541000000000002E-3</v>
      </c>
      <c r="K19" s="27">
        <v>1.01913E-2</v>
      </c>
      <c r="L19" s="27">
        <v>1.38365E-2</v>
      </c>
      <c r="M19" s="27">
        <v>2.0468500000000001E-2</v>
      </c>
      <c r="N19" s="27">
        <v>1.9965E-2</v>
      </c>
      <c r="O19" s="27">
        <v>1.949E-2</v>
      </c>
      <c r="P19" s="27">
        <v>2.0108500000000001E-2</v>
      </c>
      <c r="Q19" s="25">
        <v>2.0622500000000002E-2</v>
      </c>
      <c r="R19" s="25">
        <v>1.8612499999999997E-2</v>
      </c>
      <c r="S19" s="27">
        <v>1.0203250000000001E-2</v>
      </c>
      <c r="T19" s="27">
        <v>5.8300000000000001E-3</v>
      </c>
      <c r="U19" s="27">
        <v>2.4383E-3</v>
      </c>
      <c r="V19" s="27">
        <v>2.3076500000000001E-3</v>
      </c>
      <c r="W19" s="27">
        <v>2.2916500000000001E-3</v>
      </c>
      <c r="X19" s="28">
        <v>6.1109376764705899E-3</v>
      </c>
      <c r="Y19" s="28">
        <v>5.84816397058824E-3</v>
      </c>
      <c r="Z19" s="28">
        <v>4.24500988235294E-3</v>
      </c>
      <c r="AA19" s="28">
        <v>5.1728141470588204E-3</v>
      </c>
      <c r="AB19" s="28">
        <v>3.6525363529411798E-3</v>
      </c>
      <c r="AC19" s="28">
        <v>3.9642234705882396E-3</v>
      </c>
      <c r="AD19" s="28">
        <v>3.7989301470588198E-3</v>
      </c>
      <c r="AE19" s="28">
        <v>2.4314416176470601E-3</v>
      </c>
      <c r="AF19" s="28">
        <v>2.5734939117647098E-3</v>
      </c>
      <c r="AG19" s="28">
        <v>2.92888679411765E-3</v>
      </c>
      <c r="AH19" s="28">
        <v>3.6729098529411802E-3</v>
      </c>
      <c r="AI19" s="28">
        <v>2.4049769705882401E-3</v>
      </c>
      <c r="AJ19" s="28">
        <v>2.27372579411765E-3</v>
      </c>
      <c r="AK19" s="28">
        <v>2.3196780882352901E-3</v>
      </c>
      <c r="AL19" s="28">
        <v>5.7559476470588197E-4</v>
      </c>
      <c r="AM19" s="28">
        <v>2.1213096764705901E-3</v>
      </c>
      <c r="AN19" s="28">
        <v>5.1769604705882398E-3</v>
      </c>
      <c r="AO19" s="28">
        <v>5.0826671176470604E-3</v>
      </c>
      <c r="AP19" s="28">
        <v>5.0521652058823502E-3</v>
      </c>
      <c r="AQ19" s="28">
        <v>5.2464398823529402E-3</v>
      </c>
      <c r="AR19" s="28">
        <v>4.0193585294117703E-3</v>
      </c>
      <c r="AS19" s="28">
        <v>3.7380792058823499E-3</v>
      </c>
      <c r="AT19" s="28">
        <v>5.5504678529411803E-3</v>
      </c>
      <c r="AU19" s="28">
        <v>3.8730169999999999E-3</v>
      </c>
      <c r="AV19" s="28">
        <v>4.7275359117647103E-3</v>
      </c>
      <c r="AW19" s="28">
        <v>5.7898825000000003E-3</v>
      </c>
      <c r="AX19" s="28">
        <v>6.3723482647058804E-3</v>
      </c>
      <c r="AY19" s="28">
        <v>5.7357957647058803E-3</v>
      </c>
      <c r="AZ19" s="28">
        <v>5.7881819705882399E-3</v>
      </c>
      <c r="BA19" s="28">
        <v>4.5696119411764704E-3</v>
      </c>
      <c r="BB19" s="28">
        <v>8.6741828823529397E-3</v>
      </c>
      <c r="BC19" s="28">
        <v>7.3894055882352903E-3</v>
      </c>
      <c r="BD19" s="28">
        <v>7.6839114705882401E-3</v>
      </c>
      <c r="BE19" s="28">
        <v>9.1034235294117707E-3</v>
      </c>
      <c r="BF19" s="28">
        <v>1.26522252941176E-3</v>
      </c>
    </row>
    <row r="20" spans="1:58" x14ac:dyDescent="0.25">
      <c r="A20" s="24">
        <v>434</v>
      </c>
      <c r="B20" s="27">
        <v>1.8519000000000001E-2</v>
      </c>
      <c r="C20" s="27">
        <v>1.85005E-2</v>
      </c>
      <c r="D20" s="27">
        <v>1.9486999999999997E-2</v>
      </c>
      <c r="E20" s="27">
        <v>1.8588E-2</v>
      </c>
      <c r="F20" s="27">
        <v>1.1225499999999999E-2</v>
      </c>
      <c r="G20" s="27">
        <v>1.1633000000000001E-2</v>
      </c>
      <c r="H20" s="27">
        <v>1.0960000000000001E-2</v>
      </c>
      <c r="I20" s="27">
        <v>1.1727999999999999E-2</v>
      </c>
      <c r="J20" s="27">
        <v>8.7029999999999989E-3</v>
      </c>
      <c r="K20" s="27">
        <v>1.0005E-2</v>
      </c>
      <c r="L20" s="27">
        <v>1.3547E-2</v>
      </c>
      <c r="M20" s="27">
        <v>1.9984500000000002E-2</v>
      </c>
      <c r="N20" s="27">
        <v>1.9507999999999998E-2</v>
      </c>
      <c r="O20" s="27">
        <v>1.9078999999999999E-2</v>
      </c>
      <c r="P20" s="27">
        <v>1.9679500000000003E-2</v>
      </c>
      <c r="Q20" s="25">
        <v>2.01765E-2</v>
      </c>
      <c r="R20" s="25">
        <v>1.8232499999999999E-2</v>
      </c>
      <c r="S20" s="27">
        <v>1.009825E-2</v>
      </c>
      <c r="T20" s="27">
        <v>5.8113000000000001E-3</v>
      </c>
      <c r="U20" s="27">
        <v>2.4537750000000001E-3</v>
      </c>
      <c r="V20" s="27">
        <v>2.3124E-3</v>
      </c>
      <c r="W20" s="27">
        <v>2.3053500000000003E-3</v>
      </c>
      <c r="X20" s="28">
        <v>6.0538080909090901E-3</v>
      </c>
      <c r="Y20" s="28">
        <v>5.7779682727272701E-3</v>
      </c>
      <c r="Z20" s="28">
        <v>4.2076683636363601E-3</v>
      </c>
      <c r="AA20" s="28">
        <v>5.1973079090909102E-3</v>
      </c>
      <c r="AB20" s="28">
        <v>3.69959424242424E-3</v>
      </c>
      <c r="AC20" s="28">
        <v>3.9414852424242402E-3</v>
      </c>
      <c r="AD20" s="28">
        <v>3.7707893030303002E-3</v>
      </c>
      <c r="AE20" s="28">
        <v>2.47030533333333E-3</v>
      </c>
      <c r="AF20" s="28">
        <v>2.6179517272727302E-3</v>
      </c>
      <c r="AG20" s="28">
        <v>2.9723472424242402E-3</v>
      </c>
      <c r="AH20" s="28">
        <v>3.6997396666666699E-3</v>
      </c>
      <c r="AI20" s="28">
        <v>2.4411939696969702E-3</v>
      </c>
      <c r="AJ20" s="28">
        <v>2.2918597272727301E-3</v>
      </c>
      <c r="AK20" s="28">
        <v>2.3488223939393902E-3</v>
      </c>
      <c r="AL20" s="28">
        <v>5.9950169696969702E-4</v>
      </c>
      <c r="AM20" s="28">
        <v>2.1635785151515102E-3</v>
      </c>
      <c r="AN20" s="28">
        <v>5.1643511515151496E-3</v>
      </c>
      <c r="AO20" s="28">
        <v>5.0645791515151499E-3</v>
      </c>
      <c r="AP20" s="28">
        <v>5.0330857575757596E-3</v>
      </c>
      <c r="AQ20" s="28">
        <v>5.2192969696969703E-3</v>
      </c>
      <c r="AR20" s="28">
        <v>4.0255770303030299E-3</v>
      </c>
      <c r="AS20" s="28">
        <v>3.80430921212121E-3</v>
      </c>
      <c r="AT20" s="28">
        <v>5.5856128787878804E-3</v>
      </c>
      <c r="AU20" s="28">
        <v>3.8402179999999998E-3</v>
      </c>
      <c r="AV20" s="28">
        <v>4.6788929090909098E-3</v>
      </c>
      <c r="AW20" s="28">
        <v>5.7362663030302999E-3</v>
      </c>
      <c r="AX20" s="28">
        <v>6.3208471818181804E-3</v>
      </c>
      <c r="AY20" s="28">
        <v>5.7656270909090899E-3</v>
      </c>
      <c r="AZ20" s="28">
        <v>5.7965738484848503E-3</v>
      </c>
      <c r="BA20" s="28">
        <v>4.5594430303030299E-3</v>
      </c>
      <c r="BB20" s="28">
        <v>8.9524076666666601E-3</v>
      </c>
      <c r="BC20" s="28">
        <v>7.5851793333333297E-3</v>
      </c>
      <c r="BD20" s="28">
        <v>7.8661196060606006E-3</v>
      </c>
      <c r="BE20" s="28">
        <v>9.3177537272727297E-3</v>
      </c>
      <c r="BF20" s="28">
        <v>1.3168941212121201E-3</v>
      </c>
    </row>
    <row r="21" spans="1:58" x14ac:dyDescent="0.25">
      <c r="A21" s="24">
        <v>436</v>
      </c>
      <c r="B21" s="27">
        <v>1.8019500000000001E-2</v>
      </c>
      <c r="C21" s="27">
        <v>1.7981999999999998E-2</v>
      </c>
      <c r="D21" s="27">
        <v>1.8949500000000001E-2</v>
      </c>
      <c r="E21" s="27">
        <v>1.8081E-2</v>
      </c>
      <c r="F21" s="27">
        <v>1.10265E-2</v>
      </c>
      <c r="G21" s="27">
        <v>1.14225E-2</v>
      </c>
      <c r="H21" s="27">
        <v>1.0774000000000001E-2</v>
      </c>
      <c r="I21" s="27">
        <v>1.15145E-2</v>
      </c>
      <c r="J21" s="27">
        <v>8.5240000000000003E-3</v>
      </c>
      <c r="K21" s="27">
        <v>9.784049999999999E-3</v>
      </c>
      <c r="L21" s="27">
        <v>1.3199499999999999E-2</v>
      </c>
      <c r="M21" s="27">
        <v>1.9388500000000003E-2</v>
      </c>
      <c r="N21" s="27">
        <v>1.8975499999999999E-2</v>
      </c>
      <c r="O21" s="27">
        <v>1.8603000000000001E-2</v>
      </c>
      <c r="P21" s="27">
        <v>1.9167499999999997E-2</v>
      </c>
      <c r="Q21" s="25">
        <v>1.9634499999999999E-2</v>
      </c>
      <c r="R21" s="25">
        <v>1.7766999999999998E-2</v>
      </c>
      <c r="S21" s="27">
        <v>9.9553500000000017E-3</v>
      </c>
      <c r="T21" s="27">
        <v>5.7711500000000001E-3</v>
      </c>
      <c r="U21" s="27">
        <v>2.4608E-3</v>
      </c>
      <c r="V21" s="27">
        <v>2.3090000000000003E-3</v>
      </c>
      <c r="W21" s="27">
        <v>2.3140000000000001E-3</v>
      </c>
      <c r="X21" s="28">
        <v>5.9785426363636396E-3</v>
      </c>
      <c r="Y21" s="28">
        <v>5.6924919090909102E-3</v>
      </c>
      <c r="Z21" s="28">
        <v>4.1684865454545503E-3</v>
      </c>
      <c r="AA21" s="28">
        <v>5.2074933636363603E-3</v>
      </c>
      <c r="AB21" s="28">
        <v>3.7546863636363599E-3</v>
      </c>
      <c r="AC21" s="28">
        <v>3.9196373636363599E-3</v>
      </c>
      <c r="AD21" s="28">
        <v>3.7383044545454599E-3</v>
      </c>
      <c r="AE21" s="28">
        <v>2.507132E-3</v>
      </c>
      <c r="AF21" s="28">
        <v>2.6621880909090899E-3</v>
      </c>
      <c r="AG21" s="28">
        <v>3.0160193636363602E-3</v>
      </c>
      <c r="AH21" s="28">
        <v>3.7236130000000002E-3</v>
      </c>
      <c r="AI21" s="28">
        <v>2.47608245454545E-3</v>
      </c>
      <c r="AJ21" s="28">
        <v>2.3104160909090902E-3</v>
      </c>
      <c r="AK21" s="28">
        <v>2.3742920909090898E-3</v>
      </c>
      <c r="AL21" s="28">
        <v>6.2286654545454505E-4</v>
      </c>
      <c r="AM21" s="28">
        <v>2.2021942727272698E-3</v>
      </c>
      <c r="AN21" s="28">
        <v>5.1401687272727304E-3</v>
      </c>
      <c r="AO21" s="28">
        <v>5.0339767272727298E-3</v>
      </c>
      <c r="AP21" s="28">
        <v>5.0036936363636398E-3</v>
      </c>
      <c r="AQ21" s="28">
        <v>5.1818054545454502E-3</v>
      </c>
      <c r="AR21" s="28">
        <v>4.0329485454545502E-3</v>
      </c>
      <c r="AS21" s="28">
        <v>3.86406981818182E-3</v>
      </c>
      <c r="AT21" s="28">
        <v>5.62020681818182E-3</v>
      </c>
      <c r="AU21" s="28">
        <v>3.793678E-3</v>
      </c>
      <c r="AV21" s="28">
        <v>4.61895836363636E-3</v>
      </c>
      <c r="AW21" s="28">
        <v>5.66830145454546E-3</v>
      </c>
      <c r="AX21" s="28">
        <v>6.2585562727272698E-3</v>
      </c>
      <c r="AY21" s="28">
        <v>5.7835216363636404E-3</v>
      </c>
      <c r="AZ21" s="28">
        <v>5.7923362727272699E-3</v>
      </c>
      <c r="BA21" s="28">
        <v>4.5478745454545499E-3</v>
      </c>
      <c r="BB21" s="28">
        <v>9.2236409999999994E-3</v>
      </c>
      <c r="BC21" s="28">
        <v>7.7743059999999999E-3</v>
      </c>
      <c r="BD21" s="28">
        <v>8.0416899090909096E-3</v>
      </c>
      <c r="BE21" s="28">
        <v>9.5250500909090895E-3</v>
      </c>
      <c r="BF21" s="28">
        <v>1.36718018181818E-3</v>
      </c>
    </row>
    <row r="22" spans="1:58" x14ac:dyDescent="0.25">
      <c r="A22" s="24">
        <v>438</v>
      </c>
      <c r="B22" s="27">
        <v>1.74225E-2</v>
      </c>
      <c r="C22" s="27">
        <v>1.7389999999999999E-2</v>
      </c>
      <c r="D22" s="27">
        <v>1.8312500000000002E-2</v>
      </c>
      <c r="E22" s="27">
        <v>1.7467E-2</v>
      </c>
      <c r="F22" s="27">
        <v>1.07995E-2</v>
      </c>
      <c r="G22" s="27">
        <v>1.1176999999999999E-2</v>
      </c>
      <c r="H22" s="27">
        <v>1.0554500000000001E-2</v>
      </c>
      <c r="I22" s="27">
        <v>1.12835E-2</v>
      </c>
      <c r="J22" s="27">
        <v>8.3298000000000001E-3</v>
      </c>
      <c r="K22" s="27">
        <v>9.5437000000000004E-3</v>
      </c>
      <c r="L22" s="27">
        <v>1.2807499999999999E-2</v>
      </c>
      <c r="M22" s="27">
        <v>1.8681999999999997E-2</v>
      </c>
      <c r="N22" s="27">
        <v>1.8312000000000002E-2</v>
      </c>
      <c r="O22" s="27">
        <v>1.7947000000000001E-2</v>
      </c>
      <c r="P22" s="27">
        <v>1.8574500000000001E-2</v>
      </c>
      <c r="Q22" s="25">
        <v>1.89695E-2</v>
      </c>
      <c r="R22" s="25">
        <v>1.7212499999999999E-2</v>
      </c>
      <c r="S22" s="27">
        <v>9.7885249999999993E-3</v>
      </c>
      <c r="T22" s="27">
        <v>5.7307499999999997E-3</v>
      </c>
      <c r="U22" s="27">
        <v>2.4650499999999999E-3</v>
      </c>
      <c r="V22" s="27">
        <v>2.3125000000000003E-3</v>
      </c>
      <c r="W22" s="27">
        <v>2.3222500000000001E-3</v>
      </c>
      <c r="X22" s="28">
        <v>5.9066710588235299E-3</v>
      </c>
      <c r="Y22" s="28">
        <v>5.6118977647058796E-3</v>
      </c>
      <c r="Z22" s="28">
        <v>4.1395420588235298E-3</v>
      </c>
      <c r="AA22" s="28">
        <v>5.2342954705882402E-3</v>
      </c>
      <c r="AB22" s="28">
        <v>3.8097852352941201E-3</v>
      </c>
      <c r="AC22" s="28">
        <v>3.9050955882352898E-3</v>
      </c>
      <c r="AD22" s="28">
        <v>3.7161838235294101E-3</v>
      </c>
      <c r="AE22" s="28">
        <v>2.5511792352941199E-3</v>
      </c>
      <c r="AF22" s="28">
        <v>2.70705411764706E-3</v>
      </c>
      <c r="AG22" s="28">
        <v>3.0647370000000001E-3</v>
      </c>
      <c r="AH22" s="28">
        <v>3.7575145882352899E-3</v>
      </c>
      <c r="AI22" s="28">
        <v>2.5149331764705899E-3</v>
      </c>
      <c r="AJ22" s="28">
        <v>2.33397217647059E-3</v>
      </c>
      <c r="AK22" s="28">
        <v>2.4056189411764701E-3</v>
      </c>
      <c r="AL22" s="28">
        <v>6.4667517647058802E-4</v>
      </c>
      <c r="AM22" s="28">
        <v>2.24443776470588E-3</v>
      </c>
      <c r="AN22" s="28">
        <v>5.1177310000000004E-3</v>
      </c>
      <c r="AO22" s="28">
        <v>5.0052742352941198E-3</v>
      </c>
      <c r="AP22" s="28">
        <v>4.9772644117647103E-3</v>
      </c>
      <c r="AQ22" s="28">
        <v>5.1471792352941201E-3</v>
      </c>
      <c r="AR22" s="28">
        <v>4.05061764705882E-3</v>
      </c>
      <c r="AS22" s="28">
        <v>3.9283268823529401E-3</v>
      </c>
      <c r="AT22" s="28">
        <v>5.6666765882352902E-3</v>
      </c>
      <c r="AU22" s="28">
        <v>3.7494352352941199E-3</v>
      </c>
      <c r="AV22" s="28">
        <v>4.5667092941176499E-3</v>
      </c>
      <c r="AW22" s="28">
        <v>5.6020619999999997E-3</v>
      </c>
      <c r="AX22" s="28">
        <v>6.1974337647058798E-3</v>
      </c>
      <c r="AY22" s="28">
        <v>5.8033557058823496E-3</v>
      </c>
      <c r="AZ22" s="28">
        <v>5.7915430588235299E-3</v>
      </c>
      <c r="BA22" s="28">
        <v>4.5342334117647104E-3</v>
      </c>
      <c r="BB22" s="28">
        <v>9.4908103529411803E-3</v>
      </c>
      <c r="BC22" s="28">
        <v>7.96272470588235E-3</v>
      </c>
      <c r="BD22" s="28">
        <v>8.2145407058823502E-3</v>
      </c>
      <c r="BE22" s="28">
        <v>9.7333619411764695E-3</v>
      </c>
      <c r="BF22" s="28">
        <v>1.4184016470588201E-3</v>
      </c>
    </row>
    <row r="23" spans="1:58" x14ac:dyDescent="0.25">
      <c r="A23" s="24">
        <v>440</v>
      </c>
      <c r="B23" s="27">
        <v>1.67945E-2</v>
      </c>
      <c r="C23" s="27">
        <v>1.6750500000000001E-2</v>
      </c>
      <c r="D23" s="27">
        <v>1.76305E-2</v>
      </c>
      <c r="E23" s="27">
        <v>1.6809000000000001E-2</v>
      </c>
      <c r="F23" s="27">
        <v>1.0558000000000001E-2</v>
      </c>
      <c r="G23" s="27">
        <v>1.0933499999999999E-2</v>
      </c>
      <c r="H23" s="27">
        <v>1.0321E-2</v>
      </c>
      <c r="I23" s="27">
        <v>1.10375E-2</v>
      </c>
      <c r="J23" s="27">
        <v>8.1298999999999989E-3</v>
      </c>
      <c r="K23" s="27">
        <v>9.290699999999999E-3</v>
      </c>
      <c r="L23" s="27">
        <v>1.2399500000000001E-2</v>
      </c>
      <c r="M23" s="27">
        <v>1.7960499999999997E-2</v>
      </c>
      <c r="N23" s="27">
        <v>1.7623E-2</v>
      </c>
      <c r="O23" s="27">
        <v>1.7269E-2</v>
      </c>
      <c r="P23" s="27">
        <v>1.7929E-2</v>
      </c>
      <c r="Q23" s="25">
        <v>1.8263500000000002E-2</v>
      </c>
      <c r="R23" s="25">
        <v>1.6623499999999999E-2</v>
      </c>
      <c r="S23" s="27">
        <v>9.6178749999999997E-3</v>
      </c>
      <c r="T23" s="27">
        <v>5.6845000000000003E-3</v>
      </c>
      <c r="U23" s="27">
        <v>2.4723499999999999E-3</v>
      </c>
      <c r="V23" s="27">
        <v>2.3166000000000003E-3</v>
      </c>
      <c r="W23" s="27">
        <v>2.3340499999999998E-3</v>
      </c>
      <c r="X23" s="28">
        <v>5.8362539999999999E-3</v>
      </c>
      <c r="Y23" s="28">
        <v>5.5333960000000003E-3</v>
      </c>
      <c r="Z23" s="28">
        <v>4.1149849999999998E-3</v>
      </c>
      <c r="AA23" s="28">
        <v>5.2682190000000002E-3</v>
      </c>
      <c r="AB23" s="28">
        <v>3.864887E-3</v>
      </c>
      <c r="AC23" s="28">
        <v>3.893685E-3</v>
      </c>
      <c r="AD23" s="28">
        <v>3.6985049999999999E-3</v>
      </c>
      <c r="AE23" s="28">
        <v>2.5983209999999998E-3</v>
      </c>
      <c r="AF23" s="28">
        <v>2.7521899999999998E-3</v>
      </c>
      <c r="AG23" s="28">
        <v>3.1156170000000002E-3</v>
      </c>
      <c r="AH23" s="28">
        <v>3.7957139999999999E-3</v>
      </c>
      <c r="AI23" s="28">
        <v>2.555482E-3</v>
      </c>
      <c r="AJ23" s="28">
        <v>2.3596709999999998E-3</v>
      </c>
      <c r="AK23" s="28">
        <v>2.439456E-3</v>
      </c>
      <c r="AL23" s="28">
        <v>6.7067400000000001E-4</v>
      </c>
      <c r="AM23" s="28">
        <v>2.2882359999999999E-3</v>
      </c>
      <c r="AN23" s="28">
        <v>5.0960409999999999E-3</v>
      </c>
      <c r="AO23" s="28">
        <v>4.9773860000000003E-3</v>
      </c>
      <c r="AP23" s="28">
        <v>4.952105E-3</v>
      </c>
      <c r="AQ23" s="28">
        <v>5.1137810000000004E-3</v>
      </c>
      <c r="AR23" s="28">
        <v>4.0727000000000003E-3</v>
      </c>
      <c r="AS23" s="28">
        <v>3.9945110000000001E-3</v>
      </c>
      <c r="AT23" s="28">
        <v>5.7182359999999998E-3</v>
      </c>
      <c r="AU23" s="28">
        <v>3.7061770000000002E-3</v>
      </c>
      <c r="AV23" s="28">
        <v>4.5177539999999997E-3</v>
      </c>
      <c r="AW23" s="28">
        <v>5.5365620000000001E-3</v>
      </c>
      <c r="AX23" s="28">
        <v>6.1368120000000002E-3</v>
      </c>
      <c r="AY23" s="28">
        <v>5.8240210000000004E-3</v>
      </c>
      <c r="AZ23" s="28">
        <v>5.7922260000000001E-3</v>
      </c>
      <c r="BA23" s="28">
        <v>4.5197040000000003E-3</v>
      </c>
      <c r="BB23" s="28">
        <v>9.7562380000000004E-3</v>
      </c>
      <c r="BC23" s="28">
        <v>8.1508399999999995E-3</v>
      </c>
      <c r="BD23" s="28">
        <v>8.3862260000000001E-3</v>
      </c>
      <c r="BE23" s="28">
        <v>9.9421089999999993E-3</v>
      </c>
      <c r="BF23" s="28">
        <v>1.4700239999999999E-3</v>
      </c>
    </row>
    <row r="24" spans="1:58" x14ac:dyDescent="0.25">
      <c r="A24" s="24">
        <v>442</v>
      </c>
      <c r="B24" s="27">
        <v>1.6140999999999999E-2</v>
      </c>
      <c r="C24" s="27">
        <v>1.6062E-2</v>
      </c>
      <c r="D24" s="27">
        <v>1.6909E-2</v>
      </c>
      <c r="E24" s="27">
        <v>1.6108999999999998E-2</v>
      </c>
      <c r="F24" s="27">
        <v>1.0305999999999999E-2</v>
      </c>
      <c r="G24" s="27">
        <v>1.06975E-2</v>
      </c>
      <c r="H24" s="27">
        <v>1.00795E-2</v>
      </c>
      <c r="I24" s="27">
        <v>1.07835E-2</v>
      </c>
      <c r="J24" s="27">
        <v>7.927E-3</v>
      </c>
      <c r="K24" s="27">
        <v>9.0275500000000005E-3</v>
      </c>
      <c r="L24" s="27">
        <v>1.1976500000000001E-2</v>
      </c>
      <c r="M24" s="27">
        <v>1.7233499999999999E-2</v>
      </c>
      <c r="N24" s="27">
        <v>1.6900499999999999E-2</v>
      </c>
      <c r="O24" s="27">
        <v>1.6576E-2</v>
      </c>
      <c r="P24" s="27">
        <v>1.7243500000000002E-2</v>
      </c>
      <c r="Q24" s="25">
        <v>1.7521000000000002E-2</v>
      </c>
      <c r="R24" s="25">
        <v>1.6004499999999998E-2</v>
      </c>
      <c r="S24" s="27">
        <v>9.4495250000000003E-3</v>
      </c>
      <c r="T24" s="27">
        <v>5.63855E-3</v>
      </c>
      <c r="U24" s="27">
        <v>2.48585E-3</v>
      </c>
      <c r="V24" s="27">
        <v>2.3242499999999999E-3</v>
      </c>
      <c r="W24" s="27">
        <v>2.3521000000000002E-3</v>
      </c>
      <c r="X24" s="28">
        <v>5.7614946060606104E-3</v>
      </c>
      <c r="Y24" s="28">
        <v>5.44580751515152E-3</v>
      </c>
      <c r="Z24" s="28">
        <v>4.0989146969697002E-3</v>
      </c>
      <c r="AA24" s="28">
        <v>5.30792142424242E-3</v>
      </c>
      <c r="AB24" s="28">
        <v>3.9223009393939403E-3</v>
      </c>
      <c r="AC24" s="28">
        <v>3.8912043939393899E-3</v>
      </c>
      <c r="AD24" s="28">
        <v>3.6848504545454598E-3</v>
      </c>
      <c r="AE24" s="28">
        <v>2.6490846363636401E-3</v>
      </c>
      <c r="AF24" s="28">
        <v>2.80667484848485E-3</v>
      </c>
      <c r="AG24" s="28">
        <v>3.1692018484848501E-3</v>
      </c>
      <c r="AH24" s="28">
        <v>3.8416970303030299E-3</v>
      </c>
      <c r="AI24" s="28">
        <v>2.6008129090909098E-3</v>
      </c>
      <c r="AJ24" s="28">
        <v>2.3906958484848501E-3</v>
      </c>
      <c r="AK24" s="28">
        <v>2.4797729696969702E-3</v>
      </c>
      <c r="AL24" s="28">
        <v>6.9778066666666702E-4</v>
      </c>
      <c r="AM24" s="28">
        <v>2.3370281212121199E-3</v>
      </c>
      <c r="AN24" s="28">
        <v>5.0647040303030298E-3</v>
      </c>
      <c r="AO24" s="28">
        <v>4.9462029696969697E-3</v>
      </c>
      <c r="AP24" s="28">
        <v>4.9221371212121202E-3</v>
      </c>
      <c r="AQ24" s="28">
        <v>5.0716282727272704E-3</v>
      </c>
      <c r="AR24" s="28">
        <v>4.0964709090909098E-3</v>
      </c>
      <c r="AS24" s="28">
        <v>4.0691128181818198E-3</v>
      </c>
      <c r="AT24" s="28">
        <v>5.7795117575757601E-3</v>
      </c>
      <c r="AU24" s="28">
        <v>3.6726176060606101E-3</v>
      </c>
      <c r="AV24" s="28">
        <v>4.4804424848484802E-3</v>
      </c>
      <c r="AW24" s="28">
        <v>5.4617365454545496E-3</v>
      </c>
      <c r="AX24" s="28">
        <v>6.0707968484848499E-3</v>
      </c>
      <c r="AY24" s="28">
        <v>5.8385191818181798E-3</v>
      </c>
      <c r="AZ24" s="28">
        <v>5.7906241818181797E-3</v>
      </c>
      <c r="BA24" s="28">
        <v>4.5086512727272703E-3</v>
      </c>
      <c r="BB24" s="28">
        <v>1.0042964666666701E-2</v>
      </c>
      <c r="BC24" s="28">
        <v>8.3644193939393895E-3</v>
      </c>
      <c r="BD24" s="28">
        <v>8.5821720606060609E-3</v>
      </c>
      <c r="BE24" s="28">
        <v>1.01801544545455E-2</v>
      </c>
      <c r="BF24" s="28">
        <v>1.5273991515151501E-3</v>
      </c>
    </row>
    <row r="25" spans="1:58" x14ac:dyDescent="0.25">
      <c r="A25" s="24">
        <v>444</v>
      </c>
      <c r="B25" s="27">
        <v>1.5456000000000001E-2</v>
      </c>
      <c r="C25" s="27">
        <v>1.5363E-2</v>
      </c>
      <c r="D25" s="27">
        <v>1.6175000000000002E-2</v>
      </c>
      <c r="E25" s="27">
        <v>1.5409000000000001E-2</v>
      </c>
      <c r="F25" s="27">
        <v>1.0064500000000001E-2</v>
      </c>
      <c r="G25" s="27">
        <v>1.0449E-2</v>
      </c>
      <c r="H25" s="27">
        <v>9.83675E-3</v>
      </c>
      <c r="I25" s="27">
        <v>1.0524499999999999E-2</v>
      </c>
      <c r="J25" s="27">
        <v>7.7421499999999997E-3</v>
      </c>
      <c r="K25" s="27">
        <v>8.7816500000000002E-3</v>
      </c>
      <c r="L25" s="27">
        <v>1.15475E-2</v>
      </c>
      <c r="M25" s="27">
        <v>1.6437500000000001E-2</v>
      </c>
      <c r="N25" s="27">
        <v>1.6149500000000001E-2</v>
      </c>
      <c r="O25" s="27">
        <v>1.5890999999999999E-2</v>
      </c>
      <c r="P25" s="27">
        <v>1.65615E-2</v>
      </c>
      <c r="Q25" s="25">
        <v>1.6764500000000002E-2</v>
      </c>
      <c r="R25" s="25">
        <v>1.5353499999999999E-2</v>
      </c>
      <c r="S25" s="27">
        <v>9.2814250000000011E-3</v>
      </c>
      <c r="T25" s="27">
        <v>5.6036000000000002E-3</v>
      </c>
      <c r="U25" s="27">
        <v>2.5046249999999999E-3</v>
      </c>
      <c r="V25" s="27">
        <v>2.3401999999999997E-3</v>
      </c>
      <c r="W25" s="27">
        <v>2.3782999999999999E-3</v>
      </c>
      <c r="X25" s="28">
        <v>5.6873207352941199E-3</v>
      </c>
      <c r="Y25" s="28">
        <v>5.3631769705882399E-3</v>
      </c>
      <c r="Z25" s="28">
        <v>4.0864820294117601E-3</v>
      </c>
      <c r="AA25" s="28">
        <v>5.35393617647059E-3</v>
      </c>
      <c r="AB25" s="28">
        <v>3.9771523235294102E-3</v>
      </c>
      <c r="AC25" s="28">
        <v>3.89160244117647E-3</v>
      </c>
      <c r="AD25" s="28">
        <v>3.6752124117647102E-3</v>
      </c>
      <c r="AE25" s="28">
        <v>2.7015208235294098E-3</v>
      </c>
      <c r="AF25" s="28">
        <v>2.86289523529412E-3</v>
      </c>
      <c r="AG25" s="28">
        <v>3.22732223529412E-3</v>
      </c>
      <c r="AH25" s="28">
        <v>3.89079008823529E-3</v>
      </c>
      <c r="AI25" s="28">
        <v>2.6468531764705901E-3</v>
      </c>
      <c r="AJ25" s="28">
        <v>2.42275664705882E-3</v>
      </c>
      <c r="AK25" s="28">
        <v>2.5205488823529399E-3</v>
      </c>
      <c r="AL25" s="28">
        <v>7.2475941176470605E-4</v>
      </c>
      <c r="AM25" s="28">
        <v>2.3860974411764701E-3</v>
      </c>
      <c r="AN25" s="28">
        <v>5.03392702941176E-3</v>
      </c>
      <c r="AO25" s="28">
        <v>4.9150407647058801E-3</v>
      </c>
      <c r="AP25" s="28">
        <v>4.8931674411764698E-3</v>
      </c>
      <c r="AQ25" s="28">
        <v>5.0294351176470601E-3</v>
      </c>
      <c r="AR25" s="28">
        <v>4.1255184705882401E-3</v>
      </c>
      <c r="AS25" s="28">
        <v>4.1432262647058803E-3</v>
      </c>
      <c r="AT25" s="28">
        <v>5.8438535588235304E-3</v>
      </c>
      <c r="AU25" s="28">
        <v>3.64044317647059E-3</v>
      </c>
      <c r="AV25" s="28">
        <v>4.4457793529411802E-3</v>
      </c>
      <c r="AW25" s="28">
        <v>5.3913503823529397E-3</v>
      </c>
      <c r="AX25" s="28">
        <v>6.00755138235294E-3</v>
      </c>
      <c r="AY25" s="28">
        <v>5.8560323235294096E-3</v>
      </c>
      <c r="AZ25" s="28">
        <v>5.7900719705882399E-3</v>
      </c>
      <c r="BA25" s="28">
        <v>4.4969134999999997E-3</v>
      </c>
      <c r="BB25" s="28">
        <v>1.03356186176471E-2</v>
      </c>
      <c r="BC25" s="28">
        <v>8.5854292941176507E-3</v>
      </c>
      <c r="BD25" s="28">
        <v>8.7841798529411808E-3</v>
      </c>
      <c r="BE25" s="28">
        <v>1.0427995117647099E-2</v>
      </c>
      <c r="BF25" s="28">
        <v>1.5867930294117601E-3</v>
      </c>
    </row>
    <row r="26" spans="1:58" x14ac:dyDescent="0.25">
      <c r="A26" s="24">
        <v>446</v>
      </c>
      <c r="B26" s="27">
        <v>1.47765E-2</v>
      </c>
      <c r="C26" s="27">
        <v>1.4682500000000001E-2</v>
      </c>
      <c r="D26" s="27">
        <v>1.54565E-2</v>
      </c>
      <c r="E26" s="27">
        <v>1.4723E-2</v>
      </c>
      <c r="F26" s="27">
        <v>9.8244999999999999E-3</v>
      </c>
      <c r="G26" s="27">
        <v>1.02015E-2</v>
      </c>
      <c r="H26" s="27">
        <v>9.5952499999999996E-3</v>
      </c>
      <c r="I26" s="27">
        <v>1.0264499999999999E-2</v>
      </c>
      <c r="J26" s="27">
        <v>7.5642499999999998E-3</v>
      </c>
      <c r="K26" s="27">
        <v>8.5443499999999992E-3</v>
      </c>
      <c r="L26" s="27">
        <v>1.11275E-2</v>
      </c>
      <c r="M26" s="27">
        <v>1.5640000000000001E-2</v>
      </c>
      <c r="N26" s="27">
        <v>1.54E-2</v>
      </c>
      <c r="O26" s="27">
        <v>1.52E-2</v>
      </c>
      <c r="P26" s="27">
        <v>1.5890000000000001E-2</v>
      </c>
      <c r="Q26" s="25">
        <v>1.6015500000000002E-2</v>
      </c>
      <c r="R26" s="25">
        <v>1.4707000000000001E-2</v>
      </c>
      <c r="S26" s="27">
        <v>9.113075E-3</v>
      </c>
      <c r="T26" s="27">
        <v>5.5672499999999993E-3</v>
      </c>
      <c r="U26" s="27">
        <v>2.5229250000000001E-3</v>
      </c>
      <c r="V26" s="27">
        <v>2.35615E-3</v>
      </c>
      <c r="W26" s="27">
        <v>2.4060499999999999E-3</v>
      </c>
      <c r="X26" s="28">
        <v>5.6142342647058797E-3</v>
      </c>
      <c r="Y26" s="28">
        <v>5.2897540294117602E-3</v>
      </c>
      <c r="Z26" s="28">
        <v>4.0808049705882404E-3</v>
      </c>
      <c r="AA26" s="28">
        <v>5.4116738235294101E-3</v>
      </c>
      <c r="AB26" s="28">
        <v>4.0272446764705898E-3</v>
      </c>
      <c r="AC26" s="28">
        <v>3.8973465588235299E-3</v>
      </c>
      <c r="AD26" s="28">
        <v>3.6730335882352899E-3</v>
      </c>
      <c r="AE26" s="28">
        <v>2.75706317647059E-3</v>
      </c>
      <c r="AF26" s="28">
        <v>2.9223387647058798E-3</v>
      </c>
      <c r="AG26" s="28">
        <v>3.2938657647058802E-3</v>
      </c>
      <c r="AH26" s="28">
        <v>3.9456589117647101E-3</v>
      </c>
      <c r="AI26" s="28">
        <v>2.6942108235294099E-3</v>
      </c>
      <c r="AJ26" s="28">
        <v>2.4567413529411799E-3</v>
      </c>
      <c r="AK26" s="28">
        <v>2.5621771176470602E-3</v>
      </c>
      <c r="AL26" s="28">
        <v>7.5150058823529402E-4</v>
      </c>
      <c r="AM26" s="28">
        <v>2.4356815588235299E-3</v>
      </c>
      <c r="AN26" s="28">
        <v>5.00418997058824E-3</v>
      </c>
      <c r="AO26" s="28">
        <v>4.8839172352941199E-3</v>
      </c>
      <c r="AP26" s="28">
        <v>4.8660515588235297E-3</v>
      </c>
      <c r="AQ26" s="28">
        <v>4.9871668823529402E-3</v>
      </c>
      <c r="AR26" s="28">
        <v>4.1643655294117702E-3</v>
      </c>
      <c r="AS26" s="28">
        <v>4.2164327352941199E-3</v>
      </c>
      <c r="AT26" s="28">
        <v>5.9138894411764698E-3</v>
      </c>
      <c r="AU26" s="28">
        <v>3.6108408235294102E-3</v>
      </c>
      <c r="AV26" s="28">
        <v>4.4160346470588198E-3</v>
      </c>
      <c r="AW26" s="28">
        <v>5.3292086176470596E-3</v>
      </c>
      <c r="AX26" s="28">
        <v>5.9494496176470601E-3</v>
      </c>
      <c r="AY26" s="28">
        <v>5.8791446764705898E-3</v>
      </c>
      <c r="AZ26" s="28">
        <v>5.79146902941176E-3</v>
      </c>
      <c r="BA26" s="28">
        <v>4.4839034999999998E-3</v>
      </c>
      <c r="BB26" s="28">
        <v>1.06392803823529E-2</v>
      </c>
      <c r="BC26" s="28">
        <v>8.8202387058823502E-3</v>
      </c>
      <c r="BD26" s="28">
        <v>8.9974451470588301E-3</v>
      </c>
      <c r="BE26" s="28">
        <v>1.06940268823529E-2</v>
      </c>
      <c r="BF26" s="28">
        <v>1.6499359705882399E-3</v>
      </c>
    </row>
    <row r="27" spans="1:58" x14ac:dyDescent="0.25">
      <c r="A27" s="24">
        <v>448</v>
      </c>
      <c r="B27" s="27">
        <v>1.4119E-2</v>
      </c>
      <c r="C27" s="27">
        <v>1.4017E-2</v>
      </c>
      <c r="D27" s="27">
        <v>1.4741500000000001E-2</v>
      </c>
      <c r="E27" s="27">
        <v>1.4031E-2</v>
      </c>
      <c r="F27" s="27">
        <v>9.5693999999999987E-3</v>
      </c>
      <c r="G27" s="27">
        <v>9.9495E-3</v>
      </c>
      <c r="H27" s="27">
        <v>9.3412000000000009E-3</v>
      </c>
      <c r="I27" s="27">
        <v>9.9973500000000003E-3</v>
      </c>
      <c r="J27" s="27">
        <v>7.3837E-3</v>
      </c>
      <c r="K27" s="27">
        <v>8.3139999999999985E-3</v>
      </c>
      <c r="L27" s="27">
        <v>1.07195E-2</v>
      </c>
      <c r="M27" s="27">
        <v>1.48635E-2</v>
      </c>
      <c r="N27" s="27">
        <v>1.4668E-2</v>
      </c>
      <c r="O27" s="27">
        <v>1.4507000000000001E-2</v>
      </c>
      <c r="P27" s="27">
        <v>1.5204000000000001E-2</v>
      </c>
      <c r="Q27" s="25">
        <v>1.52575E-2</v>
      </c>
      <c r="R27" s="25">
        <v>1.4064E-2</v>
      </c>
      <c r="S27" s="27">
        <v>8.9259999999999999E-3</v>
      </c>
      <c r="T27" s="27">
        <v>5.5134499999999996E-3</v>
      </c>
      <c r="U27" s="27">
        <v>2.5393500000000001E-3</v>
      </c>
      <c r="V27" s="27">
        <v>2.3690500000000001E-3</v>
      </c>
      <c r="W27" s="27">
        <v>2.4365000000000003E-3</v>
      </c>
      <c r="X27" s="28">
        <v>5.5476913823529397E-3</v>
      </c>
      <c r="Y27" s="28">
        <v>5.2210164411764697E-3</v>
      </c>
      <c r="Z27" s="28">
        <v>4.0739521764705904E-3</v>
      </c>
      <c r="AA27" s="28">
        <v>5.4537900588235303E-3</v>
      </c>
      <c r="AB27" s="28">
        <v>4.06873026470588E-3</v>
      </c>
      <c r="AC27" s="28">
        <v>3.8995076470588201E-3</v>
      </c>
      <c r="AD27" s="28">
        <v>3.6675875588235299E-3</v>
      </c>
      <c r="AE27" s="28">
        <v>2.8081216764705898E-3</v>
      </c>
      <c r="AF27" s="28">
        <v>2.97698644117647E-3</v>
      </c>
      <c r="AG27" s="28">
        <v>3.35101755882353E-3</v>
      </c>
      <c r="AH27" s="28">
        <v>3.9954925294117599E-3</v>
      </c>
      <c r="AI27" s="28">
        <v>2.7387723235294099E-3</v>
      </c>
      <c r="AJ27" s="28">
        <v>2.4877742941176498E-3</v>
      </c>
      <c r="AK27" s="28">
        <v>2.6019302941176501E-3</v>
      </c>
      <c r="AL27" s="28">
        <v>7.7781161764705904E-4</v>
      </c>
      <c r="AM27" s="28">
        <v>2.4836976470588201E-3</v>
      </c>
      <c r="AN27" s="28">
        <v>4.9709528529411802E-3</v>
      </c>
      <c r="AO27" s="28">
        <v>4.8488489705882402E-3</v>
      </c>
      <c r="AP27" s="28">
        <v>4.8346246470588198E-3</v>
      </c>
      <c r="AQ27" s="28">
        <v>4.9381344411764698E-3</v>
      </c>
      <c r="AR27" s="28">
        <v>4.19896426470588E-3</v>
      </c>
      <c r="AS27" s="28">
        <v>4.2863999117647104E-3</v>
      </c>
      <c r="AT27" s="28">
        <v>5.9745722058823503E-3</v>
      </c>
      <c r="AU27" s="28">
        <v>3.5841661470588202E-3</v>
      </c>
      <c r="AV27" s="28">
        <v>4.3890187941176498E-3</v>
      </c>
      <c r="AW27" s="28">
        <v>5.2725520882352904E-3</v>
      </c>
      <c r="AX27" s="28">
        <v>5.8929445588235298E-3</v>
      </c>
      <c r="AY27" s="28">
        <v>5.8951628529411802E-3</v>
      </c>
      <c r="AZ27" s="28">
        <v>5.7910973235294101E-3</v>
      </c>
      <c r="BA27" s="28">
        <v>4.4677169117647098E-3</v>
      </c>
      <c r="BB27" s="28">
        <v>1.09163957647059E-2</v>
      </c>
      <c r="BC27" s="28">
        <v>9.0353148823529399E-3</v>
      </c>
      <c r="BD27" s="28">
        <v>9.1895231176470603E-3</v>
      </c>
      <c r="BE27" s="28">
        <v>1.0937656970588201E-2</v>
      </c>
      <c r="BF27" s="28">
        <v>1.70988435294118E-3</v>
      </c>
    </row>
    <row r="28" spans="1:58" x14ac:dyDescent="0.25">
      <c r="A28" s="24">
        <v>450</v>
      </c>
      <c r="B28" s="27">
        <v>1.3525000000000001E-2</v>
      </c>
      <c r="C28" s="27">
        <v>1.3406999999999999E-2</v>
      </c>
      <c r="D28" s="27">
        <v>1.4088E-2</v>
      </c>
      <c r="E28" s="27">
        <v>1.3408E-2</v>
      </c>
      <c r="F28" s="27">
        <v>9.323950000000001E-3</v>
      </c>
      <c r="G28" s="27">
        <v>9.7015000000000001E-3</v>
      </c>
      <c r="H28" s="27">
        <v>9.101950000000001E-3</v>
      </c>
      <c r="I28" s="27">
        <v>9.747249999999999E-3</v>
      </c>
      <c r="J28" s="27">
        <v>7.2136500000000003E-3</v>
      </c>
      <c r="K28" s="27">
        <v>8.1009499999999991E-3</v>
      </c>
      <c r="L28" s="27">
        <v>1.03505E-2</v>
      </c>
      <c r="M28" s="27">
        <v>1.4190000000000001E-2</v>
      </c>
      <c r="N28" s="27">
        <v>1.40135E-2</v>
      </c>
      <c r="O28" s="27">
        <v>1.3882E-2</v>
      </c>
      <c r="P28" s="27">
        <v>1.45775E-2</v>
      </c>
      <c r="Q28" s="25">
        <v>1.4582999999999999E-2</v>
      </c>
      <c r="R28" s="25">
        <v>1.3483999999999999E-2</v>
      </c>
      <c r="S28" s="27">
        <v>8.7420499999999995E-3</v>
      </c>
      <c r="T28" s="27">
        <v>5.4553500000000003E-3</v>
      </c>
      <c r="U28" s="27">
        <v>2.5472999999999997E-3</v>
      </c>
      <c r="V28" s="27">
        <v>2.3744E-3</v>
      </c>
      <c r="W28" s="27">
        <v>2.4575500000000002E-3</v>
      </c>
      <c r="X28" s="28">
        <v>5.48467197058824E-3</v>
      </c>
      <c r="Y28" s="28">
        <v>5.1548017352941204E-3</v>
      </c>
      <c r="Z28" s="28">
        <v>4.0664662941176499E-3</v>
      </c>
      <c r="AA28" s="28">
        <v>5.4874947647058801E-3</v>
      </c>
      <c r="AB28" s="28">
        <v>4.10558144117647E-3</v>
      </c>
      <c r="AC28" s="28">
        <v>3.8997394117647102E-3</v>
      </c>
      <c r="AD28" s="28">
        <v>3.6603822647058798E-3</v>
      </c>
      <c r="AE28" s="28">
        <v>2.8567657941176499E-3</v>
      </c>
      <c r="AF28" s="28">
        <v>3.0290517352941199E-3</v>
      </c>
      <c r="AG28" s="28">
        <v>3.4031122647058798E-3</v>
      </c>
      <c r="AH28" s="28">
        <v>4.0426148823529398E-3</v>
      </c>
      <c r="AI28" s="28">
        <v>2.7818282058823499E-3</v>
      </c>
      <c r="AJ28" s="28">
        <v>2.51721782352941E-3</v>
      </c>
      <c r="AK28" s="28">
        <v>2.6406738235294101E-3</v>
      </c>
      <c r="AL28" s="28">
        <v>8.0389102941176398E-4</v>
      </c>
      <c r="AM28" s="28">
        <v>2.5308694117647098E-3</v>
      </c>
      <c r="AN28" s="28">
        <v>4.9358310882352896E-3</v>
      </c>
      <c r="AO28" s="28">
        <v>4.8116566176470603E-3</v>
      </c>
      <c r="AP28" s="28">
        <v>4.8008764117647099E-3</v>
      </c>
      <c r="AQ28" s="28">
        <v>4.8854597352941198E-3</v>
      </c>
      <c r="AR28" s="28">
        <v>4.23127544117647E-3</v>
      </c>
      <c r="AS28" s="28">
        <v>4.3546228529411802E-3</v>
      </c>
      <c r="AT28" s="28">
        <v>6.03021867647059E-3</v>
      </c>
      <c r="AU28" s="28">
        <v>3.5590679117647101E-3</v>
      </c>
      <c r="AV28" s="28">
        <v>4.36347232352941E-3</v>
      </c>
      <c r="AW28" s="28">
        <v>5.2188491470588202E-3</v>
      </c>
      <c r="AX28" s="28">
        <v>5.8372992647058803E-3</v>
      </c>
      <c r="AY28" s="28">
        <v>5.9073610882352896E-3</v>
      </c>
      <c r="AZ28" s="28">
        <v>5.78977320588235E-3</v>
      </c>
      <c r="BA28" s="28">
        <v>4.4498198529411802E-3</v>
      </c>
      <c r="BB28" s="28">
        <v>1.11792169411765E-2</v>
      </c>
      <c r="BC28" s="28">
        <v>9.2397654705882303E-3</v>
      </c>
      <c r="BD28" s="28">
        <v>9.3701925294117604E-3</v>
      </c>
      <c r="BE28" s="28">
        <v>1.11692246176471E-2</v>
      </c>
      <c r="BF28" s="28">
        <v>1.76811258823529E-3</v>
      </c>
    </row>
    <row r="29" spans="1:58" x14ac:dyDescent="0.25">
      <c r="A29" s="24">
        <v>452</v>
      </c>
      <c r="B29" s="27">
        <v>1.3059999999999999E-2</v>
      </c>
      <c r="C29" s="27">
        <v>1.2914999999999999E-2</v>
      </c>
      <c r="D29" s="27">
        <v>1.3563499999999999E-2</v>
      </c>
      <c r="E29" s="27">
        <v>1.2918000000000001E-2</v>
      </c>
      <c r="F29" s="27">
        <v>9.1350000000000008E-3</v>
      </c>
      <c r="G29" s="27">
        <v>9.5029499999999996E-3</v>
      </c>
      <c r="H29" s="27">
        <v>8.9231999999999992E-3</v>
      </c>
      <c r="I29" s="27">
        <v>9.5592999999999997E-3</v>
      </c>
      <c r="J29" s="27">
        <v>7.0890499999999995E-3</v>
      </c>
      <c r="K29" s="27">
        <v>7.9462999999999999E-3</v>
      </c>
      <c r="L29" s="27">
        <v>1.006835E-2</v>
      </c>
      <c r="M29" s="27">
        <v>1.3682E-2</v>
      </c>
      <c r="N29" s="27">
        <v>1.3506000000000001E-2</v>
      </c>
      <c r="O29" s="27">
        <v>1.3401E-2</v>
      </c>
      <c r="P29" s="27">
        <v>1.40815E-2</v>
      </c>
      <c r="Q29" s="25">
        <v>1.4052499999999999E-2</v>
      </c>
      <c r="R29" s="25">
        <v>1.3025999999999999E-2</v>
      </c>
      <c r="S29" s="27">
        <v>8.6033250000000002E-3</v>
      </c>
      <c r="T29" s="27">
        <v>5.4202499999999997E-3</v>
      </c>
      <c r="U29" s="27">
        <v>2.5607999999999998E-3</v>
      </c>
      <c r="V29" s="27">
        <v>2.3852500000000002E-3</v>
      </c>
      <c r="W29" s="27">
        <v>2.4840000000000001E-3</v>
      </c>
      <c r="X29" s="28">
        <v>5.4707088484848504E-3</v>
      </c>
      <c r="Y29" s="28">
        <v>5.1287416666666698E-3</v>
      </c>
      <c r="Z29" s="28">
        <v>4.0779255454545501E-3</v>
      </c>
      <c r="AA29" s="28">
        <v>5.5402686969696999E-3</v>
      </c>
      <c r="AB29" s="28">
        <v>4.1728173939393903E-3</v>
      </c>
      <c r="AC29" s="28">
        <v>3.9138386363636399E-3</v>
      </c>
      <c r="AD29" s="28">
        <v>3.6702670303030301E-3</v>
      </c>
      <c r="AE29" s="28">
        <v>2.9119258787878798E-3</v>
      </c>
      <c r="AF29" s="28">
        <v>3.0858867575757599E-3</v>
      </c>
      <c r="AG29" s="28">
        <v>3.4637211212121201E-3</v>
      </c>
      <c r="AH29" s="28">
        <v>4.1014459090909098E-3</v>
      </c>
      <c r="AI29" s="28">
        <v>2.8322122121212101E-3</v>
      </c>
      <c r="AJ29" s="28">
        <v>2.55241039393939E-3</v>
      </c>
      <c r="AK29" s="28">
        <v>2.6849896363636402E-3</v>
      </c>
      <c r="AL29" s="28">
        <v>8.3327642424242405E-4</v>
      </c>
      <c r="AM29" s="28">
        <v>2.580101E-3</v>
      </c>
      <c r="AN29" s="28">
        <v>4.9251709090909097E-3</v>
      </c>
      <c r="AO29" s="28">
        <v>4.7991190000000001E-3</v>
      </c>
      <c r="AP29" s="28">
        <v>4.7892836666666699E-3</v>
      </c>
      <c r="AQ29" s="28">
        <v>4.8566146363636402E-3</v>
      </c>
      <c r="AR29" s="28">
        <v>4.2691234242424204E-3</v>
      </c>
      <c r="AS29" s="28">
        <v>4.4281509090909098E-3</v>
      </c>
      <c r="AT29" s="28">
        <v>6.0968317878787896E-3</v>
      </c>
      <c r="AU29" s="28">
        <v>3.5510887272727299E-3</v>
      </c>
      <c r="AV29" s="28">
        <v>4.3678126666666702E-3</v>
      </c>
      <c r="AW29" s="28">
        <v>5.2013163636363598E-3</v>
      </c>
      <c r="AX29" s="28">
        <v>5.8370175151515203E-3</v>
      </c>
      <c r="AY29" s="28">
        <v>5.9602808787878802E-3</v>
      </c>
      <c r="AZ29" s="28">
        <v>5.8215014848484901E-3</v>
      </c>
      <c r="BA29" s="28">
        <v>4.4660157878787902E-3</v>
      </c>
      <c r="BB29" s="28">
        <v>1.14430273030303E-2</v>
      </c>
      <c r="BC29" s="28">
        <v>9.4396943636363695E-3</v>
      </c>
      <c r="BD29" s="28">
        <v>9.5496306666666697E-3</v>
      </c>
      <c r="BE29" s="28">
        <v>1.13956734242424E-2</v>
      </c>
      <c r="BF29" s="28">
        <v>1.8322287575757599E-3</v>
      </c>
    </row>
    <row r="30" spans="1:58" x14ac:dyDescent="0.25">
      <c r="A30" s="24">
        <v>454</v>
      </c>
      <c r="B30" s="27">
        <v>1.2691000000000001E-2</v>
      </c>
      <c r="C30" s="27">
        <v>1.2543E-2</v>
      </c>
      <c r="D30" s="27">
        <v>1.3184999999999999E-2</v>
      </c>
      <c r="E30" s="27">
        <v>1.2548999999999999E-2</v>
      </c>
      <c r="F30" s="27">
        <v>8.9787500000000006E-3</v>
      </c>
      <c r="G30" s="27">
        <v>9.3456500000000005E-3</v>
      </c>
      <c r="H30" s="27">
        <v>8.7629000000000005E-3</v>
      </c>
      <c r="I30" s="27">
        <v>9.3839500000000003E-3</v>
      </c>
      <c r="J30" s="27">
        <v>6.9967499999999995E-3</v>
      </c>
      <c r="K30" s="27">
        <v>7.8319500000000007E-3</v>
      </c>
      <c r="L30" s="27">
        <v>9.8650000000000005E-3</v>
      </c>
      <c r="M30" s="27">
        <v>1.32725E-2</v>
      </c>
      <c r="N30" s="27">
        <v>1.3124E-2</v>
      </c>
      <c r="O30" s="27">
        <v>1.3021E-2</v>
      </c>
      <c r="P30" s="27">
        <v>1.3722499999999999E-2</v>
      </c>
      <c r="Q30" s="25">
        <v>1.3649000000000001E-2</v>
      </c>
      <c r="R30" s="25">
        <v>1.2669E-2</v>
      </c>
      <c r="S30" s="27">
        <v>8.4760249999999999E-3</v>
      </c>
      <c r="T30" s="27">
        <v>5.3787499999999999E-3</v>
      </c>
      <c r="U30" s="27">
        <v>2.565E-3</v>
      </c>
      <c r="V30" s="27">
        <v>2.3833500000000002E-3</v>
      </c>
      <c r="W30" s="27">
        <v>2.4968E-3</v>
      </c>
      <c r="X30" s="28">
        <v>5.4633342352941204E-3</v>
      </c>
      <c r="Y30" s="28">
        <v>5.1109413529411797E-3</v>
      </c>
      <c r="Z30" s="28">
        <v>4.0900893529411796E-3</v>
      </c>
      <c r="AA30" s="28">
        <v>5.5887751176470603E-3</v>
      </c>
      <c r="AB30" s="28">
        <v>4.2363461176470598E-3</v>
      </c>
      <c r="AC30" s="28">
        <v>3.92622741176471E-3</v>
      </c>
      <c r="AD30" s="28">
        <v>3.6796611764705902E-3</v>
      </c>
      <c r="AE30" s="28">
        <v>2.9641534117647102E-3</v>
      </c>
      <c r="AF30" s="28">
        <v>3.14076494117647E-3</v>
      </c>
      <c r="AG30" s="28">
        <v>3.5214904705882402E-3</v>
      </c>
      <c r="AH30" s="28">
        <v>4.1571510588235298E-3</v>
      </c>
      <c r="AI30" s="28">
        <v>2.8797910588235298E-3</v>
      </c>
      <c r="AJ30" s="28">
        <v>2.5852002941176501E-3</v>
      </c>
      <c r="AK30" s="28">
        <v>2.7268340588235298E-3</v>
      </c>
      <c r="AL30" s="28">
        <v>8.6161270588235299E-4</v>
      </c>
      <c r="AM30" s="28">
        <v>2.6260054705882401E-3</v>
      </c>
      <c r="AN30" s="28">
        <v>4.9164327058823501E-3</v>
      </c>
      <c r="AO30" s="28">
        <v>4.7876630000000002E-3</v>
      </c>
      <c r="AP30" s="28">
        <v>4.7798811176470602E-3</v>
      </c>
      <c r="AQ30" s="28">
        <v>4.8328334705882402E-3</v>
      </c>
      <c r="AR30" s="28">
        <v>4.3063481764705897E-3</v>
      </c>
      <c r="AS30" s="28">
        <v>4.4972248235294098E-3</v>
      </c>
      <c r="AT30" s="28">
        <v>6.1580897647058796E-3</v>
      </c>
      <c r="AU30" s="28">
        <v>3.5451902352941198E-3</v>
      </c>
      <c r="AV30" s="28">
        <v>4.37383194117647E-3</v>
      </c>
      <c r="AW30" s="28">
        <v>5.1922388235294097E-3</v>
      </c>
      <c r="AX30" s="28">
        <v>5.8453793529411801E-3</v>
      </c>
      <c r="AY30" s="28">
        <v>6.0149620000000004E-3</v>
      </c>
      <c r="AZ30" s="28">
        <v>5.85766117647059E-3</v>
      </c>
      <c r="BA30" s="28">
        <v>4.4851828823529397E-3</v>
      </c>
      <c r="BB30" s="28">
        <v>1.16938423529412E-2</v>
      </c>
      <c r="BC30" s="28">
        <v>9.6279027647058792E-3</v>
      </c>
      <c r="BD30" s="28">
        <v>9.7181583529411808E-3</v>
      </c>
      <c r="BE30" s="28">
        <v>1.1608046117647101E-2</v>
      </c>
      <c r="BF30" s="28">
        <v>1.89566388235294E-3</v>
      </c>
    </row>
    <row r="31" spans="1:58" x14ac:dyDescent="0.25">
      <c r="A31" s="24">
        <v>456</v>
      </c>
      <c r="B31" s="27">
        <v>1.23935E-2</v>
      </c>
      <c r="C31" s="27">
        <v>1.2248999999999999E-2</v>
      </c>
      <c r="D31" s="27">
        <v>1.28895E-2</v>
      </c>
      <c r="E31" s="27">
        <v>1.2253999999999999E-2</v>
      </c>
      <c r="F31" s="27">
        <v>8.8575499999999988E-3</v>
      </c>
      <c r="G31" s="27">
        <v>9.227550000000001E-3</v>
      </c>
      <c r="H31" s="27">
        <v>8.6367000000000006E-3</v>
      </c>
      <c r="I31" s="27">
        <v>9.2466500000000004E-3</v>
      </c>
      <c r="J31" s="27">
        <v>6.9352500000000004E-3</v>
      </c>
      <c r="K31" s="27">
        <v>7.7535E-3</v>
      </c>
      <c r="L31" s="27">
        <v>9.7142500000000007E-3</v>
      </c>
      <c r="M31" s="27">
        <v>1.2936E-2</v>
      </c>
      <c r="N31" s="27">
        <v>1.2810999999999999E-2</v>
      </c>
      <c r="O31" s="27">
        <v>1.272E-2</v>
      </c>
      <c r="P31" s="27">
        <v>1.3437999999999999E-2</v>
      </c>
      <c r="Q31" s="25">
        <v>1.33245E-2</v>
      </c>
      <c r="R31" s="25">
        <v>1.2381E-2</v>
      </c>
      <c r="S31" s="27">
        <v>8.3784749999999998E-3</v>
      </c>
      <c r="T31" s="27">
        <v>5.3503500000000002E-3</v>
      </c>
      <c r="U31" s="27">
        <v>2.5728249999999999E-3</v>
      </c>
      <c r="V31" s="27">
        <v>2.3851000000000002E-3</v>
      </c>
      <c r="W31" s="27">
        <v>2.51205E-3</v>
      </c>
      <c r="X31" s="28">
        <v>5.4653083529411801E-3</v>
      </c>
      <c r="Y31" s="28">
        <v>5.1074825294117601E-3</v>
      </c>
      <c r="Z31" s="28">
        <v>4.1015705294117702E-3</v>
      </c>
      <c r="AA31" s="28">
        <v>5.6249821764705896E-3</v>
      </c>
      <c r="AB31" s="28">
        <v>4.2874931764705897E-3</v>
      </c>
      <c r="AC31" s="28">
        <v>3.9329221176470598E-3</v>
      </c>
      <c r="AD31" s="28">
        <v>3.68581176470588E-3</v>
      </c>
      <c r="AE31" s="28">
        <v>3.00873811764706E-3</v>
      </c>
      <c r="AF31" s="28">
        <v>3.1904914117647102E-3</v>
      </c>
      <c r="AG31" s="28">
        <v>3.5715887058823501E-3</v>
      </c>
      <c r="AH31" s="28">
        <v>4.2041245882352999E-3</v>
      </c>
      <c r="AI31" s="28">
        <v>2.9199245882352899E-3</v>
      </c>
      <c r="AJ31" s="28">
        <v>2.6116779411764698E-3</v>
      </c>
      <c r="AK31" s="28">
        <v>2.7622275882352898E-3</v>
      </c>
      <c r="AL31" s="28">
        <v>8.8709505882352902E-4</v>
      </c>
      <c r="AM31" s="28">
        <v>2.66389370588235E-3</v>
      </c>
      <c r="AN31" s="28">
        <v>4.9091750588235302E-3</v>
      </c>
      <c r="AO31" s="28">
        <v>4.7757030000000001E-3</v>
      </c>
      <c r="AP31" s="28">
        <v>4.7728681764705903E-3</v>
      </c>
      <c r="AQ31" s="28">
        <v>4.81794170588235E-3</v>
      </c>
      <c r="AR31" s="28">
        <v>4.3414387647058798E-3</v>
      </c>
      <c r="AS31" s="28">
        <v>4.55525423529412E-3</v>
      </c>
      <c r="AT31" s="28">
        <v>6.2055056470588198E-3</v>
      </c>
      <c r="AU31" s="28">
        <v>3.54204435294118E-3</v>
      </c>
      <c r="AV31" s="28">
        <v>4.3800984117647098E-3</v>
      </c>
      <c r="AW31" s="28">
        <v>5.1984482352941197E-3</v>
      </c>
      <c r="AX31" s="28">
        <v>5.8671105294117601E-3</v>
      </c>
      <c r="AY31" s="28">
        <v>6.0687520000000002E-3</v>
      </c>
      <c r="AZ31" s="28">
        <v>5.9001017647058798E-3</v>
      </c>
      <c r="BA31" s="28">
        <v>4.5070958235294096E-3</v>
      </c>
      <c r="BB31" s="28">
        <v>1.1914213529411801E-2</v>
      </c>
      <c r="BC31" s="28">
        <v>9.7893186470588197E-3</v>
      </c>
      <c r="BD31" s="28">
        <v>9.8613795294117592E-3</v>
      </c>
      <c r="BE31" s="28">
        <v>1.1788203176470601E-2</v>
      </c>
      <c r="BF31" s="28">
        <v>1.9567868235294099E-3</v>
      </c>
    </row>
    <row r="32" spans="1:58" x14ac:dyDescent="0.25">
      <c r="A32" s="24">
        <v>458</v>
      </c>
      <c r="B32" s="27">
        <v>1.2234500000000001E-2</v>
      </c>
      <c r="C32" s="27">
        <v>1.2085E-2</v>
      </c>
      <c r="D32" s="27">
        <v>1.2705500000000002E-2</v>
      </c>
      <c r="E32" s="27">
        <v>1.2078E-2</v>
      </c>
      <c r="F32" s="27">
        <v>8.7890499999999996E-3</v>
      </c>
      <c r="G32" s="27">
        <v>9.1653499999999992E-3</v>
      </c>
      <c r="H32" s="27">
        <v>8.5719500000000001E-3</v>
      </c>
      <c r="I32" s="27">
        <v>9.1843500000000008E-3</v>
      </c>
      <c r="J32" s="27">
        <v>6.9220000000000002E-3</v>
      </c>
      <c r="K32" s="27">
        <v>7.7462499999999997E-3</v>
      </c>
      <c r="L32" s="27">
        <v>9.6489999999999996E-3</v>
      </c>
      <c r="M32" s="27">
        <v>1.2744499999999999E-2</v>
      </c>
      <c r="N32" s="27">
        <v>1.2626999999999999E-2</v>
      </c>
      <c r="O32" s="27">
        <v>1.2565E-2</v>
      </c>
      <c r="P32" s="27">
        <v>1.3259E-2</v>
      </c>
      <c r="Q32" s="25">
        <v>1.3132999999999999E-2</v>
      </c>
      <c r="R32" s="25">
        <v>1.22075E-2</v>
      </c>
      <c r="S32" s="27">
        <v>8.3304750000000004E-3</v>
      </c>
      <c r="T32" s="27">
        <v>5.3406500000000006E-3</v>
      </c>
      <c r="U32" s="27">
        <v>2.5849250000000001E-3</v>
      </c>
      <c r="V32" s="27">
        <v>2.3963000000000001E-3</v>
      </c>
      <c r="W32" s="27">
        <v>2.5319000000000001E-3</v>
      </c>
      <c r="X32" s="28">
        <v>5.4826412727272704E-3</v>
      </c>
      <c r="Y32" s="28">
        <v>5.1163960909090898E-3</v>
      </c>
      <c r="Z32" s="28">
        <v>4.1221702727272701E-3</v>
      </c>
      <c r="AA32" s="28">
        <v>5.663085E-3</v>
      </c>
      <c r="AB32" s="28">
        <v>4.3401229090909103E-3</v>
      </c>
      <c r="AC32" s="28">
        <v>3.9459850909090901E-3</v>
      </c>
      <c r="AD32" s="28">
        <v>3.6969814545454501E-3</v>
      </c>
      <c r="AE32" s="28">
        <v>3.0567574545454501E-3</v>
      </c>
      <c r="AF32" s="28">
        <v>3.24612745454545E-3</v>
      </c>
      <c r="AG32" s="28">
        <v>3.6263469090909101E-3</v>
      </c>
      <c r="AH32" s="28">
        <v>4.25680963636364E-3</v>
      </c>
      <c r="AI32" s="28">
        <v>2.9660950909090899E-3</v>
      </c>
      <c r="AJ32" s="28">
        <v>2.6412842727272698E-3</v>
      </c>
      <c r="AK32" s="28">
        <v>2.8018100909090902E-3</v>
      </c>
      <c r="AL32" s="28">
        <v>9.1527709090909095E-4</v>
      </c>
      <c r="AM32" s="28">
        <v>2.70587663636364E-3</v>
      </c>
      <c r="AN32" s="28">
        <v>4.9121083636363598E-3</v>
      </c>
      <c r="AO32" s="28">
        <v>4.7775557272727301E-3</v>
      </c>
      <c r="AP32" s="28">
        <v>4.7768739090909102E-3</v>
      </c>
      <c r="AQ32" s="28">
        <v>4.8059773636363601E-3</v>
      </c>
      <c r="AR32" s="28">
        <v>4.3804011818181802E-3</v>
      </c>
      <c r="AS32" s="28">
        <v>4.6172798181818202E-3</v>
      </c>
      <c r="AT32" s="28">
        <v>6.2640436363636401E-3</v>
      </c>
      <c r="AU32" s="28">
        <v>3.5466761818181802E-3</v>
      </c>
      <c r="AV32" s="28">
        <v>4.3991882727272696E-3</v>
      </c>
      <c r="AW32" s="28">
        <v>5.2199003636363601E-3</v>
      </c>
      <c r="AX32" s="28">
        <v>5.9099124545454497E-3</v>
      </c>
      <c r="AY32" s="28">
        <v>6.1377418181818204E-3</v>
      </c>
      <c r="AZ32" s="28">
        <v>5.95686818181818E-3</v>
      </c>
      <c r="BA32" s="28">
        <v>4.5343006363636404E-3</v>
      </c>
      <c r="BB32" s="28">
        <v>1.21560514545455E-2</v>
      </c>
      <c r="BC32" s="28">
        <v>9.9648540909090897E-3</v>
      </c>
      <c r="BD32" s="28">
        <v>1.00185472727273E-2</v>
      </c>
      <c r="BE32" s="28">
        <v>1.1985601272727299E-2</v>
      </c>
      <c r="BF32" s="28">
        <v>2.0242974545454499E-3</v>
      </c>
    </row>
    <row r="33" spans="1:58" x14ac:dyDescent="0.25">
      <c r="A33" s="24">
        <v>460</v>
      </c>
      <c r="B33" s="27">
        <v>1.2068499999999999E-2</v>
      </c>
      <c r="C33" s="27">
        <v>1.19075E-2</v>
      </c>
      <c r="D33" s="27">
        <v>1.2518499999999998E-2</v>
      </c>
      <c r="E33" s="27">
        <v>1.1896E-2</v>
      </c>
      <c r="F33" s="27">
        <v>8.7217500000000003E-3</v>
      </c>
      <c r="G33" s="27">
        <v>9.0927000000000004E-3</v>
      </c>
      <c r="H33" s="27">
        <v>8.5024999999999996E-3</v>
      </c>
      <c r="I33" s="27">
        <v>9.1176999999999994E-3</v>
      </c>
      <c r="J33" s="27">
        <v>6.9053999999999999E-3</v>
      </c>
      <c r="K33" s="27">
        <v>7.7349999999999997E-3</v>
      </c>
      <c r="L33" s="27">
        <v>9.5809500000000013E-3</v>
      </c>
      <c r="M33" s="27">
        <v>1.2576500000000001E-2</v>
      </c>
      <c r="N33" s="27">
        <v>1.2456500000000001E-2</v>
      </c>
      <c r="O33" s="27">
        <v>1.2402E-2</v>
      </c>
      <c r="P33" s="27">
        <v>1.30875E-2</v>
      </c>
      <c r="Q33" s="25">
        <v>1.29415E-2</v>
      </c>
      <c r="R33" s="25">
        <v>1.2033499999999999E-2</v>
      </c>
      <c r="S33" s="27">
        <v>8.273875E-3</v>
      </c>
      <c r="T33" s="27">
        <v>5.3308499999999998E-3</v>
      </c>
      <c r="U33" s="27">
        <v>2.5961249999999999E-3</v>
      </c>
      <c r="V33" s="27">
        <v>2.4053499999999997E-3</v>
      </c>
      <c r="W33" s="27">
        <v>2.5463500000000002E-3</v>
      </c>
      <c r="X33" s="28">
        <v>5.5102133939393897E-3</v>
      </c>
      <c r="Y33" s="28">
        <v>5.1335579090909097E-3</v>
      </c>
      <c r="Z33" s="28">
        <v>4.1488490606060597E-3</v>
      </c>
      <c r="AA33" s="28">
        <v>5.7024516666666697E-3</v>
      </c>
      <c r="AB33" s="28">
        <v>4.3937410909090898E-3</v>
      </c>
      <c r="AC33" s="28">
        <v>3.9632935757575802E-3</v>
      </c>
      <c r="AD33" s="28">
        <v>3.7114972121212102E-3</v>
      </c>
      <c r="AE33" s="28">
        <v>3.1070665454545499E-3</v>
      </c>
      <c r="AF33" s="28">
        <v>3.30570321212121E-3</v>
      </c>
      <c r="AG33" s="28">
        <v>3.6842117575757601E-3</v>
      </c>
      <c r="AH33" s="28">
        <v>4.3133023636363604E-3</v>
      </c>
      <c r="AI33" s="28">
        <v>3.01629024242424E-3</v>
      </c>
      <c r="AJ33" s="28">
        <v>2.6729763939393899E-3</v>
      </c>
      <c r="AK33" s="28">
        <v>2.8441852424242399E-3</v>
      </c>
      <c r="AL33" s="28">
        <v>9.4525890909090903E-4</v>
      </c>
      <c r="AM33" s="28">
        <v>2.7505893636363601E-3</v>
      </c>
      <c r="AN33" s="28">
        <v>4.92183563636364E-3</v>
      </c>
      <c r="AO33" s="28">
        <v>4.7886169393939401E-3</v>
      </c>
      <c r="AP33" s="28">
        <v>4.78822542424242E-3</v>
      </c>
      <c r="AQ33" s="28">
        <v>4.7959646363636404E-3</v>
      </c>
      <c r="AR33" s="28">
        <v>4.4219448181818197E-3</v>
      </c>
      <c r="AS33" s="28">
        <v>4.6819695151515102E-3</v>
      </c>
      <c r="AT33" s="28">
        <v>6.3299963636363598E-3</v>
      </c>
      <c r="AU33" s="28">
        <v>3.5564931515151498E-3</v>
      </c>
      <c r="AV33" s="28">
        <v>4.4268270606060596E-3</v>
      </c>
      <c r="AW33" s="28">
        <v>5.2515143030303002E-3</v>
      </c>
      <c r="AX33" s="28">
        <v>5.9667615454545402E-3</v>
      </c>
      <c r="AY33" s="28">
        <v>6.21686484848485E-3</v>
      </c>
      <c r="AZ33" s="28">
        <v>6.0231851515151497E-3</v>
      </c>
      <c r="BA33" s="28">
        <v>4.5650333636363602E-3</v>
      </c>
      <c r="BB33" s="28">
        <v>1.2412200545454499E-2</v>
      </c>
      <c r="BC33" s="28">
        <v>1.0149802575757601E-2</v>
      </c>
      <c r="BD33" s="28">
        <v>1.0185012727272701E-2</v>
      </c>
      <c r="BE33" s="28">
        <v>1.2194493393939399E-2</v>
      </c>
      <c r="BF33" s="28">
        <v>2.0960665454545502E-3</v>
      </c>
    </row>
    <row r="34" spans="1:58" x14ac:dyDescent="0.25">
      <c r="A34" s="24">
        <v>462</v>
      </c>
      <c r="B34" s="27">
        <v>1.19305E-2</v>
      </c>
      <c r="C34" s="27">
        <v>1.1750500000000001E-2</v>
      </c>
      <c r="D34" s="27">
        <v>1.2370000000000001E-2</v>
      </c>
      <c r="E34" s="27">
        <v>1.1742000000000001E-2</v>
      </c>
      <c r="F34" s="27">
        <v>8.6800999999999996E-3</v>
      </c>
      <c r="G34" s="27">
        <v>9.0334500000000002E-3</v>
      </c>
      <c r="H34" s="27">
        <v>8.45395E-3</v>
      </c>
      <c r="I34" s="27">
        <v>9.07145E-3</v>
      </c>
      <c r="J34" s="27">
        <v>6.9058499999999998E-3</v>
      </c>
      <c r="K34" s="27">
        <v>7.7426500000000002E-3</v>
      </c>
      <c r="L34" s="27">
        <v>9.5364000000000004E-3</v>
      </c>
      <c r="M34" s="27">
        <v>1.2456500000000001E-2</v>
      </c>
      <c r="N34" s="27">
        <v>1.2338E-2</v>
      </c>
      <c r="O34" s="27">
        <v>1.2272999999999999E-2</v>
      </c>
      <c r="P34" s="27">
        <v>1.2963000000000001E-2</v>
      </c>
      <c r="Q34" s="25">
        <v>1.27805E-2</v>
      </c>
      <c r="R34" s="25">
        <v>1.1891499999999999E-2</v>
      </c>
      <c r="S34" s="27">
        <v>8.2331749999999988E-3</v>
      </c>
      <c r="T34" s="27">
        <v>5.3363999999999998E-3</v>
      </c>
      <c r="U34" s="27">
        <v>2.6136000000000002E-3</v>
      </c>
      <c r="V34" s="27">
        <v>2.41895E-3</v>
      </c>
      <c r="W34" s="27">
        <v>2.5640999999999997E-3</v>
      </c>
      <c r="X34" s="28">
        <v>5.5212296060606096E-3</v>
      </c>
      <c r="Y34" s="28">
        <v>5.1390381818181797E-3</v>
      </c>
      <c r="Z34" s="28">
        <v>4.1673860606060596E-3</v>
      </c>
      <c r="AA34" s="28">
        <v>5.7454409999999996E-3</v>
      </c>
      <c r="AB34" s="28">
        <v>4.4393142121212101E-3</v>
      </c>
      <c r="AC34" s="28">
        <v>3.9714889696969699E-3</v>
      </c>
      <c r="AD34" s="28">
        <v>3.71877627272727E-3</v>
      </c>
      <c r="AE34" s="28">
        <v>3.15011648484849E-3</v>
      </c>
      <c r="AF34" s="28">
        <v>3.35684987878788E-3</v>
      </c>
      <c r="AG34" s="28">
        <v>3.7335173939393898E-3</v>
      </c>
      <c r="AH34" s="28">
        <v>4.3575544848484899E-3</v>
      </c>
      <c r="AI34" s="28">
        <v>3.0585635454545498E-3</v>
      </c>
      <c r="AJ34" s="28">
        <v>2.6981388484848502E-3</v>
      </c>
      <c r="AK34" s="28">
        <v>2.8821443333333298E-3</v>
      </c>
      <c r="AL34" s="28">
        <v>9.7383127272727304E-4</v>
      </c>
      <c r="AM34" s="28">
        <v>2.7878270303030302E-3</v>
      </c>
      <c r="AN34" s="28">
        <v>4.9207703333333302E-3</v>
      </c>
      <c r="AO34" s="28">
        <v>4.7877605454545499E-3</v>
      </c>
      <c r="AP34" s="28">
        <v>4.7904390909090898E-3</v>
      </c>
      <c r="AQ34" s="28">
        <v>4.7781688181818202E-3</v>
      </c>
      <c r="AR34" s="28">
        <v>4.4497474242424298E-3</v>
      </c>
      <c r="AS34" s="28">
        <v>4.7380326363636403E-3</v>
      </c>
      <c r="AT34" s="28">
        <v>6.3751982121212098E-3</v>
      </c>
      <c r="AU34" s="28">
        <v>3.5580163333333299E-3</v>
      </c>
      <c r="AV34" s="28">
        <v>4.44223042424242E-3</v>
      </c>
      <c r="AW34" s="28">
        <v>5.2665245454545503E-3</v>
      </c>
      <c r="AX34" s="28">
        <v>5.9982588787878804E-3</v>
      </c>
      <c r="AY34" s="28">
        <v>6.2723299999999996E-3</v>
      </c>
      <c r="AZ34" s="28">
        <v>6.0730728787878798E-3</v>
      </c>
      <c r="BA34" s="28">
        <v>4.5907241818181803E-3</v>
      </c>
      <c r="BB34" s="28">
        <v>1.26209250606061E-2</v>
      </c>
      <c r="BC34" s="28">
        <v>1.02963952424242E-2</v>
      </c>
      <c r="BD34" s="28">
        <v>1.03103328181818E-2</v>
      </c>
      <c r="BE34" s="28">
        <v>1.2353413787878799E-2</v>
      </c>
      <c r="BF34" s="28">
        <v>2.1629330606060598E-3</v>
      </c>
    </row>
    <row r="35" spans="1:58" x14ac:dyDescent="0.25">
      <c r="A35" s="24">
        <v>464</v>
      </c>
      <c r="B35" s="27">
        <v>1.1721499999999999E-2</v>
      </c>
      <c r="C35" s="27">
        <v>1.1540499999999999E-2</v>
      </c>
      <c r="D35" s="27">
        <v>1.21665E-2</v>
      </c>
      <c r="E35" s="27">
        <v>1.1526E-2</v>
      </c>
      <c r="F35" s="27">
        <v>8.6051499999999989E-3</v>
      </c>
      <c r="G35" s="27">
        <v>8.9621000000000006E-3</v>
      </c>
      <c r="H35" s="27">
        <v>8.3826999999999999E-3</v>
      </c>
      <c r="I35" s="27">
        <v>8.9851999999999987E-3</v>
      </c>
      <c r="J35" s="27">
        <v>6.8859500000000001E-3</v>
      </c>
      <c r="K35" s="27">
        <v>7.7090500000000003E-3</v>
      </c>
      <c r="L35" s="27">
        <v>9.4558000000000003E-3</v>
      </c>
      <c r="M35" s="27">
        <v>1.2223000000000001E-2</v>
      </c>
      <c r="N35" s="27">
        <v>1.2140499999999999E-2</v>
      </c>
      <c r="O35" s="27">
        <v>1.2069E-2</v>
      </c>
      <c r="P35" s="27">
        <v>1.2763500000000001E-2</v>
      </c>
      <c r="Q35" s="25">
        <v>1.2550499999999999E-2</v>
      </c>
      <c r="R35" s="25">
        <v>1.16845E-2</v>
      </c>
      <c r="S35" s="27">
        <v>8.1723500000000018E-3</v>
      </c>
      <c r="T35" s="27">
        <v>5.3232000000000002E-3</v>
      </c>
      <c r="U35" s="27">
        <v>2.6237499999999998E-3</v>
      </c>
      <c r="V35" s="27">
        <v>2.42655E-3</v>
      </c>
      <c r="W35" s="27">
        <v>2.5734499999999997E-3</v>
      </c>
      <c r="X35" s="28">
        <v>5.5255574117647104E-3</v>
      </c>
      <c r="Y35" s="28">
        <v>5.1383599411764704E-3</v>
      </c>
      <c r="Z35" s="28">
        <v>4.18317635294118E-3</v>
      </c>
      <c r="AA35" s="28">
        <v>5.7847868235294097E-3</v>
      </c>
      <c r="AB35" s="28">
        <v>4.482097E-3</v>
      </c>
      <c r="AC35" s="28">
        <v>3.9774944117647098E-3</v>
      </c>
      <c r="AD35" s="28">
        <v>3.7236065882352899E-3</v>
      </c>
      <c r="AE35" s="28">
        <v>3.19306311764706E-3</v>
      </c>
      <c r="AF35" s="28">
        <v>3.4077801764705899E-3</v>
      </c>
      <c r="AG35" s="28">
        <v>3.7834167647058802E-3</v>
      </c>
      <c r="AH35" s="28">
        <v>4.3999476470588201E-3</v>
      </c>
      <c r="AI35" s="28">
        <v>3.1008141764705898E-3</v>
      </c>
      <c r="AJ35" s="28">
        <v>2.7228072941176502E-3</v>
      </c>
      <c r="AK35" s="28">
        <v>2.9179013529411798E-3</v>
      </c>
      <c r="AL35" s="28">
        <v>1.00244735294118E-3</v>
      </c>
      <c r="AM35" s="28">
        <v>2.8252022352941199E-3</v>
      </c>
      <c r="AN35" s="28">
        <v>4.9149482352941198E-3</v>
      </c>
      <c r="AO35" s="28">
        <v>4.7810819999999999E-3</v>
      </c>
      <c r="AP35" s="28">
        <v>4.7886246470588197E-3</v>
      </c>
      <c r="AQ35" s="28">
        <v>4.7574695294117604E-3</v>
      </c>
      <c r="AR35" s="28">
        <v>4.4753277058823503E-3</v>
      </c>
      <c r="AS35" s="28">
        <v>4.7919484117647099E-3</v>
      </c>
      <c r="AT35" s="28">
        <v>6.4182142352941203E-3</v>
      </c>
      <c r="AU35" s="28">
        <v>3.55644282352941E-3</v>
      </c>
      <c r="AV35" s="28">
        <v>4.4546274117647101E-3</v>
      </c>
      <c r="AW35" s="28">
        <v>5.2742412941176502E-3</v>
      </c>
      <c r="AX35" s="28">
        <v>6.0223414117647096E-3</v>
      </c>
      <c r="AY35" s="28">
        <v>6.3219435882352999E-3</v>
      </c>
      <c r="AZ35" s="28">
        <v>6.11716E-3</v>
      </c>
      <c r="BA35" s="28">
        <v>4.6118186470588199E-3</v>
      </c>
      <c r="BB35" s="28">
        <v>1.2823380000000001E-2</v>
      </c>
      <c r="BC35" s="28">
        <v>1.04399548823529E-2</v>
      </c>
      <c r="BD35" s="28">
        <v>1.0430495E-2</v>
      </c>
      <c r="BE35" s="28">
        <v>1.25068074117647E-2</v>
      </c>
      <c r="BF35" s="28">
        <v>2.2294712352941199E-3</v>
      </c>
    </row>
    <row r="36" spans="1:58" x14ac:dyDescent="0.25">
      <c r="A36" s="24">
        <v>466</v>
      </c>
      <c r="B36" s="27">
        <v>1.1512000000000001E-2</v>
      </c>
      <c r="C36" s="27">
        <v>1.1332E-2</v>
      </c>
      <c r="D36" s="27">
        <v>1.1964499999999999E-2</v>
      </c>
      <c r="E36" s="27">
        <v>1.1315E-2</v>
      </c>
      <c r="F36" s="27">
        <v>8.5372E-3</v>
      </c>
      <c r="G36" s="27">
        <v>8.8995499999999991E-3</v>
      </c>
      <c r="H36" s="27">
        <v>8.3144499999999993E-3</v>
      </c>
      <c r="I36" s="27">
        <v>8.9084999999999998E-3</v>
      </c>
      <c r="J36" s="27">
        <v>6.8704500000000002E-3</v>
      </c>
      <c r="K36" s="27">
        <v>7.6805999999999992E-3</v>
      </c>
      <c r="L36" s="27">
        <v>9.3730500000000008E-3</v>
      </c>
      <c r="M36" s="27">
        <v>1.1983500000000001E-2</v>
      </c>
      <c r="N36" s="27">
        <v>1.1936E-2</v>
      </c>
      <c r="O36" s="27">
        <v>1.187E-2</v>
      </c>
      <c r="P36" s="27">
        <v>1.2566500000000001E-2</v>
      </c>
      <c r="Q36" s="25">
        <v>1.23255E-2</v>
      </c>
      <c r="R36" s="25">
        <v>1.1476500000000001E-2</v>
      </c>
      <c r="S36" s="27">
        <v>8.1197000000000005E-3</v>
      </c>
      <c r="T36" s="27">
        <v>5.3165499999999997E-3</v>
      </c>
      <c r="U36" s="27">
        <v>2.6391749999999997E-3</v>
      </c>
      <c r="V36" s="27">
        <v>2.4400999999999997E-3</v>
      </c>
      <c r="W36" s="27">
        <v>2.5861499999999997E-3</v>
      </c>
      <c r="X36" s="28">
        <v>5.5163121176470603E-3</v>
      </c>
      <c r="Y36" s="28">
        <v>5.1247464117647103E-3</v>
      </c>
      <c r="Z36" s="28">
        <v>4.1935575294117702E-3</v>
      </c>
      <c r="AA36" s="28">
        <v>5.8151862352941201E-3</v>
      </c>
      <c r="AB36" s="28">
        <v>4.5193569999999999E-3</v>
      </c>
      <c r="AC36" s="28">
        <v>3.9795091176470596E-3</v>
      </c>
      <c r="AD36" s="28">
        <v>3.7236118823529402E-3</v>
      </c>
      <c r="AE36" s="28">
        <v>3.23666017647059E-3</v>
      </c>
      <c r="AF36" s="28">
        <v>3.4592407647058799E-3</v>
      </c>
      <c r="AG36" s="28">
        <v>3.8357526470588202E-3</v>
      </c>
      <c r="AH36" s="28">
        <v>4.4395064705882404E-3</v>
      </c>
      <c r="AI36" s="28">
        <v>3.1439847647058801E-3</v>
      </c>
      <c r="AJ36" s="28">
        <v>2.7471249411764702E-3</v>
      </c>
      <c r="AK36" s="28">
        <v>2.9490625294117602E-3</v>
      </c>
      <c r="AL36" s="28">
        <v>1.03133852941176E-3</v>
      </c>
      <c r="AM36" s="28">
        <v>2.8638163529411801E-3</v>
      </c>
      <c r="AN36" s="28">
        <v>4.8993523529411798E-3</v>
      </c>
      <c r="AO36" s="28">
        <v>4.7622819999999996E-3</v>
      </c>
      <c r="AP36" s="28">
        <v>4.77853347058824E-3</v>
      </c>
      <c r="AQ36" s="28">
        <v>4.7309512941176501E-3</v>
      </c>
      <c r="AR36" s="28">
        <v>4.4974100588235297E-3</v>
      </c>
      <c r="AS36" s="28">
        <v>4.8419131176470603E-3</v>
      </c>
      <c r="AT36" s="28">
        <v>6.4586783529411796E-3</v>
      </c>
      <c r="AU36" s="28">
        <v>3.5486622352941199E-3</v>
      </c>
      <c r="AV36" s="28">
        <v>4.4615121176470596E-3</v>
      </c>
      <c r="AW36" s="28">
        <v>5.2669789411764704E-3</v>
      </c>
      <c r="AX36" s="28">
        <v>6.0322361176470603E-3</v>
      </c>
      <c r="AY36" s="28">
        <v>6.3608088823529398E-3</v>
      </c>
      <c r="AZ36" s="28">
        <v>6.14973E-3</v>
      </c>
      <c r="BA36" s="28">
        <v>4.6228074705882399E-3</v>
      </c>
      <c r="BB36" s="28">
        <v>1.3017030000000001E-2</v>
      </c>
      <c r="BC36" s="28">
        <v>1.05811478235294E-2</v>
      </c>
      <c r="BD36" s="28">
        <v>1.0543675000000001E-2</v>
      </c>
      <c r="BE36" s="28">
        <v>1.26534421176471E-2</v>
      </c>
      <c r="BF36" s="28">
        <v>2.2958453529411801E-3</v>
      </c>
    </row>
    <row r="37" spans="1:58" x14ac:dyDescent="0.25">
      <c r="A37" s="24">
        <v>468</v>
      </c>
      <c r="B37" s="27">
        <v>1.1243E-2</v>
      </c>
      <c r="C37" s="27">
        <v>1.1068999999999999E-2</v>
      </c>
      <c r="D37" s="27">
        <v>1.1676499999999999E-2</v>
      </c>
      <c r="E37" s="27">
        <v>1.1056E-2</v>
      </c>
      <c r="F37" s="27">
        <v>8.4372000000000006E-3</v>
      </c>
      <c r="G37" s="27">
        <v>8.7997499999999985E-3</v>
      </c>
      <c r="H37" s="27">
        <v>8.2001999999999995E-3</v>
      </c>
      <c r="I37" s="27">
        <v>8.8062999999999995E-3</v>
      </c>
      <c r="J37" s="27">
        <v>6.8211000000000001E-3</v>
      </c>
      <c r="K37" s="27">
        <v>7.6290500000000001E-3</v>
      </c>
      <c r="L37" s="27">
        <v>9.2214499999999991E-3</v>
      </c>
      <c r="M37" s="27">
        <v>1.1691E-2</v>
      </c>
      <c r="N37" s="27">
        <v>1.1665999999999999E-2</v>
      </c>
      <c r="O37" s="27">
        <v>1.1618E-2</v>
      </c>
      <c r="P37" s="27">
        <v>1.2312500000000001E-2</v>
      </c>
      <c r="Q37" s="25">
        <v>1.20415E-2</v>
      </c>
      <c r="R37" s="25">
        <v>1.1209500000000001E-2</v>
      </c>
      <c r="S37" s="27">
        <v>8.0381500000000008E-3</v>
      </c>
      <c r="T37" s="27">
        <v>5.2988499999999999E-3</v>
      </c>
      <c r="U37" s="27">
        <v>2.6550000000000002E-3</v>
      </c>
      <c r="V37" s="27">
        <v>2.4588500000000003E-3</v>
      </c>
      <c r="W37" s="27">
        <v>2.5951500000000001E-3</v>
      </c>
      <c r="X37" s="28">
        <v>5.4945169411764697E-3</v>
      </c>
      <c r="Y37" s="28">
        <v>5.1012512352941203E-3</v>
      </c>
      <c r="Z37" s="28">
        <v>4.2009528235294096E-3</v>
      </c>
      <c r="AA37" s="28">
        <v>5.8574949411764696E-3</v>
      </c>
      <c r="AB37" s="28">
        <v>4.5603172352941196E-3</v>
      </c>
      <c r="AC37" s="28">
        <v>3.9794707647058799E-3</v>
      </c>
      <c r="AD37" s="28">
        <v>3.7218069411764699E-3</v>
      </c>
      <c r="AE37" s="28">
        <v>3.2830267647058799E-3</v>
      </c>
      <c r="AF37" s="28">
        <v>3.5207707647058801E-3</v>
      </c>
      <c r="AG37" s="28">
        <v>3.8911418235294099E-3</v>
      </c>
      <c r="AH37" s="28">
        <v>4.48186411764706E-3</v>
      </c>
      <c r="AI37" s="28">
        <v>3.1903300588235302E-3</v>
      </c>
      <c r="AJ37" s="28">
        <v>2.7726475294117701E-3</v>
      </c>
      <c r="AK37" s="28">
        <v>2.9846231176470601E-3</v>
      </c>
      <c r="AL37" s="28">
        <v>1.06232264705882E-3</v>
      </c>
      <c r="AM37" s="28">
        <v>2.9080087058823501E-3</v>
      </c>
      <c r="AN37" s="28">
        <v>4.8783829411764698E-3</v>
      </c>
      <c r="AO37" s="28">
        <v>4.7432416470588202E-3</v>
      </c>
      <c r="AP37" s="28">
        <v>4.7615962941176503E-3</v>
      </c>
      <c r="AQ37" s="28">
        <v>4.6998667058823504E-3</v>
      </c>
      <c r="AR37" s="28">
        <v>4.5188348823529401E-3</v>
      </c>
      <c r="AS37" s="28">
        <v>4.8949798235294103E-3</v>
      </c>
      <c r="AT37" s="28">
        <v>6.5009332941176499E-3</v>
      </c>
      <c r="AU37" s="28">
        <v>3.5328441176470599E-3</v>
      </c>
      <c r="AV37" s="28">
        <v>4.4579395294117698E-3</v>
      </c>
      <c r="AW37" s="28">
        <v>5.2502136470588198E-3</v>
      </c>
      <c r="AX37" s="28">
        <v>6.0291969411764698E-3</v>
      </c>
      <c r="AY37" s="28">
        <v>6.3899114705882401E-3</v>
      </c>
      <c r="AZ37" s="28">
        <v>6.1732396470588202E-3</v>
      </c>
      <c r="BA37" s="28">
        <v>4.62933405882353E-3</v>
      </c>
      <c r="BB37" s="28">
        <v>1.3230036352941199E-2</v>
      </c>
      <c r="BC37" s="28">
        <v>1.0745278411764699E-2</v>
      </c>
      <c r="BD37" s="28">
        <v>1.0675564411764701E-2</v>
      </c>
      <c r="BE37" s="28">
        <v>1.28217445882353E-2</v>
      </c>
      <c r="BF37" s="28">
        <v>2.3671698235294102E-3</v>
      </c>
    </row>
    <row r="38" spans="1:58" x14ac:dyDescent="0.25">
      <c r="A38" s="24">
        <v>470</v>
      </c>
      <c r="B38" s="27">
        <v>1.09815E-2</v>
      </c>
      <c r="C38" s="27">
        <v>1.0796E-2</v>
      </c>
      <c r="D38" s="27">
        <v>1.1393E-2</v>
      </c>
      <c r="E38" s="27">
        <v>1.0779E-2</v>
      </c>
      <c r="F38" s="27">
        <v>8.3434000000000008E-3</v>
      </c>
      <c r="G38" s="27">
        <v>8.7029999999999989E-3</v>
      </c>
      <c r="H38" s="27">
        <v>8.0987999999999997E-3</v>
      </c>
      <c r="I38" s="27">
        <v>8.7057499999999999E-3</v>
      </c>
      <c r="J38" s="27">
        <v>6.7746000000000004E-3</v>
      </c>
      <c r="K38" s="27">
        <v>7.5677499999999998E-3</v>
      </c>
      <c r="L38" s="27">
        <v>9.0731000000000006E-3</v>
      </c>
      <c r="M38" s="27">
        <v>1.1414500000000001E-2</v>
      </c>
      <c r="N38" s="27">
        <v>1.1393500000000001E-2</v>
      </c>
      <c r="O38" s="27">
        <v>1.137E-2</v>
      </c>
      <c r="P38" s="27">
        <v>1.2040499999999999E-2</v>
      </c>
      <c r="Q38" s="25">
        <v>1.1745E-2</v>
      </c>
      <c r="R38" s="25">
        <v>1.0947E-2</v>
      </c>
      <c r="S38" s="27">
        <v>7.970399999999999E-3</v>
      </c>
      <c r="T38" s="27">
        <v>5.2884999999999998E-3</v>
      </c>
      <c r="U38" s="27">
        <v>2.6787249999999999E-3</v>
      </c>
      <c r="V38" s="27">
        <v>2.4848500000000003E-3</v>
      </c>
      <c r="W38" s="27">
        <v>2.6159E-3</v>
      </c>
      <c r="X38" s="28">
        <v>5.4643551764705896E-3</v>
      </c>
      <c r="Y38" s="28">
        <v>5.0711682941176504E-3</v>
      </c>
      <c r="Z38" s="28">
        <v>4.2063575294117601E-3</v>
      </c>
      <c r="AA38" s="28">
        <v>5.9077431764705899E-3</v>
      </c>
      <c r="AB38" s="28">
        <v>4.6037442941176503E-3</v>
      </c>
      <c r="AC38" s="28">
        <v>3.9780637058823504E-3</v>
      </c>
      <c r="AD38" s="28">
        <v>3.7187951764705899E-3</v>
      </c>
      <c r="AE38" s="28">
        <v>3.3312397058823501E-3</v>
      </c>
      <c r="AF38" s="28">
        <v>3.5890137058823498E-3</v>
      </c>
      <c r="AG38" s="28">
        <v>3.9485665294117598E-3</v>
      </c>
      <c r="AH38" s="28">
        <v>4.5260876470588204E-3</v>
      </c>
      <c r="AI38" s="28">
        <v>3.23879182352941E-3</v>
      </c>
      <c r="AJ38" s="28">
        <v>2.7989734117647102E-3</v>
      </c>
      <c r="AK38" s="28">
        <v>3.0231166470588199E-3</v>
      </c>
      <c r="AL38" s="28">
        <v>1.0947020588235299E-3</v>
      </c>
      <c r="AM38" s="28">
        <v>2.9559198823529398E-3</v>
      </c>
      <c r="AN38" s="28">
        <v>4.8538311764705902E-3</v>
      </c>
      <c r="AO38" s="28">
        <v>4.7240410588235303E-3</v>
      </c>
      <c r="AP38" s="28">
        <v>4.7400951176470602E-3</v>
      </c>
      <c r="AQ38" s="28">
        <v>4.6657378823529404E-3</v>
      </c>
      <c r="AR38" s="28">
        <v>4.5398213529411801E-3</v>
      </c>
      <c r="AS38" s="28">
        <v>4.9501145294117699E-3</v>
      </c>
      <c r="AT38" s="28">
        <v>6.5443821176470601E-3</v>
      </c>
      <c r="AU38" s="28">
        <v>3.5116676470588202E-3</v>
      </c>
      <c r="AV38" s="28">
        <v>4.4473954117647098E-3</v>
      </c>
      <c r="AW38" s="28">
        <v>5.2271130588235296E-3</v>
      </c>
      <c r="AX38" s="28">
        <v>6.0175351764705899E-3</v>
      </c>
      <c r="AY38" s="28">
        <v>6.4125055882352901E-3</v>
      </c>
      <c r="AZ38" s="28">
        <v>6.1907090588235302E-3</v>
      </c>
      <c r="BA38" s="28">
        <v>4.6328858235294102E-3</v>
      </c>
      <c r="BB38" s="28">
        <v>1.3455946941176499E-2</v>
      </c>
      <c r="BC38" s="28">
        <v>1.09247007647059E-2</v>
      </c>
      <c r="BD38" s="28">
        <v>1.08199267647059E-2</v>
      </c>
      <c r="BE38" s="28">
        <v>1.30044922352941E-2</v>
      </c>
      <c r="BF38" s="28">
        <v>2.4417945294117698E-3</v>
      </c>
    </row>
    <row r="39" spans="1:58" x14ac:dyDescent="0.25">
      <c r="A39" s="24">
        <v>472</v>
      </c>
      <c r="B39" s="27">
        <v>1.0675500000000001E-2</v>
      </c>
      <c r="C39" s="27">
        <v>1.0463500000000001E-2</v>
      </c>
      <c r="D39" s="27">
        <v>1.1064500000000001E-2</v>
      </c>
      <c r="E39" s="27">
        <v>1.0441000000000001E-2</v>
      </c>
      <c r="F39" s="27">
        <v>8.2178500000000005E-3</v>
      </c>
      <c r="G39" s="27">
        <v>8.5644999999999992E-3</v>
      </c>
      <c r="H39" s="27">
        <v>7.9729499999999995E-3</v>
      </c>
      <c r="I39" s="27">
        <v>8.5666000000000006E-3</v>
      </c>
      <c r="J39" s="27">
        <v>6.6981499999999999E-3</v>
      </c>
      <c r="K39" s="27">
        <v>7.4643499999999998E-3</v>
      </c>
      <c r="L39" s="27">
        <v>8.8838000000000007E-3</v>
      </c>
      <c r="M39" s="27">
        <v>1.1087E-2</v>
      </c>
      <c r="N39" s="27">
        <v>1.1060500000000001E-2</v>
      </c>
      <c r="O39" s="27">
        <v>1.106E-2</v>
      </c>
      <c r="P39" s="27">
        <v>1.1701E-2</v>
      </c>
      <c r="Q39" s="25">
        <v>1.13825E-2</v>
      </c>
      <c r="R39" s="25">
        <v>1.06385E-2</v>
      </c>
      <c r="S39" s="27">
        <v>7.8766749999999996E-3</v>
      </c>
      <c r="T39" s="27">
        <v>5.2595999999999997E-3</v>
      </c>
      <c r="U39" s="27">
        <v>2.6956749999999998E-3</v>
      </c>
      <c r="V39" s="27">
        <v>2.5035999999999999E-3</v>
      </c>
      <c r="W39" s="27">
        <v>2.6326500000000003E-3</v>
      </c>
      <c r="X39" s="28">
        <v>5.4074262727272704E-3</v>
      </c>
      <c r="Y39" s="28">
        <v>5.01682290909091E-3</v>
      </c>
      <c r="Z39" s="28">
        <v>4.1997034545454498E-3</v>
      </c>
      <c r="AA39" s="28">
        <v>5.96533236363636E-3</v>
      </c>
      <c r="AB39" s="28">
        <v>4.6449368181818197E-3</v>
      </c>
      <c r="AC39" s="28">
        <v>3.9717124545454599E-3</v>
      </c>
      <c r="AD39" s="28">
        <v>3.70850345454545E-3</v>
      </c>
      <c r="AE39" s="28">
        <v>3.3798309999999998E-3</v>
      </c>
      <c r="AF39" s="28">
        <v>3.65752236363636E-3</v>
      </c>
      <c r="AG39" s="28">
        <v>4.0078868181818196E-3</v>
      </c>
      <c r="AH39" s="28">
        <v>4.5618076363636399E-3</v>
      </c>
      <c r="AI39" s="28">
        <v>3.28722636363636E-3</v>
      </c>
      <c r="AJ39" s="28">
        <v>2.8230598181818202E-3</v>
      </c>
      <c r="AK39" s="28">
        <v>3.05812945454546E-3</v>
      </c>
      <c r="AL39" s="28">
        <v>1.12824436363636E-3</v>
      </c>
      <c r="AM39" s="28">
        <v>3.0030508181818202E-3</v>
      </c>
      <c r="AN39" s="28">
        <v>4.8122679999999998E-3</v>
      </c>
      <c r="AO39" s="28">
        <v>4.6836550000000001E-3</v>
      </c>
      <c r="AP39" s="28">
        <v>4.7033309999999998E-3</v>
      </c>
      <c r="AQ39" s="28">
        <v>4.61357663636364E-3</v>
      </c>
      <c r="AR39" s="28">
        <v>4.55731545454545E-3</v>
      </c>
      <c r="AS39" s="28">
        <v>5.00331818181818E-3</v>
      </c>
      <c r="AT39" s="28">
        <v>6.5782017272727304E-3</v>
      </c>
      <c r="AU39" s="28">
        <v>3.4795510909090901E-3</v>
      </c>
      <c r="AV39" s="28">
        <v>4.4260915454545496E-3</v>
      </c>
      <c r="AW39" s="28">
        <v>5.1793573636363596E-3</v>
      </c>
      <c r="AX39" s="28">
        <v>5.9793773636363599E-3</v>
      </c>
      <c r="AY39" s="28">
        <v>6.4095602727272704E-3</v>
      </c>
      <c r="AZ39" s="28">
        <v>6.1859689090909102E-3</v>
      </c>
      <c r="BA39" s="28">
        <v>4.6217057272727301E-3</v>
      </c>
      <c r="BB39" s="28">
        <v>1.36982961818182E-2</v>
      </c>
      <c r="BC39" s="28">
        <v>1.11278913636364E-2</v>
      </c>
      <c r="BD39" s="28">
        <v>1.09790093636364E-2</v>
      </c>
      <c r="BE39" s="28">
        <v>1.32073711818182E-2</v>
      </c>
      <c r="BF39" s="28">
        <v>2.5218815454545501E-3</v>
      </c>
    </row>
    <row r="40" spans="1:58" x14ac:dyDescent="0.25">
      <c r="A40" s="24">
        <v>474</v>
      </c>
      <c r="B40" s="27">
        <v>1.0354749999999999E-2</v>
      </c>
      <c r="C40" s="27">
        <v>1.01485E-2</v>
      </c>
      <c r="D40" s="27">
        <v>1.0725999999999999E-2</v>
      </c>
      <c r="E40" s="27">
        <v>1.0122000000000001E-2</v>
      </c>
      <c r="F40" s="27">
        <v>8.1008499999999997E-3</v>
      </c>
      <c r="G40" s="27">
        <v>8.4401500000000004E-3</v>
      </c>
      <c r="H40" s="27">
        <v>7.8590499999999994E-3</v>
      </c>
      <c r="I40" s="27">
        <v>8.4366000000000007E-3</v>
      </c>
      <c r="J40" s="27">
        <v>6.6230500000000001E-3</v>
      </c>
      <c r="K40" s="27">
        <v>7.3495000000000001E-3</v>
      </c>
      <c r="L40" s="27">
        <v>8.6917000000000001E-3</v>
      </c>
      <c r="M40" s="27">
        <v>1.073E-2</v>
      </c>
      <c r="N40" s="27">
        <v>1.07305E-2</v>
      </c>
      <c r="O40" s="27">
        <v>1.0714E-2</v>
      </c>
      <c r="P40" s="27">
        <v>1.1387E-2</v>
      </c>
      <c r="Q40" s="25">
        <v>1.10425E-2</v>
      </c>
      <c r="R40" s="25">
        <v>1.0329999999999999E-2</v>
      </c>
      <c r="S40" s="27">
        <v>7.7966499999999996E-3</v>
      </c>
      <c r="T40" s="27">
        <v>5.2421999999999998E-3</v>
      </c>
      <c r="U40" s="27">
        <v>2.7217500000000002E-3</v>
      </c>
      <c r="V40" s="27">
        <v>2.5269999999999997E-3</v>
      </c>
      <c r="W40" s="27">
        <v>2.65445E-3</v>
      </c>
      <c r="X40" s="28">
        <v>5.3478291470588201E-3</v>
      </c>
      <c r="Y40" s="28">
        <v>4.9592434705882397E-3</v>
      </c>
      <c r="Z40" s="28">
        <v>4.1927431470588196E-3</v>
      </c>
      <c r="AA40" s="28">
        <v>6.02117864705882E-3</v>
      </c>
      <c r="AB40" s="28">
        <v>4.68623455882353E-3</v>
      </c>
      <c r="AC40" s="28">
        <v>3.9659140588235303E-3</v>
      </c>
      <c r="AD40" s="28">
        <v>3.6979554999999999E-3</v>
      </c>
      <c r="AE40" s="28">
        <v>3.4286332058823502E-3</v>
      </c>
      <c r="AF40" s="28">
        <v>3.7273358529411799E-3</v>
      </c>
      <c r="AG40" s="28">
        <v>4.0668114705882403E-3</v>
      </c>
      <c r="AH40" s="28">
        <v>4.5961457647058796E-3</v>
      </c>
      <c r="AI40" s="28">
        <v>3.3355147058823499E-3</v>
      </c>
      <c r="AJ40" s="28">
        <v>2.8469582941176501E-3</v>
      </c>
      <c r="AK40" s="28">
        <v>3.0928240000000001E-3</v>
      </c>
      <c r="AL40" s="28">
        <v>1.1621219705882401E-3</v>
      </c>
      <c r="AM40" s="28">
        <v>3.0499078235294102E-3</v>
      </c>
      <c r="AN40" s="28">
        <v>4.7680765294117597E-3</v>
      </c>
      <c r="AO40" s="28">
        <v>4.6408636764705899E-3</v>
      </c>
      <c r="AP40" s="28">
        <v>4.6638607058823497E-3</v>
      </c>
      <c r="AQ40" s="28">
        <v>4.5595463823529404E-3</v>
      </c>
      <c r="AR40" s="28">
        <v>4.5743138235294096E-3</v>
      </c>
      <c r="AS40" s="28">
        <v>5.0558047058823496E-3</v>
      </c>
      <c r="AT40" s="28">
        <v>6.6107481176470601E-3</v>
      </c>
      <c r="AU40" s="28">
        <v>3.44763405882353E-3</v>
      </c>
      <c r="AV40" s="28">
        <v>4.4034689117647104E-3</v>
      </c>
      <c r="AW40" s="28">
        <v>5.1269643823529396E-3</v>
      </c>
      <c r="AX40" s="28">
        <v>5.9354386470588201E-3</v>
      </c>
      <c r="AY40" s="28">
        <v>6.4036279999999998E-3</v>
      </c>
      <c r="AZ40" s="28">
        <v>6.1774165294117703E-3</v>
      </c>
      <c r="BA40" s="28">
        <v>4.6061521176470601E-3</v>
      </c>
      <c r="BB40" s="28">
        <v>1.39463359411765E-2</v>
      </c>
      <c r="BC40" s="28">
        <v>1.1336854117647101E-2</v>
      </c>
      <c r="BD40" s="28">
        <v>1.1143013E-2</v>
      </c>
      <c r="BE40" s="28">
        <v>1.3416965941176501E-2</v>
      </c>
      <c r="BF40" s="28">
        <v>2.6036168529411799E-3</v>
      </c>
    </row>
    <row r="41" spans="1:58" x14ac:dyDescent="0.25">
      <c r="A41" s="24">
        <v>476</v>
      </c>
      <c r="B41" s="27">
        <v>1.00345E-2</v>
      </c>
      <c r="C41" s="27">
        <v>9.8397999999999992E-3</v>
      </c>
      <c r="D41" s="27">
        <v>1.0392E-2</v>
      </c>
      <c r="E41" s="27">
        <v>9.8122000000000001E-3</v>
      </c>
      <c r="F41" s="27">
        <v>7.9808999999999991E-3</v>
      </c>
      <c r="G41" s="27">
        <v>8.3212499999999988E-3</v>
      </c>
      <c r="H41" s="27">
        <v>7.7387999999999997E-3</v>
      </c>
      <c r="I41" s="27">
        <v>8.3058999999999997E-3</v>
      </c>
      <c r="J41" s="27">
        <v>6.5433999999999996E-3</v>
      </c>
      <c r="K41" s="27">
        <v>7.2347499999999999E-3</v>
      </c>
      <c r="L41" s="27">
        <v>8.4925499999999998E-3</v>
      </c>
      <c r="M41" s="27">
        <v>1.0378999999999999E-2</v>
      </c>
      <c r="N41" s="27">
        <v>1.0404500000000001E-2</v>
      </c>
      <c r="O41" s="27">
        <v>1.0366999999999999E-2</v>
      </c>
      <c r="P41" s="27">
        <v>1.1074500000000001E-2</v>
      </c>
      <c r="Q41" s="25">
        <v>1.0709E-2</v>
      </c>
      <c r="R41" s="25">
        <v>1.0024499999999999E-2</v>
      </c>
      <c r="S41" s="27">
        <v>7.7132999999999993E-3</v>
      </c>
      <c r="T41" s="27">
        <v>5.2202500000000001E-3</v>
      </c>
      <c r="U41" s="27">
        <v>2.7464000000000004E-3</v>
      </c>
      <c r="V41" s="27">
        <v>2.5506000000000001E-3</v>
      </c>
      <c r="W41" s="27">
        <v>2.6746499999999998E-3</v>
      </c>
      <c r="X41" s="28">
        <v>5.2891497352941198E-3</v>
      </c>
      <c r="Y41" s="28">
        <v>4.9000493529411798E-3</v>
      </c>
      <c r="Z41" s="28">
        <v>4.1888837352941199E-3</v>
      </c>
      <c r="AA41" s="28">
        <v>6.06934923529412E-3</v>
      </c>
      <c r="AB41" s="28">
        <v>4.7285927941176503E-3</v>
      </c>
      <c r="AC41" s="28">
        <v>3.9634222941176498E-3</v>
      </c>
      <c r="AD41" s="28">
        <v>3.6890654999999998E-3</v>
      </c>
      <c r="AE41" s="28">
        <v>3.4779420294117698E-3</v>
      </c>
      <c r="AF41" s="28">
        <v>3.8009752647058799E-3</v>
      </c>
      <c r="AG41" s="28">
        <v>4.1239173529411801E-3</v>
      </c>
      <c r="AH41" s="28">
        <v>4.6291728235294096E-3</v>
      </c>
      <c r="AI41" s="28">
        <v>3.3833735294117699E-3</v>
      </c>
      <c r="AJ41" s="28">
        <v>2.87103947058824E-3</v>
      </c>
      <c r="AK41" s="28">
        <v>3.1277240000000001E-3</v>
      </c>
      <c r="AL41" s="28">
        <v>1.19661785294118E-3</v>
      </c>
      <c r="AM41" s="28">
        <v>3.0962031176470601E-3</v>
      </c>
      <c r="AN41" s="28">
        <v>4.7216706470588196E-3</v>
      </c>
      <c r="AO41" s="28">
        <v>4.5979183823529404E-3</v>
      </c>
      <c r="AP41" s="28">
        <v>4.6213595294117699E-3</v>
      </c>
      <c r="AQ41" s="28">
        <v>4.5059199117647103E-3</v>
      </c>
      <c r="AR41" s="28">
        <v>4.5909891176470598E-3</v>
      </c>
      <c r="AS41" s="28">
        <v>5.1067835294117698E-3</v>
      </c>
      <c r="AT41" s="28">
        <v>6.6426845882352897E-3</v>
      </c>
      <c r="AU41" s="28">
        <v>3.4199622941176499E-3</v>
      </c>
      <c r="AV41" s="28">
        <v>4.3804765588235303E-3</v>
      </c>
      <c r="AW41" s="28">
        <v>5.06887791176471E-3</v>
      </c>
      <c r="AX41" s="28">
        <v>5.8829892352941201E-3</v>
      </c>
      <c r="AY41" s="28">
        <v>6.3972480000000003E-3</v>
      </c>
      <c r="AZ41" s="28">
        <v>6.1648306470588202E-3</v>
      </c>
      <c r="BA41" s="28">
        <v>4.5823885882352901E-3</v>
      </c>
      <c r="BB41" s="28">
        <v>1.4205967705882399E-2</v>
      </c>
      <c r="BC41" s="28">
        <v>1.1555210588235301E-2</v>
      </c>
      <c r="BD41" s="28">
        <v>1.1316873E-2</v>
      </c>
      <c r="BE41" s="28">
        <v>1.36399977058824E-2</v>
      </c>
      <c r="BF41" s="28">
        <v>2.68847626470588E-3</v>
      </c>
    </row>
    <row r="42" spans="1:58" x14ac:dyDescent="0.25">
      <c r="A42" s="24">
        <v>478</v>
      </c>
      <c r="B42" s="27">
        <v>9.7592500000000006E-3</v>
      </c>
      <c r="C42" s="27">
        <v>9.5730499999999996E-3</v>
      </c>
      <c r="D42" s="27">
        <v>1.0104499999999999E-2</v>
      </c>
      <c r="E42" s="27">
        <v>9.5546999999999993E-3</v>
      </c>
      <c r="F42" s="27">
        <v>7.8795500000000008E-3</v>
      </c>
      <c r="G42" s="27">
        <v>8.2439000000000002E-3</v>
      </c>
      <c r="H42" s="27">
        <v>7.6313000000000006E-3</v>
      </c>
      <c r="I42" s="27">
        <v>8.2029500000000005E-3</v>
      </c>
      <c r="J42" s="27">
        <v>6.4739999999999997E-3</v>
      </c>
      <c r="K42" s="27">
        <v>7.1519000000000001E-3</v>
      </c>
      <c r="L42" s="27">
        <v>8.3038999999999995E-3</v>
      </c>
      <c r="M42" s="27">
        <v>1.009065E-2</v>
      </c>
      <c r="N42" s="27">
        <v>1.01215E-2</v>
      </c>
      <c r="O42" s="27">
        <v>1.0073E-2</v>
      </c>
      <c r="P42" s="27">
        <v>1.07945E-2</v>
      </c>
      <c r="Q42" s="25">
        <v>1.0418500000000001E-2</v>
      </c>
      <c r="R42" s="25">
        <v>9.7628000000000003E-3</v>
      </c>
      <c r="S42" s="27">
        <v>7.6485250000000006E-3</v>
      </c>
      <c r="T42" s="27">
        <v>5.2028999999999999E-3</v>
      </c>
      <c r="U42" s="27">
        <v>2.7761000000000001E-3</v>
      </c>
      <c r="V42" s="27">
        <v>2.5852000000000002E-3</v>
      </c>
      <c r="W42" s="27">
        <v>2.7013499999999999E-3</v>
      </c>
      <c r="X42" s="28">
        <v>5.2320356666666701E-3</v>
      </c>
      <c r="Y42" s="28">
        <v>4.8485330000000004E-3</v>
      </c>
      <c r="Z42" s="28">
        <v>4.1845706666666701E-3</v>
      </c>
      <c r="AA42" s="28">
        <v>6.1267780000000003E-3</v>
      </c>
      <c r="AB42" s="28">
        <v>4.77451633333333E-3</v>
      </c>
      <c r="AC42" s="28">
        <v>3.9638193333333301E-3</v>
      </c>
      <c r="AD42" s="28">
        <v>3.6823466666666702E-3</v>
      </c>
      <c r="AE42" s="28">
        <v>3.5287640000000002E-3</v>
      </c>
      <c r="AF42" s="28">
        <v>3.8760196666666699E-3</v>
      </c>
      <c r="AG42" s="28">
        <v>4.1863516666666703E-3</v>
      </c>
      <c r="AH42" s="28">
        <v>4.6652350000000002E-3</v>
      </c>
      <c r="AI42" s="28">
        <v>3.4349993333333299E-3</v>
      </c>
      <c r="AJ42" s="28">
        <v>2.8992803333333299E-3</v>
      </c>
      <c r="AK42" s="28">
        <v>3.165143E-3</v>
      </c>
      <c r="AL42" s="28">
        <v>1.2325400000000001E-3</v>
      </c>
      <c r="AM42" s="28">
        <v>3.147731E-3</v>
      </c>
      <c r="AN42" s="28">
        <v>4.677283E-3</v>
      </c>
      <c r="AO42" s="28">
        <v>4.5520350000000003E-3</v>
      </c>
      <c r="AP42" s="28">
        <v>4.5797720000000002E-3</v>
      </c>
      <c r="AQ42" s="28">
        <v>4.4524836666666699E-3</v>
      </c>
      <c r="AR42" s="28">
        <v>4.6084363333333302E-3</v>
      </c>
      <c r="AS42" s="28">
        <v>5.16260433333333E-3</v>
      </c>
      <c r="AT42" s="28">
        <v>6.6786846666666696E-3</v>
      </c>
      <c r="AU42" s="28">
        <v>3.3925686666666701E-3</v>
      </c>
      <c r="AV42" s="28">
        <v>4.35503333333333E-3</v>
      </c>
      <c r="AW42" s="28">
        <v>5.0134016666666696E-3</v>
      </c>
      <c r="AX42" s="28">
        <v>5.8306556666666703E-3</v>
      </c>
      <c r="AY42" s="28">
        <v>6.3939349999999999E-3</v>
      </c>
      <c r="AZ42" s="28">
        <v>6.1525316666666699E-3</v>
      </c>
      <c r="BA42" s="28">
        <v>4.5636113333333301E-3</v>
      </c>
      <c r="BB42" s="28">
        <v>1.4470943E-2</v>
      </c>
      <c r="BC42" s="28">
        <v>1.1770966333333299E-2</v>
      </c>
      <c r="BD42" s="28">
        <v>1.14891713333333E-2</v>
      </c>
      <c r="BE42" s="28">
        <v>1.3863655333333299E-2</v>
      </c>
      <c r="BF42" s="28">
        <v>2.7749353333333302E-3</v>
      </c>
    </row>
    <row r="43" spans="1:58" x14ac:dyDescent="0.25">
      <c r="A43" s="24">
        <v>480</v>
      </c>
      <c r="B43" s="27">
        <v>9.4681999999999995E-3</v>
      </c>
      <c r="C43" s="27">
        <v>9.2711500000000006E-3</v>
      </c>
      <c r="D43" s="27">
        <v>9.7883999999999992E-3</v>
      </c>
      <c r="E43" s="27">
        <v>9.2479999999999993E-3</v>
      </c>
      <c r="F43" s="27">
        <v>7.7401499999999995E-3</v>
      </c>
      <c r="G43" s="27">
        <v>8.0973999999999994E-3</v>
      </c>
      <c r="H43" s="27">
        <v>7.4882000000000004E-3</v>
      </c>
      <c r="I43" s="27">
        <v>8.0596500000000015E-3</v>
      </c>
      <c r="J43" s="27">
        <v>6.3689000000000003E-3</v>
      </c>
      <c r="K43" s="27">
        <v>7.0155499999999997E-3</v>
      </c>
      <c r="L43" s="27">
        <v>8.0921499999999993E-3</v>
      </c>
      <c r="M43" s="27">
        <v>9.7797500000000002E-3</v>
      </c>
      <c r="N43" s="27">
        <v>9.8078000000000002E-3</v>
      </c>
      <c r="O43" s="27">
        <v>9.7958999999999997E-3</v>
      </c>
      <c r="P43" s="27">
        <v>1.0468999999999999E-2</v>
      </c>
      <c r="Q43" s="25">
        <v>1.0086999999999999E-2</v>
      </c>
      <c r="R43" s="25">
        <v>9.4694500000000008E-3</v>
      </c>
      <c r="S43" s="27">
        <v>7.5472500000000001E-3</v>
      </c>
      <c r="T43" s="27">
        <v>5.1576E-3</v>
      </c>
      <c r="U43" s="27">
        <v>2.787875E-3</v>
      </c>
      <c r="V43" s="27">
        <v>2.6002500000000001E-3</v>
      </c>
      <c r="W43" s="27">
        <v>2.7097499999999999E-3</v>
      </c>
      <c r="X43" s="28">
        <v>5.1762023333333301E-3</v>
      </c>
      <c r="Y43" s="28">
        <v>4.80329845454545E-3</v>
      </c>
      <c r="Z43" s="28">
        <v>4.1798864242424197E-3</v>
      </c>
      <c r="AA43" s="28">
        <v>6.1917816363636401E-3</v>
      </c>
      <c r="AB43" s="28">
        <v>4.8233569393939402E-3</v>
      </c>
      <c r="AC43" s="28">
        <v>3.9665799393939398E-3</v>
      </c>
      <c r="AD43" s="28">
        <v>3.67740424242424E-3</v>
      </c>
      <c r="AE43" s="28">
        <v>3.5808239999999998E-3</v>
      </c>
      <c r="AF43" s="28">
        <v>3.9522136060606101E-3</v>
      </c>
      <c r="AG43" s="28">
        <v>4.2531456060606104E-3</v>
      </c>
      <c r="AH43" s="28">
        <v>4.7037804545454502E-3</v>
      </c>
      <c r="AI43" s="28">
        <v>3.4897072121212098E-3</v>
      </c>
      <c r="AJ43" s="28">
        <v>2.9309245757575802E-3</v>
      </c>
      <c r="AK43" s="28">
        <v>3.2046230000000002E-3</v>
      </c>
      <c r="AL43" s="28">
        <v>1.2696290909090899E-3</v>
      </c>
      <c r="AM43" s="28">
        <v>3.2035400909090901E-3</v>
      </c>
      <c r="AN43" s="28">
        <v>4.6345466363636404E-3</v>
      </c>
      <c r="AO43" s="28">
        <v>4.5037477272727297E-3</v>
      </c>
      <c r="AP43" s="28">
        <v>4.5389319999999999E-3</v>
      </c>
      <c r="AQ43" s="28">
        <v>4.3992030606060601E-3</v>
      </c>
      <c r="AR43" s="28">
        <v>4.6265151212121196E-3</v>
      </c>
      <c r="AS43" s="28">
        <v>5.2223867575757598E-3</v>
      </c>
      <c r="AT43" s="28">
        <v>6.71800951515152E-3</v>
      </c>
      <c r="AU43" s="28">
        <v>3.3654026060606101E-3</v>
      </c>
      <c r="AV43" s="28">
        <v>4.3275848484848499E-3</v>
      </c>
      <c r="AW43" s="28">
        <v>4.9600610606060601E-3</v>
      </c>
      <c r="AX43" s="28">
        <v>5.7784168787878799E-3</v>
      </c>
      <c r="AY43" s="28">
        <v>6.3931313636363604E-3</v>
      </c>
      <c r="AZ43" s="28">
        <v>6.14046742424242E-3</v>
      </c>
      <c r="BA43" s="28">
        <v>4.5489137575757599E-3</v>
      </c>
      <c r="BB43" s="28">
        <v>1.47402902727273E-2</v>
      </c>
      <c r="BC43" s="28">
        <v>1.19845942121212E-2</v>
      </c>
      <c r="BD43" s="28">
        <v>1.16601919393939E-2</v>
      </c>
      <c r="BE43" s="28">
        <v>1.4087825030303E-2</v>
      </c>
      <c r="BF43" s="28">
        <v>2.8627032121212102E-3</v>
      </c>
    </row>
    <row r="44" spans="1:58" x14ac:dyDescent="0.25">
      <c r="A44" s="24">
        <v>482</v>
      </c>
      <c r="B44" s="27">
        <v>9.2318000000000001E-3</v>
      </c>
      <c r="C44" s="27">
        <v>9.0147999999999999E-3</v>
      </c>
      <c r="D44" s="27">
        <v>9.5242E-3</v>
      </c>
      <c r="E44" s="27">
        <v>8.9774E-3</v>
      </c>
      <c r="F44" s="27">
        <v>7.6356499999999999E-3</v>
      </c>
      <c r="G44" s="27">
        <v>7.9666000000000008E-3</v>
      </c>
      <c r="H44" s="27">
        <v>7.3789500000000004E-3</v>
      </c>
      <c r="I44" s="27">
        <v>7.950200000000001E-3</v>
      </c>
      <c r="J44" s="27">
        <v>6.2902499999999998E-3</v>
      </c>
      <c r="K44" s="27">
        <v>6.8987500000000004E-3</v>
      </c>
      <c r="L44" s="27">
        <v>7.9251000000000009E-3</v>
      </c>
      <c r="M44" s="27">
        <v>9.5183999999999998E-3</v>
      </c>
      <c r="N44" s="27">
        <v>9.5417999999999996E-3</v>
      </c>
      <c r="O44" s="27">
        <v>9.5888999999999992E-3</v>
      </c>
      <c r="P44" s="27">
        <v>1.019165E-2</v>
      </c>
      <c r="Q44" s="25">
        <v>9.8030999999999986E-3</v>
      </c>
      <c r="R44" s="25">
        <v>9.2245000000000001E-3</v>
      </c>
      <c r="S44" s="27">
        <v>7.4812500000000001E-3</v>
      </c>
      <c r="T44" s="27">
        <v>5.1358000000000003E-3</v>
      </c>
      <c r="U44" s="27">
        <v>2.8108999999999999E-3</v>
      </c>
      <c r="V44" s="27">
        <v>2.6227999999999998E-3</v>
      </c>
      <c r="W44" s="27">
        <v>2.7276499999999999E-3</v>
      </c>
      <c r="X44" s="28">
        <v>5.1154807647058797E-3</v>
      </c>
      <c r="Y44" s="28">
        <v>4.74335829411765E-3</v>
      </c>
      <c r="Z44" s="28">
        <v>4.1643027647058801E-3</v>
      </c>
      <c r="AA44" s="28">
        <v>6.2394914117647098E-3</v>
      </c>
      <c r="AB44" s="28">
        <v>4.8634431764705902E-3</v>
      </c>
      <c r="AC44" s="28">
        <v>3.9558092941176497E-3</v>
      </c>
      <c r="AD44" s="28">
        <v>3.66026423529412E-3</v>
      </c>
      <c r="AE44" s="28">
        <v>3.6184691764705899E-3</v>
      </c>
      <c r="AF44" s="28">
        <v>4.0046530000000004E-3</v>
      </c>
      <c r="AG44" s="28">
        <v>4.2982719411764703E-3</v>
      </c>
      <c r="AH44" s="28">
        <v>4.72200694117647E-3</v>
      </c>
      <c r="AI44" s="28">
        <v>3.5335990000000001E-3</v>
      </c>
      <c r="AJ44" s="28">
        <v>2.9528084705882402E-3</v>
      </c>
      <c r="AK44" s="28">
        <v>3.2317142352941198E-3</v>
      </c>
      <c r="AL44" s="28">
        <v>1.30060058823529E-3</v>
      </c>
      <c r="AM44" s="28">
        <v>3.2444989411764698E-3</v>
      </c>
      <c r="AN44" s="28">
        <v>4.5740759411764696E-3</v>
      </c>
      <c r="AO44" s="28">
        <v>4.4441359999999996E-3</v>
      </c>
      <c r="AP44" s="28">
        <v>4.4812895294117699E-3</v>
      </c>
      <c r="AQ44" s="28">
        <v>4.3254633529411796E-3</v>
      </c>
      <c r="AR44" s="28">
        <v>4.6288561176470603E-3</v>
      </c>
      <c r="AS44" s="28">
        <v>5.2500412352941197E-3</v>
      </c>
      <c r="AT44" s="28">
        <v>6.7217138235294103E-3</v>
      </c>
      <c r="AU44" s="28">
        <v>3.3280524117647102E-3</v>
      </c>
      <c r="AV44" s="28">
        <v>4.2911207058823498E-3</v>
      </c>
      <c r="AW44" s="28">
        <v>4.8911488823529404E-3</v>
      </c>
      <c r="AX44" s="28">
        <v>5.7005259411764698E-3</v>
      </c>
      <c r="AY44" s="28">
        <v>6.3621836470588201E-3</v>
      </c>
      <c r="AZ44" s="28">
        <v>6.1000993529411801E-3</v>
      </c>
      <c r="BA44" s="28">
        <v>4.51053552941177E-3</v>
      </c>
      <c r="BB44" s="28">
        <v>1.49067774117647E-2</v>
      </c>
      <c r="BC44" s="28">
        <v>1.21022082941176E-2</v>
      </c>
      <c r="BD44" s="28">
        <v>1.17422364117647E-2</v>
      </c>
      <c r="BE44" s="28">
        <v>1.42079767058824E-2</v>
      </c>
      <c r="BF44" s="28">
        <v>2.93257782352941E-3</v>
      </c>
    </row>
    <row r="45" spans="1:58" x14ac:dyDescent="0.25">
      <c r="A45" s="24">
        <v>484</v>
      </c>
      <c r="B45" s="27">
        <v>8.8952000000000007E-3</v>
      </c>
      <c r="C45" s="27">
        <v>8.6985000000000014E-3</v>
      </c>
      <c r="D45" s="27">
        <v>9.1781499999999995E-3</v>
      </c>
      <c r="E45" s="27">
        <v>8.6665000000000006E-3</v>
      </c>
      <c r="F45" s="27">
        <v>7.4689999999999999E-3</v>
      </c>
      <c r="G45" s="27">
        <v>7.7998500000000005E-3</v>
      </c>
      <c r="H45" s="27">
        <v>7.2245499999999997E-3</v>
      </c>
      <c r="I45" s="27">
        <v>7.7690499999999996E-3</v>
      </c>
      <c r="J45" s="27">
        <v>6.1637000000000003E-3</v>
      </c>
      <c r="K45" s="27">
        <v>6.7282499999999999E-3</v>
      </c>
      <c r="L45" s="27">
        <v>7.6806000000000001E-3</v>
      </c>
      <c r="M45" s="27">
        <v>9.166549999999999E-3</v>
      </c>
      <c r="N45" s="27">
        <v>9.2055000000000001E-3</v>
      </c>
      <c r="O45" s="27">
        <v>9.2034000000000005E-3</v>
      </c>
      <c r="P45" s="27">
        <v>9.8651999999999993E-3</v>
      </c>
      <c r="Q45" s="25">
        <v>9.4594999999999992E-3</v>
      </c>
      <c r="R45" s="25">
        <v>8.9028000000000006E-3</v>
      </c>
      <c r="S45" s="27">
        <v>7.3478249999999997E-3</v>
      </c>
      <c r="T45" s="27">
        <v>5.0700999999999993E-3</v>
      </c>
      <c r="U45" s="27">
        <v>2.809275E-3</v>
      </c>
      <c r="V45" s="27">
        <v>2.6215000000000001E-3</v>
      </c>
      <c r="W45" s="27">
        <v>2.7311000000000002E-3</v>
      </c>
      <c r="X45" s="28">
        <v>5.0492948181818202E-3</v>
      </c>
      <c r="Y45" s="28">
        <v>4.6786799696969701E-3</v>
      </c>
      <c r="Z45" s="28">
        <v>4.1445365757575804E-3</v>
      </c>
      <c r="AA45" s="28">
        <v>6.2826056363636399E-3</v>
      </c>
      <c r="AB45" s="28">
        <v>4.9006216363636397E-3</v>
      </c>
      <c r="AC45" s="28">
        <v>3.9414255151515197E-3</v>
      </c>
      <c r="AD45" s="28">
        <v>3.63939624242424E-3</v>
      </c>
      <c r="AE45" s="28">
        <v>3.6532819393939402E-3</v>
      </c>
      <c r="AF45" s="28">
        <v>4.0540812424242397E-3</v>
      </c>
      <c r="AG45" s="28">
        <v>4.3415551212121197E-3</v>
      </c>
      <c r="AH45" s="28">
        <v>4.7362680606060602E-3</v>
      </c>
      <c r="AI45" s="28">
        <v>3.5763680909090901E-3</v>
      </c>
      <c r="AJ45" s="28">
        <v>2.9726178181818199E-3</v>
      </c>
      <c r="AK45" s="28">
        <v>3.25743872727273E-3</v>
      </c>
      <c r="AL45" s="28">
        <v>1.33097690909091E-3</v>
      </c>
      <c r="AM45" s="28">
        <v>3.2825643030303E-3</v>
      </c>
      <c r="AN45" s="28">
        <v>4.5077386363636396E-3</v>
      </c>
      <c r="AO45" s="28">
        <v>4.37898703030303E-3</v>
      </c>
      <c r="AP45" s="28">
        <v>4.4182217575757599E-3</v>
      </c>
      <c r="AQ45" s="28">
        <v>4.2466874242424301E-3</v>
      </c>
      <c r="AR45" s="28">
        <v>4.6267518181818202E-3</v>
      </c>
      <c r="AS45" s="28">
        <v>5.2734703333333303E-3</v>
      </c>
      <c r="AT45" s="28">
        <v>6.7188301515151497E-3</v>
      </c>
      <c r="AU45" s="28">
        <v>3.2883495454545499E-3</v>
      </c>
      <c r="AV45" s="28">
        <v>4.2506694545454598E-3</v>
      </c>
      <c r="AW45" s="28">
        <v>4.81742566666667E-3</v>
      </c>
      <c r="AX45" s="28">
        <v>5.6172640303030303E-3</v>
      </c>
      <c r="AY45" s="28">
        <v>6.3239475757575804E-3</v>
      </c>
      <c r="AZ45" s="28">
        <v>6.0520863333333296E-3</v>
      </c>
      <c r="BA45" s="28">
        <v>4.46827296969697E-3</v>
      </c>
      <c r="BB45" s="28">
        <v>1.50653161212121E-2</v>
      </c>
      <c r="BC45" s="28">
        <v>1.22088496060606E-2</v>
      </c>
      <c r="BD45" s="28">
        <v>1.18139868787879E-2</v>
      </c>
      <c r="BE45" s="28">
        <v>1.4316662909090901E-2</v>
      </c>
      <c r="BF45" s="28">
        <v>3.00214821212121E-3</v>
      </c>
    </row>
    <row r="46" spans="1:58" x14ac:dyDescent="0.25">
      <c r="A46" s="24">
        <v>486</v>
      </c>
      <c r="B46" s="27">
        <v>8.5650500000000011E-3</v>
      </c>
      <c r="C46" s="27">
        <v>8.3838000000000003E-3</v>
      </c>
      <c r="D46" s="27">
        <v>8.8393000000000013E-3</v>
      </c>
      <c r="E46" s="27">
        <v>8.3549000000000002E-3</v>
      </c>
      <c r="F46" s="27">
        <v>7.3030500000000002E-3</v>
      </c>
      <c r="G46" s="27">
        <v>7.6431499999999996E-3</v>
      </c>
      <c r="H46" s="27">
        <v>7.0650999999999995E-3</v>
      </c>
      <c r="I46" s="27">
        <v>7.5940499999999998E-3</v>
      </c>
      <c r="J46" s="27">
        <v>6.0417999999999999E-3</v>
      </c>
      <c r="K46" s="27">
        <v>6.5660500000000004E-3</v>
      </c>
      <c r="L46" s="27">
        <v>7.4384999999999998E-3</v>
      </c>
      <c r="M46" s="27">
        <v>8.8194499999999995E-3</v>
      </c>
      <c r="N46" s="27">
        <v>8.8718500000000006E-3</v>
      </c>
      <c r="O46" s="27">
        <v>8.8447999999999999E-3</v>
      </c>
      <c r="P46" s="27">
        <v>9.5289999999999993E-3</v>
      </c>
      <c r="Q46" s="25">
        <v>9.1164999999999996E-3</v>
      </c>
      <c r="R46" s="25">
        <v>8.5848500000000015E-3</v>
      </c>
      <c r="S46" s="27">
        <v>7.2185000000000001E-3</v>
      </c>
      <c r="T46" s="27">
        <v>5.0111499999999998E-3</v>
      </c>
      <c r="U46" s="27">
        <v>2.8133500000000005E-3</v>
      </c>
      <c r="V46" s="27">
        <v>2.6275000000000001E-3</v>
      </c>
      <c r="W46" s="27">
        <v>2.7373499999999999E-3</v>
      </c>
      <c r="X46" s="28">
        <v>4.96342390909091E-3</v>
      </c>
      <c r="Y46" s="28">
        <v>4.6015848181818197E-3</v>
      </c>
      <c r="Z46" s="28">
        <v>4.1128844545454601E-3</v>
      </c>
      <c r="AA46" s="28">
        <v>6.3150238181818204E-3</v>
      </c>
      <c r="AB46" s="28">
        <v>4.9300598181818197E-3</v>
      </c>
      <c r="AC46" s="28">
        <v>3.9186030909090898E-3</v>
      </c>
      <c r="AD46" s="28">
        <v>3.6090374545454502E-3</v>
      </c>
      <c r="AE46" s="28">
        <v>3.68317163636364E-3</v>
      </c>
      <c r="AF46" s="28">
        <v>4.1020224545454502E-3</v>
      </c>
      <c r="AG46" s="28">
        <v>4.3870957272727296E-3</v>
      </c>
      <c r="AH46" s="28">
        <v>4.7436983636363599E-3</v>
      </c>
      <c r="AI46" s="28">
        <v>3.6194535454545499E-3</v>
      </c>
      <c r="AJ46" s="28">
        <v>2.9884669090909101E-3</v>
      </c>
      <c r="AK46" s="28">
        <v>3.28320236363636E-3</v>
      </c>
      <c r="AL46" s="28">
        <v>1.3616914545454501E-3</v>
      </c>
      <c r="AM46" s="28">
        <v>3.3156558181818199E-3</v>
      </c>
      <c r="AN46" s="28">
        <v>4.42581681818182E-3</v>
      </c>
      <c r="AO46" s="28">
        <v>4.2967221818181797E-3</v>
      </c>
      <c r="AP46" s="28">
        <v>4.3409205454545503E-3</v>
      </c>
      <c r="AQ46" s="28">
        <v>4.1568595454545502E-3</v>
      </c>
      <c r="AR46" s="28">
        <v>4.6138609090909102E-3</v>
      </c>
      <c r="AS46" s="28">
        <v>5.294277E-3</v>
      </c>
      <c r="AT46" s="28">
        <v>6.7054259090909103E-3</v>
      </c>
      <c r="AU46" s="28">
        <v>3.2437622727272699E-3</v>
      </c>
      <c r="AV46" s="28">
        <v>4.1982767272727298E-3</v>
      </c>
      <c r="AW46" s="28">
        <v>4.731379E-3</v>
      </c>
      <c r="AX46" s="28">
        <v>5.5239191818181798E-3</v>
      </c>
      <c r="AY46" s="28">
        <v>6.2699554545454497E-3</v>
      </c>
      <c r="AZ46" s="28">
        <v>5.9860729999999997E-3</v>
      </c>
      <c r="BA46" s="28">
        <v>4.4209978181818203E-3</v>
      </c>
      <c r="BB46" s="28">
        <v>1.52377767272727E-2</v>
      </c>
      <c r="BC46" s="28">
        <v>1.23142726363636E-2</v>
      </c>
      <c r="BD46" s="28">
        <v>1.1884106272727299E-2</v>
      </c>
      <c r="BE46" s="28">
        <v>1.44257174545455E-2</v>
      </c>
      <c r="BF46" s="28">
        <v>3.07845427272727E-3</v>
      </c>
    </row>
    <row r="47" spans="1:58" x14ac:dyDescent="0.25">
      <c r="A47" s="24">
        <v>488</v>
      </c>
      <c r="B47" s="27">
        <v>8.2035500000000004E-3</v>
      </c>
      <c r="C47" s="27">
        <v>8.0211999999999992E-3</v>
      </c>
      <c r="D47" s="27">
        <v>8.46535E-3</v>
      </c>
      <c r="E47" s="27">
        <v>7.9921999999999997E-3</v>
      </c>
      <c r="F47" s="27">
        <v>7.0961000000000002E-3</v>
      </c>
      <c r="G47" s="27">
        <v>7.4491000000000002E-3</v>
      </c>
      <c r="H47" s="27">
        <v>6.85295E-3</v>
      </c>
      <c r="I47" s="27">
        <v>7.3839999999999999E-3</v>
      </c>
      <c r="J47" s="27">
        <v>5.8916000000000003E-3</v>
      </c>
      <c r="K47" s="27">
        <v>6.3845500000000001E-3</v>
      </c>
      <c r="L47" s="27">
        <v>7.1582499999999997E-3</v>
      </c>
      <c r="M47" s="27">
        <v>8.434549999999999E-3</v>
      </c>
      <c r="N47" s="27">
        <v>8.4847499999999992E-3</v>
      </c>
      <c r="O47" s="27">
        <v>8.4797999999999991E-3</v>
      </c>
      <c r="P47" s="27">
        <v>9.1084500000000006E-3</v>
      </c>
      <c r="Q47" s="25">
        <v>8.7154499999999996E-3</v>
      </c>
      <c r="R47" s="25">
        <v>8.2231000000000005E-3</v>
      </c>
      <c r="S47" s="27">
        <v>7.0552999999999996E-3</v>
      </c>
      <c r="T47" s="27">
        <v>4.9351499999999993E-3</v>
      </c>
      <c r="U47" s="27">
        <v>2.8092500000000001E-3</v>
      </c>
      <c r="V47" s="27">
        <v>2.6299000000000001E-3</v>
      </c>
      <c r="W47" s="27">
        <v>2.7285E-3</v>
      </c>
      <c r="X47" s="28">
        <v>4.8710376176470602E-3</v>
      </c>
      <c r="Y47" s="28">
        <v>4.5184137058823497E-3</v>
      </c>
      <c r="Z47" s="28">
        <v>4.07931335294118E-3</v>
      </c>
      <c r="AA47" s="28">
        <v>6.34971935294118E-3</v>
      </c>
      <c r="AB47" s="28">
        <v>4.9596614117647098E-3</v>
      </c>
      <c r="AC47" s="28">
        <v>3.8932374411764698E-3</v>
      </c>
      <c r="AD47" s="28">
        <v>3.5766394411764699E-3</v>
      </c>
      <c r="AE47" s="28">
        <v>3.71304564705882E-3</v>
      </c>
      <c r="AF47" s="28">
        <v>4.1529892941176497E-3</v>
      </c>
      <c r="AG47" s="28">
        <v>4.4321406764705898E-3</v>
      </c>
      <c r="AH47" s="28">
        <v>4.7465295294117698E-3</v>
      </c>
      <c r="AI47" s="28">
        <v>3.66137226470588E-3</v>
      </c>
      <c r="AJ47" s="28">
        <v>3.0042152352941199E-3</v>
      </c>
      <c r="AK47" s="28">
        <v>3.3062686764705898E-3</v>
      </c>
      <c r="AL47" s="28">
        <v>1.39321588235294E-3</v>
      </c>
      <c r="AM47" s="28">
        <v>3.3464297058823501E-3</v>
      </c>
      <c r="AN47" s="28">
        <v>4.3412744411764704E-3</v>
      </c>
      <c r="AO47" s="28">
        <v>4.2119099411764699E-3</v>
      </c>
      <c r="AP47" s="28">
        <v>4.26102982352941E-3</v>
      </c>
      <c r="AQ47" s="28">
        <v>4.0636370000000002E-3</v>
      </c>
      <c r="AR47" s="28">
        <v>4.6022464999999997E-3</v>
      </c>
      <c r="AS47" s="28">
        <v>5.3170554705882396E-3</v>
      </c>
      <c r="AT47" s="28">
        <v>6.6916461176470604E-3</v>
      </c>
      <c r="AU47" s="28">
        <v>3.1960307352941202E-3</v>
      </c>
      <c r="AV47" s="28">
        <v>4.1468463823529401E-3</v>
      </c>
      <c r="AW47" s="28">
        <v>4.6402378235294098E-3</v>
      </c>
      <c r="AX47" s="28">
        <v>5.42452344117647E-3</v>
      </c>
      <c r="AY47" s="28">
        <v>6.21099152941176E-3</v>
      </c>
      <c r="AZ47" s="28">
        <v>5.91466470588235E-3</v>
      </c>
      <c r="BA47" s="28">
        <v>4.3590735000000004E-3</v>
      </c>
      <c r="BB47" s="28">
        <v>1.5465515235294099E-2</v>
      </c>
      <c r="BC47" s="28">
        <v>1.2458475147058799E-2</v>
      </c>
      <c r="BD47" s="28">
        <v>1.19910404117647E-2</v>
      </c>
      <c r="BE47" s="28">
        <v>1.45820086764706E-2</v>
      </c>
      <c r="BF47" s="28">
        <v>3.1647162058823499E-3</v>
      </c>
    </row>
    <row r="48" spans="1:58" x14ac:dyDescent="0.25">
      <c r="A48" s="24">
        <v>490</v>
      </c>
      <c r="B48" s="27">
        <v>7.8554499999999999E-3</v>
      </c>
      <c r="C48" s="27">
        <v>7.6631500000000005E-3</v>
      </c>
      <c r="D48" s="27">
        <v>8.0858000000000006E-3</v>
      </c>
      <c r="E48" s="27">
        <v>7.6305000000000001E-3</v>
      </c>
      <c r="F48" s="27">
        <v>6.9074499999999999E-3</v>
      </c>
      <c r="G48" s="27">
        <v>7.2481999999999998E-3</v>
      </c>
      <c r="H48" s="27">
        <v>6.6593499999999996E-3</v>
      </c>
      <c r="I48" s="27">
        <v>7.1854999999999992E-3</v>
      </c>
      <c r="J48" s="27">
        <v>5.7527999999999998E-3</v>
      </c>
      <c r="K48" s="27">
        <v>6.2027499999999999E-3</v>
      </c>
      <c r="L48" s="27">
        <v>6.8913999999999998E-3</v>
      </c>
      <c r="M48" s="27">
        <v>8.0586500000000005E-3</v>
      </c>
      <c r="N48" s="27">
        <v>8.1152999999999989E-3</v>
      </c>
      <c r="O48" s="27">
        <v>8.1188000000000007E-3</v>
      </c>
      <c r="P48" s="27">
        <v>8.7214000000000007E-3</v>
      </c>
      <c r="Q48" s="25">
        <v>8.3257499999999998E-3</v>
      </c>
      <c r="R48" s="25">
        <v>7.8682999999999999E-3</v>
      </c>
      <c r="S48" s="27">
        <v>6.8971499999999995E-3</v>
      </c>
      <c r="T48" s="27">
        <v>4.8760499999999998E-3</v>
      </c>
      <c r="U48" s="27">
        <v>2.8155250000000001E-3</v>
      </c>
      <c r="V48" s="27">
        <v>2.6404000000000002E-3</v>
      </c>
      <c r="W48" s="27">
        <v>2.7382000000000001E-3</v>
      </c>
      <c r="X48" s="28">
        <v>4.7733205588235302E-3</v>
      </c>
      <c r="Y48" s="28">
        <v>4.4302713529411801E-3</v>
      </c>
      <c r="Z48" s="28">
        <v>4.0441721764705903E-3</v>
      </c>
      <c r="AA48" s="28">
        <v>6.3862781764705903E-3</v>
      </c>
      <c r="AB48" s="28">
        <v>4.9893967058823501E-3</v>
      </c>
      <c r="AC48" s="28">
        <v>3.86579097058824E-3</v>
      </c>
      <c r="AD48" s="28">
        <v>3.5425729705882399E-3</v>
      </c>
      <c r="AE48" s="28">
        <v>3.7429068235294099E-3</v>
      </c>
      <c r="AF48" s="28">
        <v>4.2064316470588198E-3</v>
      </c>
      <c r="AG48" s="28">
        <v>4.4767800882352903E-3</v>
      </c>
      <c r="AH48" s="28">
        <v>4.7455977647058801E-3</v>
      </c>
      <c r="AI48" s="28">
        <v>3.7023363823529402E-3</v>
      </c>
      <c r="AJ48" s="28">
        <v>3.0198811176470599E-3</v>
      </c>
      <c r="AK48" s="28">
        <v>3.3271280882352901E-3</v>
      </c>
      <c r="AL48" s="28">
        <v>1.42540294117647E-3</v>
      </c>
      <c r="AM48" s="28">
        <v>3.3753073529411799E-3</v>
      </c>
      <c r="AN48" s="28">
        <v>4.2545879705882398E-3</v>
      </c>
      <c r="AO48" s="28">
        <v>4.1250134705882397E-3</v>
      </c>
      <c r="AP48" s="28">
        <v>4.1790204117647103E-3</v>
      </c>
      <c r="AQ48" s="28">
        <v>3.9676370000000004E-3</v>
      </c>
      <c r="AR48" s="28">
        <v>4.5916765E-3</v>
      </c>
      <c r="AS48" s="28">
        <v>5.3414472352941202E-3</v>
      </c>
      <c r="AT48" s="28">
        <v>6.6775590588235298E-3</v>
      </c>
      <c r="AU48" s="28">
        <v>3.14572661764706E-3</v>
      </c>
      <c r="AV48" s="28">
        <v>4.09620344117647E-3</v>
      </c>
      <c r="AW48" s="28">
        <v>4.5449284117647102E-3</v>
      </c>
      <c r="AX48" s="28">
        <v>5.3201769705882402E-3</v>
      </c>
      <c r="AY48" s="28">
        <v>6.1479597647058799E-3</v>
      </c>
      <c r="AZ48" s="28">
        <v>5.8388423529411801E-3</v>
      </c>
      <c r="BA48" s="28">
        <v>4.2851635000000004E-3</v>
      </c>
      <c r="BB48" s="28">
        <v>1.5738481117647099E-2</v>
      </c>
      <c r="BC48" s="28">
        <v>1.26344063235294E-2</v>
      </c>
      <c r="BD48" s="28">
        <v>1.21280957058824E-2</v>
      </c>
      <c r="BE48" s="28">
        <v>1.4776948088235301E-2</v>
      </c>
      <c r="BF48" s="28">
        <v>3.25912385294118E-3</v>
      </c>
    </row>
    <row r="49" spans="1:58" x14ac:dyDescent="0.25">
      <c r="A49" s="24">
        <v>492</v>
      </c>
      <c r="B49" s="27">
        <v>7.4923000000000003E-3</v>
      </c>
      <c r="C49" s="27">
        <v>7.2908499999999998E-3</v>
      </c>
      <c r="D49" s="27">
        <v>7.6865500000000003E-3</v>
      </c>
      <c r="E49" s="27">
        <v>7.2502E-3</v>
      </c>
      <c r="F49" s="27">
        <v>6.7099500000000001E-3</v>
      </c>
      <c r="G49" s="27">
        <v>7.0279499999999998E-3</v>
      </c>
      <c r="H49" s="27">
        <v>6.4583999999999996E-3</v>
      </c>
      <c r="I49" s="27">
        <v>6.9730999999999994E-3</v>
      </c>
      <c r="J49" s="27">
        <v>5.60495E-3</v>
      </c>
      <c r="K49" s="27">
        <v>6.0049999999999999E-3</v>
      </c>
      <c r="L49" s="27">
        <v>6.6136000000000007E-3</v>
      </c>
      <c r="M49" s="27">
        <v>7.6639500000000001E-3</v>
      </c>
      <c r="N49" s="27">
        <v>7.7331499999999994E-3</v>
      </c>
      <c r="O49" s="27">
        <v>7.7524999999999998E-3</v>
      </c>
      <c r="P49" s="27">
        <v>8.331149999999999E-3</v>
      </c>
      <c r="Q49" s="25">
        <v>7.9246000000000004E-3</v>
      </c>
      <c r="R49" s="25">
        <v>7.4973499999999998E-3</v>
      </c>
      <c r="S49" s="27">
        <v>6.7226500000000002E-3</v>
      </c>
      <c r="T49" s="27">
        <v>4.8114500000000001E-3</v>
      </c>
      <c r="U49" s="27">
        <v>2.818975E-3</v>
      </c>
      <c r="V49" s="27">
        <v>2.64665E-3</v>
      </c>
      <c r="W49" s="27">
        <v>2.7492999999999997E-3</v>
      </c>
      <c r="X49" s="28">
        <v>4.6534958484848498E-3</v>
      </c>
      <c r="Y49" s="28">
        <v>4.3175644545454597E-3</v>
      </c>
      <c r="Z49" s="28">
        <v>3.99701763636364E-3</v>
      </c>
      <c r="AA49" s="28">
        <v>6.4142184848484801E-3</v>
      </c>
      <c r="AB49" s="28">
        <v>5.0055030303030297E-3</v>
      </c>
      <c r="AC49" s="28">
        <v>3.82167866666667E-3</v>
      </c>
      <c r="AD49" s="28">
        <v>3.4956332121212101E-3</v>
      </c>
      <c r="AE49" s="28">
        <v>3.7652705151515202E-3</v>
      </c>
      <c r="AF49" s="28">
        <v>4.2574956060606097E-3</v>
      </c>
      <c r="AG49" s="28">
        <v>4.5196056363636401E-3</v>
      </c>
      <c r="AH49" s="28">
        <v>4.7257400606060601E-3</v>
      </c>
      <c r="AI49" s="28">
        <v>3.7331943636363602E-3</v>
      </c>
      <c r="AJ49" s="28">
        <v>3.0268668484848501E-3</v>
      </c>
      <c r="AK49" s="28">
        <v>3.3354074848484798E-3</v>
      </c>
      <c r="AL49" s="28">
        <v>1.4581285151515099E-3</v>
      </c>
      <c r="AM49" s="28">
        <v>3.40730933333333E-3</v>
      </c>
      <c r="AN49" s="28">
        <v>4.15191875757576E-3</v>
      </c>
      <c r="AO49" s="28">
        <v>4.0288726969697E-3</v>
      </c>
      <c r="AP49" s="28">
        <v>4.0837595151515197E-3</v>
      </c>
      <c r="AQ49" s="28">
        <v>3.8578834848484898E-3</v>
      </c>
      <c r="AR49" s="28">
        <v>4.5649840606060603E-3</v>
      </c>
      <c r="AS49" s="28">
        <v>5.3386356969697003E-3</v>
      </c>
      <c r="AT49" s="28">
        <v>6.6456285151515202E-3</v>
      </c>
      <c r="AU49" s="28">
        <v>3.0852187878787898E-3</v>
      </c>
      <c r="AV49" s="28">
        <v>4.0276280000000001E-3</v>
      </c>
      <c r="AW49" s="28">
        <v>4.4306642727272704E-3</v>
      </c>
      <c r="AX49" s="28">
        <v>5.1829240000000002E-3</v>
      </c>
      <c r="AY49" s="28">
        <v>6.0462341515151504E-3</v>
      </c>
      <c r="AZ49" s="28">
        <v>5.7335635757575802E-3</v>
      </c>
      <c r="BA49" s="28">
        <v>4.1971530303030304E-3</v>
      </c>
      <c r="BB49" s="28">
        <v>1.60090753939394E-2</v>
      </c>
      <c r="BC49" s="28">
        <v>1.2802112878787899E-2</v>
      </c>
      <c r="BD49" s="28">
        <v>1.22492739090909E-2</v>
      </c>
      <c r="BE49" s="28">
        <v>1.4957052666666699E-2</v>
      </c>
      <c r="BF49" s="28">
        <v>3.3549174545454501E-3</v>
      </c>
    </row>
    <row r="50" spans="1:58" x14ac:dyDescent="0.25">
      <c r="A50" s="24">
        <v>494</v>
      </c>
      <c r="B50" s="27">
        <v>7.0604499999999994E-3</v>
      </c>
      <c r="C50" s="27">
        <v>6.8680500000000005E-3</v>
      </c>
      <c r="D50" s="27">
        <v>7.2416500000000005E-3</v>
      </c>
      <c r="E50" s="27">
        <v>6.8266000000000004E-3</v>
      </c>
      <c r="F50" s="27">
        <v>6.4510499999999998E-3</v>
      </c>
      <c r="G50" s="27">
        <v>6.7653499999999998E-3</v>
      </c>
      <c r="H50" s="27">
        <v>6.2058500000000006E-3</v>
      </c>
      <c r="I50" s="27">
        <v>6.7007999999999998E-3</v>
      </c>
      <c r="J50" s="27">
        <v>5.4163500000000003E-3</v>
      </c>
      <c r="K50" s="27">
        <v>5.7672999999999995E-3</v>
      </c>
      <c r="L50" s="27">
        <v>6.2748000000000005E-3</v>
      </c>
      <c r="M50" s="27">
        <v>7.2036000000000001E-3</v>
      </c>
      <c r="N50" s="27">
        <v>7.2628499999999995E-3</v>
      </c>
      <c r="O50" s="27">
        <v>7.3171E-3</v>
      </c>
      <c r="P50" s="27">
        <v>7.8632000000000007E-3</v>
      </c>
      <c r="Q50" s="25">
        <v>7.45965E-3</v>
      </c>
      <c r="R50" s="25">
        <v>7.0700499999999996E-3</v>
      </c>
      <c r="S50" s="27">
        <v>6.4884000000000001E-3</v>
      </c>
      <c r="T50" s="27">
        <v>4.7196E-3</v>
      </c>
      <c r="U50" s="27">
        <v>2.8107499999999999E-3</v>
      </c>
      <c r="V50" s="27">
        <v>2.6396500000000003E-3</v>
      </c>
      <c r="W50" s="27">
        <v>2.7490500000000003E-3</v>
      </c>
      <c r="X50" s="28">
        <v>4.5251258235294101E-3</v>
      </c>
      <c r="Y50" s="28">
        <v>4.1973499411764696E-3</v>
      </c>
      <c r="Z50" s="28">
        <v>3.94575764705882E-3</v>
      </c>
      <c r="AA50" s="28">
        <v>6.43869858823529E-3</v>
      </c>
      <c r="AB50" s="28">
        <v>5.0162122352941201E-3</v>
      </c>
      <c r="AC50" s="28">
        <v>3.7729205882352898E-3</v>
      </c>
      <c r="AD50" s="28">
        <v>3.4449075294117702E-3</v>
      </c>
      <c r="AE50" s="28">
        <v>3.7842495882352899E-3</v>
      </c>
      <c r="AF50" s="28">
        <v>4.3085035882352903E-3</v>
      </c>
      <c r="AG50" s="28">
        <v>4.5598570588235299E-3</v>
      </c>
      <c r="AH50" s="28">
        <v>4.6988964705882404E-3</v>
      </c>
      <c r="AI50" s="28">
        <v>3.75988905882353E-3</v>
      </c>
      <c r="AJ50" s="28">
        <v>3.02953164705882E-3</v>
      </c>
      <c r="AK50" s="28">
        <v>3.3387413529411799E-3</v>
      </c>
      <c r="AL50" s="28">
        <v>1.4903888823529401E-3</v>
      </c>
      <c r="AM50" s="28">
        <v>3.4344956470588198E-3</v>
      </c>
      <c r="AN50" s="28">
        <v>4.0457634705882402E-3</v>
      </c>
      <c r="AO50" s="28">
        <v>3.9294554705882404E-3</v>
      </c>
      <c r="AP50" s="28">
        <v>3.98609494117647E-3</v>
      </c>
      <c r="AQ50" s="28">
        <v>3.74532676470588E-3</v>
      </c>
      <c r="AR50" s="28">
        <v>4.5331262352941203E-3</v>
      </c>
      <c r="AS50" s="28">
        <v>5.3276789411764698E-3</v>
      </c>
      <c r="AT50" s="28">
        <v>6.6041110000000002E-3</v>
      </c>
      <c r="AU50" s="28">
        <v>3.0204985882352998E-3</v>
      </c>
      <c r="AV50" s="28">
        <v>3.9568514117647099E-3</v>
      </c>
      <c r="AW50" s="28">
        <v>4.3098620588235296E-3</v>
      </c>
      <c r="AX50" s="28">
        <v>5.0394068235294102E-3</v>
      </c>
      <c r="AY50" s="28">
        <v>5.9330959411764703E-3</v>
      </c>
      <c r="AZ50" s="28">
        <v>5.6176829411764698E-3</v>
      </c>
      <c r="BA50" s="28">
        <v>4.1029647058823497E-3</v>
      </c>
      <c r="BB50" s="28">
        <v>1.6264379411764701E-2</v>
      </c>
      <c r="BC50" s="28">
        <v>1.29578160588235E-2</v>
      </c>
      <c r="BD50" s="28">
        <v>1.2354712411764701E-2</v>
      </c>
      <c r="BE50" s="28">
        <v>1.5119736352941201E-2</v>
      </c>
      <c r="BF50" s="28">
        <v>3.44858976470588E-3</v>
      </c>
    </row>
    <row r="51" spans="1:58" x14ac:dyDescent="0.25">
      <c r="A51" s="24">
        <v>496</v>
      </c>
      <c r="B51" s="27">
        <v>6.6244500000000005E-3</v>
      </c>
      <c r="C51" s="27">
        <v>6.4405999999999995E-3</v>
      </c>
      <c r="D51" s="27">
        <v>6.7922499999999997E-3</v>
      </c>
      <c r="E51" s="27">
        <v>6.3975999999999998E-3</v>
      </c>
      <c r="F51" s="27">
        <v>6.1777999999999998E-3</v>
      </c>
      <c r="G51" s="27">
        <v>6.4866999999999998E-3</v>
      </c>
      <c r="H51" s="27">
        <v>5.9381999999999994E-3</v>
      </c>
      <c r="I51" s="27">
        <v>6.4171499999999999E-3</v>
      </c>
      <c r="J51" s="27">
        <v>5.2163000000000001E-3</v>
      </c>
      <c r="K51" s="27">
        <v>5.5224999999999996E-3</v>
      </c>
      <c r="L51" s="27">
        <v>5.9316500000000001E-3</v>
      </c>
      <c r="M51" s="27">
        <v>6.7404500000000003E-3</v>
      </c>
      <c r="N51" s="27">
        <v>6.8041500000000001E-3</v>
      </c>
      <c r="O51" s="27">
        <v>6.8729000000000004E-3</v>
      </c>
      <c r="P51" s="27">
        <v>7.3909000000000006E-3</v>
      </c>
      <c r="Q51" s="25">
        <v>6.9910000000000007E-3</v>
      </c>
      <c r="R51" s="25">
        <v>6.6377999999999993E-3</v>
      </c>
      <c r="S51" s="27">
        <v>6.2399500000000002E-3</v>
      </c>
      <c r="T51" s="27">
        <v>4.6223500000000008E-3</v>
      </c>
      <c r="U51" s="27">
        <v>2.7997250000000003E-3</v>
      </c>
      <c r="V51" s="27">
        <v>2.6327499999999997E-3</v>
      </c>
      <c r="W51" s="27">
        <v>2.7468500000000003E-3</v>
      </c>
      <c r="X51" s="28">
        <v>4.3781799411764704E-3</v>
      </c>
      <c r="Y51" s="28">
        <v>4.0644446470588201E-3</v>
      </c>
      <c r="Z51" s="28">
        <v>3.8865558823529401E-3</v>
      </c>
      <c r="AA51" s="28">
        <v>6.4554215294117699E-3</v>
      </c>
      <c r="AB51" s="28">
        <v>5.0149534117647099E-3</v>
      </c>
      <c r="AC51" s="28">
        <v>3.7173435294117702E-3</v>
      </c>
      <c r="AD51" s="28">
        <v>3.38812517647059E-3</v>
      </c>
      <c r="AE51" s="28">
        <v>3.7949825294117702E-3</v>
      </c>
      <c r="AF51" s="28">
        <v>4.3609665294117601E-3</v>
      </c>
      <c r="AG51" s="28">
        <v>4.5910923529411804E-3</v>
      </c>
      <c r="AH51" s="28">
        <v>4.6574688235294101E-3</v>
      </c>
      <c r="AI51" s="28">
        <v>3.7770643529411799E-3</v>
      </c>
      <c r="AJ51" s="28">
        <v>3.0210398823529399E-3</v>
      </c>
      <c r="AK51" s="28">
        <v>3.3311731176470598E-3</v>
      </c>
      <c r="AL51" s="28">
        <v>1.5204082941176499E-3</v>
      </c>
      <c r="AM51" s="28">
        <v>3.44021388235294E-3</v>
      </c>
      <c r="AN51" s="28">
        <v>3.9369458235294103E-3</v>
      </c>
      <c r="AO51" s="28">
        <v>3.8234578235294102E-3</v>
      </c>
      <c r="AP51" s="28">
        <v>3.8881696470588201E-3</v>
      </c>
      <c r="AQ51" s="28">
        <v>3.6312655882352902E-3</v>
      </c>
      <c r="AR51" s="28">
        <v>4.4919874117647102E-3</v>
      </c>
      <c r="AS51" s="28">
        <v>5.30334364705882E-3</v>
      </c>
      <c r="AT51" s="28">
        <v>6.5368409999999998E-3</v>
      </c>
      <c r="AU51" s="28">
        <v>2.9461315294117699E-3</v>
      </c>
      <c r="AV51" s="28">
        <v>3.8899284705882402E-3</v>
      </c>
      <c r="AW51" s="28">
        <v>4.1762873529411796E-3</v>
      </c>
      <c r="AX51" s="28">
        <v>4.8940609411764696E-3</v>
      </c>
      <c r="AY51" s="28">
        <v>5.8016206470588201E-3</v>
      </c>
      <c r="AZ51" s="28">
        <v>5.4801876470588198E-3</v>
      </c>
      <c r="BA51" s="28">
        <v>3.9940182352941203E-3</v>
      </c>
      <c r="BB51" s="28">
        <v>1.64601964705882E-2</v>
      </c>
      <c r="BC51" s="28">
        <v>1.3071311352941199E-2</v>
      </c>
      <c r="BD51" s="28">
        <v>1.2408399470588201E-2</v>
      </c>
      <c r="BE51" s="28">
        <v>1.5223208117647101E-2</v>
      </c>
      <c r="BF51" s="28">
        <v>3.5327985882352901E-3</v>
      </c>
    </row>
    <row r="52" spans="1:58" s="4" customFormat="1" x14ac:dyDescent="0.25">
      <c r="A52" s="24">
        <v>498</v>
      </c>
      <c r="B52" s="27">
        <v>6.1785E-3</v>
      </c>
      <c r="C52" s="27">
        <v>5.9989499999999994E-3</v>
      </c>
      <c r="D52" s="27">
        <v>6.3327000000000001E-3</v>
      </c>
      <c r="E52" s="27">
        <v>5.9541000000000004E-3</v>
      </c>
      <c r="F52" s="27">
        <v>5.8794499999999996E-3</v>
      </c>
      <c r="G52" s="27">
        <v>6.1748500000000008E-3</v>
      </c>
      <c r="H52" s="27">
        <v>5.6408999999999999E-3</v>
      </c>
      <c r="I52" s="27">
        <v>6.1088500000000007E-3</v>
      </c>
      <c r="J52" s="27">
        <v>4.9928500000000001E-3</v>
      </c>
      <c r="K52" s="27">
        <v>5.2640999999999999E-3</v>
      </c>
      <c r="L52" s="27">
        <v>5.5761500000000002E-3</v>
      </c>
      <c r="M52" s="27">
        <v>6.2677000000000002E-3</v>
      </c>
      <c r="N52" s="27">
        <v>6.3651000000000003E-3</v>
      </c>
      <c r="O52" s="27">
        <v>6.4219000000000004E-3</v>
      </c>
      <c r="P52" s="27">
        <v>6.9077499999999998E-3</v>
      </c>
      <c r="Q52" s="25">
        <v>6.5110999999999997E-3</v>
      </c>
      <c r="R52" s="25">
        <v>6.18945E-3</v>
      </c>
      <c r="S52" s="27">
        <v>5.9624000000000005E-3</v>
      </c>
      <c r="T52" s="27">
        <v>4.5152999999999999E-3</v>
      </c>
      <c r="U52" s="27">
        <v>2.7840500000000002E-3</v>
      </c>
      <c r="V52" s="27">
        <v>2.62525E-3</v>
      </c>
      <c r="W52" s="27">
        <v>2.7407E-3</v>
      </c>
      <c r="X52" s="28">
        <v>4.2232614117647099E-3</v>
      </c>
      <c r="Y52" s="28">
        <v>3.9216396470588199E-3</v>
      </c>
      <c r="Z52" s="28">
        <v>3.81858382352941E-3</v>
      </c>
      <c r="AA52" s="28">
        <v>6.4624677058823504E-3</v>
      </c>
      <c r="AB52" s="28">
        <v>4.9963607647058803E-3</v>
      </c>
      <c r="AC52" s="28">
        <v>3.6528497058823501E-3</v>
      </c>
      <c r="AD52" s="28">
        <v>3.3240119411764701E-3</v>
      </c>
      <c r="AE52" s="28">
        <v>3.7969951764705899E-3</v>
      </c>
      <c r="AF52" s="28">
        <v>4.4078182941176504E-3</v>
      </c>
      <c r="AG52" s="28">
        <v>4.6136052941176502E-3</v>
      </c>
      <c r="AH52" s="28">
        <v>4.6045508823529396E-3</v>
      </c>
      <c r="AI52" s="28">
        <v>3.78427935294118E-3</v>
      </c>
      <c r="AJ52" s="28">
        <v>3.0031178235294101E-3</v>
      </c>
      <c r="AK52" s="28">
        <v>3.3119313529411799E-3</v>
      </c>
      <c r="AL52" s="28">
        <v>1.5486624117647099E-3</v>
      </c>
      <c r="AM52" s="28">
        <v>3.4426106470588202E-3</v>
      </c>
      <c r="AN52" s="28">
        <v>3.8192837647058799E-3</v>
      </c>
      <c r="AO52" s="28">
        <v>3.7100840000000002E-3</v>
      </c>
      <c r="AP52" s="28">
        <v>3.7816714117647099E-3</v>
      </c>
      <c r="AQ52" s="28">
        <v>3.5139902941176502E-3</v>
      </c>
      <c r="AR52" s="28">
        <v>4.4404159411764697E-3</v>
      </c>
      <c r="AS52" s="28">
        <v>5.2628804117647102E-3</v>
      </c>
      <c r="AT52" s="28">
        <v>6.4492407058823501E-3</v>
      </c>
      <c r="AU52" s="28">
        <v>2.8653427058823499E-3</v>
      </c>
      <c r="AV52" s="28">
        <v>3.8104614117647098E-3</v>
      </c>
      <c r="AW52" s="28">
        <v>4.03416088235294E-3</v>
      </c>
      <c r="AX52" s="28">
        <v>4.7369682941176498E-3</v>
      </c>
      <c r="AY52" s="28">
        <v>5.64510476470588E-3</v>
      </c>
      <c r="AZ52" s="28">
        <v>5.3251508823529397E-3</v>
      </c>
      <c r="BA52" s="28">
        <v>3.86747764705882E-3</v>
      </c>
      <c r="BB52" s="28">
        <v>1.66260641176471E-2</v>
      </c>
      <c r="BC52" s="28">
        <v>1.31670745882353E-2</v>
      </c>
      <c r="BD52" s="28">
        <v>1.2434097705882399E-2</v>
      </c>
      <c r="BE52" s="28">
        <v>1.5292142529411801E-2</v>
      </c>
      <c r="BF52" s="28">
        <v>3.6129835882352901E-3</v>
      </c>
    </row>
    <row r="53" spans="1:58" s="4" customFormat="1" x14ac:dyDescent="0.25">
      <c r="A53" s="24">
        <v>500</v>
      </c>
      <c r="B53" s="27">
        <v>5.7450999999999995E-3</v>
      </c>
      <c r="C53" s="27">
        <v>5.5636499999999998E-3</v>
      </c>
      <c r="D53" s="27">
        <v>5.8732000000000003E-3</v>
      </c>
      <c r="E53" s="27">
        <v>5.5202999999999997E-3</v>
      </c>
      <c r="F53" s="27">
        <v>5.5690499999999999E-3</v>
      </c>
      <c r="G53" s="27">
        <v>5.8544500000000006E-3</v>
      </c>
      <c r="H53" s="27">
        <v>5.3322000000000005E-3</v>
      </c>
      <c r="I53" s="27">
        <v>5.7824999999999994E-3</v>
      </c>
      <c r="J53" s="27">
        <v>4.7561499999999998E-3</v>
      </c>
      <c r="K53" s="27">
        <v>4.99315E-3</v>
      </c>
      <c r="L53" s="27">
        <v>5.2149500000000003E-3</v>
      </c>
      <c r="M53" s="27">
        <v>5.8116000000000001E-3</v>
      </c>
      <c r="N53" s="27">
        <v>5.9097000000000004E-3</v>
      </c>
      <c r="O53" s="27">
        <v>5.9724000000000001E-3</v>
      </c>
      <c r="P53" s="27">
        <v>6.42765E-3</v>
      </c>
      <c r="Q53" s="25">
        <v>6.0438999999999996E-3</v>
      </c>
      <c r="R53" s="25">
        <v>5.7462499999999996E-3</v>
      </c>
      <c r="S53" s="27">
        <v>5.6652999999999998E-3</v>
      </c>
      <c r="T53" s="27">
        <v>4.3930000000000002E-3</v>
      </c>
      <c r="U53" s="27">
        <v>2.7664999999999999E-3</v>
      </c>
      <c r="V53" s="27">
        <v>2.61385E-3</v>
      </c>
      <c r="W53" s="27">
        <v>2.7292000000000002E-3</v>
      </c>
      <c r="X53" s="28">
        <v>4.0603702352941199E-3</v>
      </c>
      <c r="Y53" s="28">
        <v>3.7689349411764699E-3</v>
      </c>
      <c r="Z53" s="28">
        <v>3.7418414705882299E-3</v>
      </c>
      <c r="AA53" s="28">
        <v>6.45983711764706E-3</v>
      </c>
      <c r="AB53" s="28">
        <v>4.9604342941176501E-3</v>
      </c>
      <c r="AC53" s="28">
        <v>3.5794391176470599E-3</v>
      </c>
      <c r="AD53" s="28">
        <v>3.2525678235294101E-3</v>
      </c>
      <c r="AE53" s="28">
        <v>3.7902875294117599E-3</v>
      </c>
      <c r="AF53" s="28">
        <v>4.4490588823529404E-3</v>
      </c>
      <c r="AG53" s="28">
        <v>4.6273958823529401E-3</v>
      </c>
      <c r="AH53" s="28">
        <v>4.5401426470588202E-3</v>
      </c>
      <c r="AI53" s="28">
        <v>3.7815340588235298E-3</v>
      </c>
      <c r="AJ53" s="28">
        <v>2.9757654705882398E-3</v>
      </c>
      <c r="AK53" s="28">
        <v>3.2810160588235301E-3</v>
      </c>
      <c r="AL53" s="28">
        <v>1.57515123529412E-3</v>
      </c>
      <c r="AM53" s="28">
        <v>3.44168594117647E-3</v>
      </c>
      <c r="AN53" s="28">
        <v>3.6927772941176499E-3</v>
      </c>
      <c r="AO53" s="28">
        <v>3.589334E-3</v>
      </c>
      <c r="AP53" s="28">
        <v>3.66660023529412E-3</v>
      </c>
      <c r="AQ53" s="28">
        <v>3.3935008823529401E-3</v>
      </c>
      <c r="AR53" s="28">
        <v>4.3784118235294101E-3</v>
      </c>
      <c r="AS53" s="28">
        <v>5.2062892352941204E-3</v>
      </c>
      <c r="AT53" s="28">
        <v>6.3413101176470598E-3</v>
      </c>
      <c r="AU53" s="28">
        <v>2.7781321176470601E-3</v>
      </c>
      <c r="AV53" s="28">
        <v>3.71845023529412E-3</v>
      </c>
      <c r="AW53" s="28">
        <v>3.8834826470588199E-3</v>
      </c>
      <c r="AX53" s="28">
        <v>4.5681288823529401E-3</v>
      </c>
      <c r="AY53" s="28">
        <v>5.4635482941176499E-3</v>
      </c>
      <c r="AZ53" s="28">
        <v>5.1525726470588199E-3</v>
      </c>
      <c r="BA53" s="28">
        <v>3.7233429411764698E-3</v>
      </c>
      <c r="BB53" s="28">
        <v>1.6761982352941199E-2</v>
      </c>
      <c r="BC53" s="28">
        <v>1.3245105764705899E-2</v>
      </c>
      <c r="BD53" s="28">
        <v>1.24318071176471E-2</v>
      </c>
      <c r="BE53" s="28">
        <v>1.5326539588235299E-2</v>
      </c>
      <c r="BF53" s="28">
        <v>3.6891447647058799E-3</v>
      </c>
    </row>
    <row r="54" spans="1:58" s="4" customFormat="1" x14ac:dyDescent="0.25">
      <c r="A54" s="24">
        <v>502</v>
      </c>
      <c r="B54" s="27">
        <v>5.3044500000000005E-3</v>
      </c>
      <c r="C54" s="27">
        <v>5.1212000000000002E-3</v>
      </c>
      <c r="D54" s="27">
        <v>5.4043000000000008E-3</v>
      </c>
      <c r="E54" s="27">
        <v>5.0791999999999999E-3</v>
      </c>
      <c r="F54" s="27">
        <v>5.2405999999999998E-3</v>
      </c>
      <c r="G54" s="27">
        <v>5.5190500000000002E-3</v>
      </c>
      <c r="H54" s="27">
        <v>5.00645E-3</v>
      </c>
      <c r="I54" s="27">
        <v>5.4365500000000001E-3</v>
      </c>
      <c r="J54" s="27">
        <v>4.5036E-3</v>
      </c>
      <c r="K54" s="27">
        <v>4.7048999999999997E-3</v>
      </c>
      <c r="L54" s="27">
        <v>4.8408000000000001E-3</v>
      </c>
      <c r="M54" s="27">
        <v>5.3467000000000002E-3</v>
      </c>
      <c r="N54" s="27">
        <v>5.4324500000000001E-3</v>
      </c>
      <c r="O54" s="27">
        <v>5.5128E-3</v>
      </c>
      <c r="P54" s="27">
        <v>5.9381999999999994E-3</v>
      </c>
      <c r="Q54" s="25">
        <v>5.5709499999999999E-3</v>
      </c>
      <c r="R54" s="25">
        <v>5.2945000000000006E-3</v>
      </c>
      <c r="S54" s="27">
        <v>5.3480999999999997E-3</v>
      </c>
      <c r="T54" s="27">
        <v>4.25385E-3</v>
      </c>
      <c r="U54" s="27">
        <v>2.7428749999999997E-3</v>
      </c>
      <c r="V54" s="27">
        <v>2.5955500000000003E-3</v>
      </c>
      <c r="W54" s="27">
        <v>2.7106999999999999E-3</v>
      </c>
      <c r="X54" s="28">
        <v>3.8767495757575702E-3</v>
      </c>
      <c r="Y54" s="28">
        <v>3.59742866666667E-3</v>
      </c>
      <c r="Z54" s="28">
        <v>3.644797E-3</v>
      </c>
      <c r="AA54" s="28">
        <v>6.4456896666666699E-3</v>
      </c>
      <c r="AB54" s="28">
        <v>4.9124863333333303E-3</v>
      </c>
      <c r="AC54" s="28">
        <v>3.4884544545454501E-3</v>
      </c>
      <c r="AD54" s="28">
        <v>3.1640079696969698E-3</v>
      </c>
      <c r="AE54" s="28">
        <v>3.77326890909091E-3</v>
      </c>
      <c r="AF54" s="28">
        <v>4.48967354545455E-3</v>
      </c>
      <c r="AG54" s="28">
        <v>4.6336318181818201E-3</v>
      </c>
      <c r="AH54" s="28">
        <v>4.4512930000000003E-3</v>
      </c>
      <c r="AI54" s="28">
        <v>3.7653137272727301E-3</v>
      </c>
      <c r="AJ54" s="28">
        <v>2.93353621212121E-3</v>
      </c>
      <c r="AK54" s="28">
        <v>3.2367117878787902E-3</v>
      </c>
      <c r="AL54" s="28">
        <v>1.6015786969697E-3</v>
      </c>
      <c r="AM54" s="28">
        <v>3.42966439393939E-3</v>
      </c>
      <c r="AN54" s="28">
        <v>3.55058436363636E-3</v>
      </c>
      <c r="AO54" s="28">
        <v>3.4565144242424202E-3</v>
      </c>
      <c r="AP54" s="28">
        <v>3.53616975757576E-3</v>
      </c>
      <c r="AQ54" s="28">
        <v>3.2554631212121199E-3</v>
      </c>
      <c r="AR54" s="28">
        <v>4.2975566969697E-3</v>
      </c>
      <c r="AS54" s="28">
        <v>5.1243368181818202E-3</v>
      </c>
      <c r="AT54" s="28">
        <v>6.2062393939393903E-3</v>
      </c>
      <c r="AU54" s="28">
        <v>2.6808887878787902E-3</v>
      </c>
      <c r="AV54" s="28">
        <v>3.6057609696969698E-3</v>
      </c>
      <c r="AW54" s="28">
        <v>3.71724178787879E-3</v>
      </c>
      <c r="AX54" s="28">
        <v>4.3710490000000001E-3</v>
      </c>
      <c r="AY54" s="28">
        <v>5.25096354545454E-3</v>
      </c>
      <c r="AZ54" s="28">
        <v>4.9505748181818202E-3</v>
      </c>
      <c r="BA54" s="28">
        <v>3.5620456969697001E-3</v>
      </c>
      <c r="BB54" s="28">
        <v>1.6920275818181799E-2</v>
      </c>
      <c r="BC54" s="28">
        <v>1.33449069090909E-2</v>
      </c>
      <c r="BD54" s="28">
        <v>1.24284796666667E-2</v>
      </c>
      <c r="BE54" s="28">
        <v>1.53626994848485E-2</v>
      </c>
      <c r="BF54" s="28">
        <v>3.7770746969696999E-3</v>
      </c>
    </row>
    <row r="55" spans="1:58" s="4" customFormat="1" x14ac:dyDescent="0.25">
      <c r="A55" s="24">
        <v>504</v>
      </c>
      <c r="B55" s="27">
        <v>4.8922000000000002E-3</v>
      </c>
      <c r="C55" s="27">
        <v>4.7096500000000001E-3</v>
      </c>
      <c r="D55" s="27">
        <v>4.9822E-3</v>
      </c>
      <c r="E55" s="27">
        <v>4.6585000000000003E-3</v>
      </c>
      <c r="F55" s="27">
        <v>4.9137E-3</v>
      </c>
      <c r="G55" s="27">
        <v>5.1746499999999994E-3</v>
      </c>
      <c r="H55" s="27">
        <v>4.68485E-3</v>
      </c>
      <c r="I55" s="27">
        <v>5.1009999999999996E-3</v>
      </c>
      <c r="J55" s="27">
        <v>4.2454499999999996E-3</v>
      </c>
      <c r="K55" s="27">
        <v>4.4145999999999994E-3</v>
      </c>
      <c r="L55" s="27">
        <v>4.4929499999999999E-3</v>
      </c>
      <c r="M55" s="27">
        <v>4.9100999999999997E-3</v>
      </c>
      <c r="N55" s="27">
        <v>4.9907500000000004E-3</v>
      </c>
      <c r="O55" s="27">
        <v>5.0807999999999999E-3</v>
      </c>
      <c r="P55" s="27">
        <v>5.4927999999999999E-3</v>
      </c>
      <c r="Q55" s="25">
        <v>5.1186000000000001E-3</v>
      </c>
      <c r="R55" s="25">
        <v>4.8812999999999999E-3</v>
      </c>
      <c r="S55" s="27">
        <v>5.0356250000000002E-3</v>
      </c>
      <c r="T55" s="27">
        <v>4.1091499999999998E-3</v>
      </c>
      <c r="U55" s="27">
        <v>2.7208499999999999E-3</v>
      </c>
      <c r="V55" s="27">
        <v>2.5725000000000001E-3</v>
      </c>
      <c r="W55" s="27">
        <v>2.696E-3</v>
      </c>
      <c r="X55" s="28">
        <v>3.6858255588235302E-3</v>
      </c>
      <c r="Y55" s="28">
        <v>3.4195255294117602E-3</v>
      </c>
      <c r="Z55" s="28">
        <v>3.5387449705882299E-3</v>
      </c>
      <c r="AA55" s="28">
        <v>6.4251823235294096E-3</v>
      </c>
      <c r="AB55" s="28">
        <v>4.8577400000000001E-3</v>
      </c>
      <c r="AC55" s="28">
        <v>3.3892292941176501E-3</v>
      </c>
      <c r="AD55" s="28">
        <v>3.0680332941176499E-3</v>
      </c>
      <c r="AE55" s="28">
        <v>3.7513857352941202E-3</v>
      </c>
      <c r="AF55" s="28">
        <v>4.5302435294117703E-3</v>
      </c>
      <c r="AG55" s="28">
        <v>4.6364226764705899E-3</v>
      </c>
      <c r="AH55" s="28">
        <v>4.3514308235294103E-3</v>
      </c>
      <c r="AI55" s="28">
        <v>3.7423034411764701E-3</v>
      </c>
      <c r="AJ55" s="28">
        <v>2.88440335294118E-3</v>
      </c>
      <c r="AK55" s="28">
        <v>3.18520514705882E-3</v>
      </c>
      <c r="AL55" s="28">
        <v>1.62803329411765E-3</v>
      </c>
      <c r="AM55" s="28">
        <v>3.4127285588235298E-3</v>
      </c>
      <c r="AN55" s="28">
        <v>3.40173538235294E-3</v>
      </c>
      <c r="AO55" s="28">
        <v>3.3171492647058802E-3</v>
      </c>
      <c r="AP55" s="28">
        <v>3.3981771176470601E-3</v>
      </c>
      <c r="AQ55" s="28">
        <v>3.11062585294118E-3</v>
      </c>
      <c r="AR55" s="28">
        <v>4.20613408823529E-3</v>
      </c>
      <c r="AS55" s="28">
        <v>5.0336013529411801E-3</v>
      </c>
      <c r="AT55" s="28">
        <v>6.0570503823529397E-3</v>
      </c>
      <c r="AU55" s="28">
        <v>2.5778183529411801E-3</v>
      </c>
      <c r="AV55" s="28">
        <v>3.4843514999999999E-3</v>
      </c>
      <c r="AW55" s="28">
        <v>3.5445374705882298E-3</v>
      </c>
      <c r="AX55" s="28">
        <v>4.1642015882352897E-3</v>
      </c>
      <c r="AY55" s="28">
        <v>5.0254678235294101E-3</v>
      </c>
      <c r="AZ55" s="28">
        <v>4.7362449705882301E-3</v>
      </c>
      <c r="BA55" s="28">
        <v>3.3926131764705899E-3</v>
      </c>
      <c r="BB55" s="28">
        <v>1.70848865E-2</v>
      </c>
      <c r="BC55" s="28">
        <v>1.34493685882353E-2</v>
      </c>
      <c r="BD55" s="28">
        <v>1.2420196529411801E-2</v>
      </c>
      <c r="BE55" s="28">
        <v>1.53971937352941E-2</v>
      </c>
      <c r="BF55" s="28">
        <v>3.86843664705882E-3</v>
      </c>
    </row>
    <row r="56" spans="1:58" s="4" customFormat="1" x14ac:dyDescent="0.25">
      <c r="A56" s="24">
        <v>506</v>
      </c>
      <c r="B56" s="27">
        <v>4.47555E-3</v>
      </c>
      <c r="C56" s="27">
        <v>4.3070999999999995E-3</v>
      </c>
      <c r="D56" s="27">
        <v>4.55705E-3</v>
      </c>
      <c r="E56" s="27">
        <v>4.2516000000000003E-3</v>
      </c>
      <c r="F56" s="27">
        <v>4.5762000000000008E-3</v>
      </c>
      <c r="G56" s="27">
        <v>4.8239500000000005E-3</v>
      </c>
      <c r="H56" s="27">
        <v>4.3584999999999995E-3</v>
      </c>
      <c r="I56" s="27">
        <v>4.7553500000000002E-3</v>
      </c>
      <c r="J56" s="27">
        <v>3.9742500000000004E-3</v>
      </c>
      <c r="K56" s="27">
        <v>4.1185500000000003E-3</v>
      </c>
      <c r="L56" s="27">
        <v>4.1399499999999999E-3</v>
      </c>
      <c r="M56" s="27">
        <v>4.47905E-3</v>
      </c>
      <c r="N56" s="27">
        <v>4.5542500000000001E-3</v>
      </c>
      <c r="O56" s="27">
        <v>4.6493999999999997E-3</v>
      </c>
      <c r="P56" s="27">
        <v>5.0422499999999999E-3</v>
      </c>
      <c r="Q56" s="25">
        <v>4.6763500000000001E-3</v>
      </c>
      <c r="R56" s="25">
        <v>4.46825E-3</v>
      </c>
      <c r="S56" s="27">
        <v>4.7102250000000002E-3</v>
      </c>
      <c r="T56" s="27">
        <v>3.9435500000000005E-3</v>
      </c>
      <c r="U56" s="27">
        <v>2.6871999999999998E-3</v>
      </c>
      <c r="V56" s="27">
        <v>2.5423499999999996E-3</v>
      </c>
      <c r="W56" s="27">
        <v>2.6692E-3</v>
      </c>
      <c r="X56" s="28">
        <v>3.4828826176470599E-3</v>
      </c>
      <c r="Y56" s="28">
        <v>3.2320090588235299E-3</v>
      </c>
      <c r="Z56" s="28">
        <v>3.4104114411764698E-3</v>
      </c>
      <c r="AA56" s="28">
        <v>6.3849511470588302E-3</v>
      </c>
      <c r="AB56" s="28">
        <v>4.7815000000000002E-3</v>
      </c>
      <c r="AC56" s="28">
        <v>3.2682045882352902E-3</v>
      </c>
      <c r="AD56" s="28">
        <v>2.9542885882353001E-3</v>
      </c>
      <c r="AE56" s="28">
        <v>3.7165439705882401E-3</v>
      </c>
      <c r="AF56" s="28">
        <v>4.5714470588235304E-3</v>
      </c>
      <c r="AG56" s="28">
        <v>4.6303938529411804E-3</v>
      </c>
      <c r="AH56" s="28">
        <v>4.2237896470588201E-3</v>
      </c>
      <c r="AI56" s="28">
        <v>3.6999063823529399E-3</v>
      </c>
      <c r="AJ56" s="28">
        <v>2.81722570588235E-3</v>
      </c>
      <c r="AK56" s="28">
        <v>3.1118527941176501E-3</v>
      </c>
      <c r="AL56" s="28">
        <v>1.65472858823529E-3</v>
      </c>
      <c r="AM56" s="28">
        <v>3.3836656176470599E-3</v>
      </c>
      <c r="AN56" s="28">
        <v>3.2373912647058801E-3</v>
      </c>
      <c r="AO56" s="28">
        <v>3.15779102941177E-3</v>
      </c>
      <c r="AP56" s="28">
        <v>3.2390912352941201E-3</v>
      </c>
      <c r="AQ56" s="28">
        <v>2.9521182058823499E-3</v>
      </c>
      <c r="AR56" s="28">
        <v>4.08153467647059E-3</v>
      </c>
      <c r="AS56" s="28">
        <v>4.9290237058823502E-3</v>
      </c>
      <c r="AT56" s="28">
        <v>5.8663062647058804E-3</v>
      </c>
      <c r="AU56" s="28">
        <v>2.4559407058823502E-3</v>
      </c>
      <c r="AV56" s="28">
        <v>3.3428214999999999E-3</v>
      </c>
      <c r="AW56" s="28">
        <v>3.3572539411764698E-3</v>
      </c>
      <c r="AX56" s="28">
        <v>3.9420121764705898E-3</v>
      </c>
      <c r="AY56" s="28">
        <v>4.7707666470588302E-3</v>
      </c>
      <c r="AZ56" s="28">
        <v>4.4937114411764704E-3</v>
      </c>
      <c r="BA56" s="28">
        <v>3.20139435294118E-3</v>
      </c>
      <c r="BB56" s="28">
        <v>1.7253596499999999E-2</v>
      </c>
      <c r="BC56" s="28">
        <v>1.35493991764706E-2</v>
      </c>
      <c r="BD56" s="28">
        <v>1.23853000588235E-2</v>
      </c>
      <c r="BE56" s="28">
        <v>1.5419751970588201E-2</v>
      </c>
      <c r="BF56" s="28">
        <v>3.9625742941176503E-3</v>
      </c>
    </row>
    <row r="57" spans="1:58" s="4" customFormat="1" x14ac:dyDescent="0.25">
      <c r="A57" s="24">
        <v>508</v>
      </c>
      <c r="B57" s="27">
        <v>4.0787499999999999E-3</v>
      </c>
      <c r="C57" s="27">
        <v>3.9424999999999998E-3</v>
      </c>
      <c r="D57" s="27">
        <v>4.1546999999999999E-3</v>
      </c>
      <c r="E57" s="27">
        <v>3.8890000000000001E-3</v>
      </c>
      <c r="F57" s="27">
        <v>4.2471499999999999E-3</v>
      </c>
      <c r="G57" s="27">
        <v>4.4890999999999993E-3</v>
      </c>
      <c r="H57" s="27">
        <v>4.04835E-3</v>
      </c>
      <c r="I57" s="27">
        <v>4.4179500000000003E-3</v>
      </c>
      <c r="J57" s="27">
        <v>3.7063E-3</v>
      </c>
      <c r="K57" s="27">
        <v>3.83805E-3</v>
      </c>
      <c r="L57" s="27">
        <v>3.8016999999999999E-3</v>
      </c>
      <c r="M57" s="27">
        <v>4.0785500000000002E-3</v>
      </c>
      <c r="N57" s="27">
        <v>4.1537499999999995E-3</v>
      </c>
      <c r="O57" s="27">
        <v>4.2456000000000004E-3</v>
      </c>
      <c r="P57" s="27">
        <v>4.6148999999999999E-3</v>
      </c>
      <c r="Q57" s="25">
        <v>4.2763499999999999E-3</v>
      </c>
      <c r="R57" s="25">
        <v>4.0784500000000008E-3</v>
      </c>
      <c r="S57" s="27">
        <v>4.3913750000000003E-3</v>
      </c>
      <c r="T57" s="27">
        <v>3.7686999999999998E-3</v>
      </c>
      <c r="U57" s="27">
        <v>2.6508999999999999E-3</v>
      </c>
      <c r="V57" s="27">
        <v>2.5147499999999996E-3</v>
      </c>
      <c r="W57" s="27">
        <v>2.6409500000000004E-3</v>
      </c>
      <c r="X57" s="28">
        <v>3.2740820000000002E-3</v>
      </c>
      <c r="Y57" s="28">
        <v>3.0387822727272699E-3</v>
      </c>
      <c r="Z57" s="28">
        <v>3.2704554545454601E-3</v>
      </c>
      <c r="AA57" s="28">
        <v>6.3294920909090901E-3</v>
      </c>
      <c r="AB57" s="28">
        <v>4.69145754545455E-3</v>
      </c>
      <c r="AC57" s="28">
        <v>3.1343477272727299E-3</v>
      </c>
      <c r="AD57" s="28">
        <v>2.8278671818181798E-3</v>
      </c>
      <c r="AE57" s="28">
        <v>3.6711798181818201E-3</v>
      </c>
      <c r="AF57" s="28">
        <v>4.6047830000000003E-3</v>
      </c>
      <c r="AG57" s="28">
        <v>4.6131634545454603E-3</v>
      </c>
      <c r="AH57" s="28">
        <v>4.08058854545455E-3</v>
      </c>
      <c r="AI57" s="28">
        <v>3.6448790909090899E-3</v>
      </c>
      <c r="AJ57" s="28">
        <v>2.74037090909091E-3</v>
      </c>
      <c r="AK57" s="28">
        <v>3.0263047272727299E-3</v>
      </c>
      <c r="AL57" s="28">
        <v>1.6794342727272701E-3</v>
      </c>
      <c r="AM57" s="28">
        <v>3.3469349090909099E-3</v>
      </c>
      <c r="AN57" s="28">
        <v>3.0649110909090902E-3</v>
      </c>
      <c r="AO57" s="28">
        <v>2.9894805454545501E-3</v>
      </c>
      <c r="AP57" s="28">
        <v>3.0706583636363602E-3</v>
      </c>
      <c r="AQ57" s="28">
        <v>2.7866897272727301E-3</v>
      </c>
      <c r="AR57" s="28">
        <v>3.9427171818181804E-3</v>
      </c>
      <c r="AS57" s="28">
        <v>4.7996347272727304E-3</v>
      </c>
      <c r="AT57" s="28">
        <v>5.6537166363636402E-3</v>
      </c>
      <c r="AU57" s="28">
        <v>2.329481E-3</v>
      </c>
      <c r="AV57" s="28">
        <v>3.1900102727272701E-3</v>
      </c>
      <c r="AW57" s="28">
        <v>3.1613595454545499E-3</v>
      </c>
      <c r="AX57" s="28">
        <v>3.71215818181818E-3</v>
      </c>
      <c r="AY57" s="28">
        <v>4.50124736363637E-3</v>
      </c>
      <c r="AZ57" s="28">
        <v>4.2358984545454604E-3</v>
      </c>
      <c r="BA57" s="28">
        <v>2.9988952727272701E-3</v>
      </c>
      <c r="BB57" s="28">
        <v>1.7391070090909101E-2</v>
      </c>
      <c r="BC57" s="28">
        <v>1.36183008181818E-2</v>
      </c>
      <c r="BD57" s="28">
        <v>1.23118312727273E-2</v>
      </c>
      <c r="BE57" s="28">
        <v>1.54028266363636E-2</v>
      </c>
      <c r="BF57" s="28">
        <v>4.05289427272727E-3</v>
      </c>
    </row>
    <row r="58" spans="1:58" s="4" customFormat="1" x14ac:dyDescent="0.25">
      <c r="A58" s="24">
        <v>510</v>
      </c>
      <c r="B58" s="27">
        <v>3.7307E-3</v>
      </c>
      <c r="C58" s="27">
        <v>3.5941499999999999E-3</v>
      </c>
      <c r="D58" s="27">
        <v>3.7962E-3</v>
      </c>
      <c r="E58" s="27">
        <v>3.5442999999999998E-3</v>
      </c>
      <c r="F58" s="27">
        <v>3.9319000000000003E-3</v>
      </c>
      <c r="G58" s="27">
        <v>4.1542999999999997E-3</v>
      </c>
      <c r="H58" s="27">
        <v>3.7374499999999998E-3</v>
      </c>
      <c r="I58" s="27">
        <v>4.0849500000000004E-3</v>
      </c>
      <c r="J58" s="27">
        <v>3.4364999999999999E-3</v>
      </c>
      <c r="K58" s="27">
        <v>3.5582000000000001E-3</v>
      </c>
      <c r="L58" s="27">
        <v>3.4775499999999998E-3</v>
      </c>
      <c r="M58" s="27">
        <v>3.7233000000000001E-3</v>
      </c>
      <c r="N58" s="27">
        <v>3.7885000000000002E-3</v>
      </c>
      <c r="O58" s="27">
        <v>3.8742E-3</v>
      </c>
      <c r="P58" s="27">
        <v>4.2173499999999999E-3</v>
      </c>
      <c r="Q58" s="25">
        <v>3.9094999999999998E-3</v>
      </c>
      <c r="R58" s="25">
        <v>3.7235000000000002E-3</v>
      </c>
      <c r="S58" s="27">
        <v>4.0761249999999999E-3</v>
      </c>
      <c r="T58" s="27">
        <v>3.5823000000000001E-3</v>
      </c>
      <c r="U58" s="27">
        <v>2.5982500000000003E-3</v>
      </c>
      <c r="V58" s="27">
        <v>2.4684499999999996E-3</v>
      </c>
      <c r="W58" s="27">
        <v>2.5910500000000001E-3</v>
      </c>
      <c r="X58" s="28">
        <v>3.0581219999999999E-3</v>
      </c>
      <c r="Y58" s="28">
        <v>2.8385762121212101E-3</v>
      </c>
      <c r="Z58" s="28">
        <v>3.1162942424242399E-3</v>
      </c>
      <c r="AA58" s="28">
        <v>6.25542118181818E-3</v>
      </c>
      <c r="AB58" s="28">
        <v>4.5845454242424196E-3</v>
      </c>
      <c r="AC58" s="28">
        <v>2.9848071212121201E-3</v>
      </c>
      <c r="AD58" s="28">
        <v>2.6859520303030302E-3</v>
      </c>
      <c r="AE58" s="28">
        <v>3.6129549696969701E-3</v>
      </c>
      <c r="AF58" s="28">
        <v>4.628503E-3</v>
      </c>
      <c r="AG58" s="28">
        <v>4.5822422424242398E-3</v>
      </c>
      <c r="AH58" s="28">
        <v>3.9183697575757596E-3</v>
      </c>
      <c r="AI58" s="28">
        <v>3.5744148484848498E-3</v>
      </c>
      <c r="AJ58" s="28">
        <v>2.6516884848484801E-3</v>
      </c>
      <c r="AK58" s="28">
        <v>2.9258507878787898E-3</v>
      </c>
      <c r="AL58" s="28">
        <v>1.70170821212121E-3</v>
      </c>
      <c r="AM58" s="28">
        <v>3.30083248484848E-3</v>
      </c>
      <c r="AN58" s="28">
        <v>2.8824868484848502E-3</v>
      </c>
      <c r="AO58" s="28">
        <v>2.81022842424242E-3</v>
      </c>
      <c r="AP58" s="28">
        <v>2.8908013939393899E-3</v>
      </c>
      <c r="AQ58" s="28">
        <v>2.6128024545454499E-3</v>
      </c>
      <c r="AR58" s="28">
        <v>3.7865220303030301E-3</v>
      </c>
      <c r="AS58" s="28">
        <v>4.6399207878787896E-3</v>
      </c>
      <c r="AT58" s="28">
        <v>5.4144269393939402E-3</v>
      </c>
      <c r="AU58" s="28">
        <v>2.1974210000000002E-3</v>
      </c>
      <c r="AV58" s="28">
        <v>3.02341087878788E-3</v>
      </c>
      <c r="AW58" s="28">
        <v>2.95494075757576E-3</v>
      </c>
      <c r="AX58" s="28">
        <v>3.47293636363636E-3</v>
      </c>
      <c r="AY58" s="28">
        <v>4.2136170606060603E-3</v>
      </c>
      <c r="AZ58" s="28">
        <v>3.9594105757575701E-3</v>
      </c>
      <c r="BA58" s="28">
        <v>2.78260921212121E-3</v>
      </c>
      <c r="BB58" s="28">
        <v>1.7490365848484901E-2</v>
      </c>
      <c r="BC58" s="28">
        <v>1.3649155969696999E-2</v>
      </c>
      <c r="BD58" s="28">
        <v>1.2191218545454499E-2</v>
      </c>
      <c r="BE58" s="28">
        <v>1.5337643606060601E-2</v>
      </c>
      <c r="BF58" s="28">
        <v>4.1385482121212101E-3</v>
      </c>
    </row>
    <row r="59" spans="1:58" s="4" customFormat="1" x14ac:dyDescent="0.25">
      <c r="A59" s="24">
        <v>512</v>
      </c>
      <c r="B59" s="27">
        <v>3.4210999999999998E-3</v>
      </c>
      <c r="C59" s="27">
        <v>3.27415E-3</v>
      </c>
      <c r="D59" s="27">
        <v>3.4765999999999998E-3</v>
      </c>
      <c r="E59" s="27">
        <v>3.2279000000000001E-3</v>
      </c>
      <c r="F59" s="27">
        <v>3.6445499999999999E-3</v>
      </c>
      <c r="G59" s="27">
        <v>3.8473500000000002E-3</v>
      </c>
      <c r="H59" s="27">
        <v>3.4495999999999997E-3</v>
      </c>
      <c r="I59" s="27">
        <v>3.7797999999999998E-3</v>
      </c>
      <c r="J59" s="27">
        <v>3.1873000000000001E-3</v>
      </c>
      <c r="K59" s="27">
        <v>3.2985000000000002E-3</v>
      </c>
      <c r="L59" s="27">
        <v>3.1824000000000002E-3</v>
      </c>
      <c r="M59" s="27">
        <v>3.4045999999999998E-3</v>
      </c>
      <c r="N59" s="27">
        <v>3.4570499999999997E-3</v>
      </c>
      <c r="O59" s="27">
        <v>3.5363999999999999E-3</v>
      </c>
      <c r="P59" s="27">
        <v>3.8590999999999999E-3</v>
      </c>
      <c r="Q59" s="25">
        <v>3.5777999999999999E-3</v>
      </c>
      <c r="R59" s="25">
        <v>3.4045999999999998E-3</v>
      </c>
      <c r="S59" s="27">
        <v>3.7870499999999997E-3</v>
      </c>
      <c r="T59" s="27">
        <v>3.411E-3</v>
      </c>
      <c r="U59" s="27">
        <v>2.5532749999999998E-3</v>
      </c>
      <c r="V59" s="27">
        <v>2.42815E-3</v>
      </c>
      <c r="W59" s="27">
        <v>2.5468499999999998E-3</v>
      </c>
      <c r="X59" s="28">
        <v>2.8793144705882298E-3</v>
      </c>
      <c r="Y59" s="28">
        <v>2.6750625294117598E-3</v>
      </c>
      <c r="Z59" s="28">
        <v>2.9823801176470598E-3</v>
      </c>
      <c r="AA59" s="28">
        <v>6.188079E-3</v>
      </c>
      <c r="AB59" s="28">
        <v>4.4823197058823502E-3</v>
      </c>
      <c r="AC59" s="28">
        <v>2.8552364117647002E-3</v>
      </c>
      <c r="AD59" s="28">
        <v>2.5663967647058801E-3</v>
      </c>
      <c r="AE59" s="28">
        <v>3.5580455294117598E-3</v>
      </c>
      <c r="AF59" s="28">
        <v>4.6512625294117703E-3</v>
      </c>
      <c r="AG59" s="28">
        <v>4.5493798823529399E-3</v>
      </c>
      <c r="AH59" s="28">
        <v>3.7749852941176402E-3</v>
      </c>
      <c r="AI59" s="28">
        <v>3.5097384705882299E-3</v>
      </c>
      <c r="AJ59" s="28">
        <v>2.57066823529412E-3</v>
      </c>
      <c r="AK59" s="28">
        <v>2.8356221176470599E-3</v>
      </c>
      <c r="AL59" s="28">
        <v>1.7176077058823501E-3</v>
      </c>
      <c r="AM59" s="28">
        <v>3.2523235294117602E-3</v>
      </c>
      <c r="AN59" s="28">
        <v>2.7301064705882302E-3</v>
      </c>
      <c r="AO59" s="28">
        <v>2.6612481176470598E-3</v>
      </c>
      <c r="AP59" s="28">
        <v>2.73958435294117E-3</v>
      </c>
      <c r="AQ59" s="28">
        <v>2.46682311764706E-3</v>
      </c>
      <c r="AR59" s="28">
        <v>3.6482382941176398E-3</v>
      </c>
      <c r="AS59" s="28">
        <v>4.5024325882352901E-3</v>
      </c>
      <c r="AT59" s="28">
        <v>5.1996409999999996E-3</v>
      </c>
      <c r="AU59" s="28">
        <v>2.0834598235294102E-3</v>
      </c>
      <c r="AV59" s="28">
        <v>2.8795399411764701E-3</v>
      </c>
      <c r="AW59" s="28">
        <v>2.7849515882352898E-3</v>
      </c>
      <c r="AX59" s="28">
        <v>3.2685470588235299E-3</v>
      </c>
      <c r="AY59" s="28">
        <v>3.9739065294117602E-3</v>
      </c>
      <c r="AZ59" s="28">
        <v>3.7291779411764698E-3</v>
      </c>
      <c r="BA59" s="28">
        <v>2.6064856470588201E-3</v>
      </c>
      <c r="BB59" s="28">
        <v>1.7521365235294101E-2</v>
      </c>
      <c r="BC59" s="28">
        <v>1.36307505294118E-2</v>
      </c>
      <c r="BD59" s="28">
        <v>1.20444315294118E-2</v>
      </c>
      <c r="BE59" s="28">
        <v>1.5227370294117601E-2</v>
      </c>
      <c r="BF59" s="28">
        <v>4.2073651176470599E-3</v>
      </c>
    </row>
    <row r="60" spans="1:58" s="4" customFormat="1" x14ac:dyDescent="0.25">
      <c r="A60" s="24">
        <v>514</v>
      </c>
      <c r="B60" s="27">
        <v>3.1830000000000001E-3</v>
      </c>
      <c r="C60" s="27">
        <v>3.0308000000000002E-3</v>
      </c>
      <c r="D60" s="27">
        <v>3.2227499999999999E-3</v>
      </c>
      <c r="E60" s="27">
        <v>2.9802000000000001E-3</v>
      </c>
      <c r="F60" s="27">
        <v>3.4104999999999999E-3</v>
      </c>
      <c r="G60" s="27">
        <v>3.6289E-3</v>
      </c>
      <c r="H60" s="27">
        <v>3.2306499999999998E-3</v>
      </c>
      <c r="I60" s="27">
        <v>3.5423E-3</v>
      </c>
      <c r="J60" s="27">
        <v>2.9942499999999999E-3</v>
      </c>
      <c r="K60" s="27">
        <v>3.0836000000000001E-3</v>
      </c>
      <c r="L60" s="27">
        <v>2.97365E-3</v>
      </c>
      <c r="M60" s="27">
        <v>3.1568000000000004E-3</v>
      </c>
      <c r="N60" s="27">
        <v>3.1993E-3</v>
      </c>
      <c r="O60" s="27">
        <v>3.2751E-3</v>
      </c>
      <c r="P60" s="27">
        <v>3.60275E-3</v>
      </c>
      <c r="Q60" s="25">
        <v>3.3112999999999997E-3</v>
      </c>
      <c r="R60" s="25">
        <v>3.1609999999999997E-3</v>
      </c>
      <c r="S60" s="27">
        <v>3.5563499999999998E-3</v>
      </c>
      <c r="T60" s="27">
        <v>3.2556E-3</v>
      </c>
      <c r="U60" s="27">
        <v>2.5039250000000002E-3</v>
      </c>
      <c r="V60" s="27">
        <v>2.3784499999999998E-3</v>
      </c>
      <c r="W60" s="27">
        <v>2.5024499999999998E-3</v>
      </c>
      <c r="X60" s="28">
        <v>2.7163166363636301E-3</v>
      </c>
      <c r="Y60" s="28">
        <v>2.5267844848484802E-3</v>
      </c>
      <c r="Z60" s="28">
        <v>2.8584413030302998E-3</v>
      </c>
      <c r="AA60" s="28">
        <v>6.1253538484848501E-3</v>
      </c>
      <c r="AB60" s="28">
        <v>4.3862028181818197E-3</v>
      </c>
      <c r="AC60" s="28">
        <v>2.7352806666666699E-3</v>
      </c>
      <c r="AD60" s="28">
        <v>2.4569336969697E-3</v>
      </c>
      <c r="AE60" s="28">
        <v>3.5066777878787901E-3</v>
      </c>
      <c r="AF60" s="28">
        <v>4.67518284848485E-3</v>
      </c>
      <c r="AG60" s="28">
        <v>4.5192114848484899E-3</v>
      </c>
      <c r="AH60" s="28">
        <v>3.6421636666666701E-3</v>
      </c>
      <c r="AI60" s="28">
        <v>3.4499920606060599E-3</v>
      </c>
      <c r="AJ60" s="28">
        <v>2.4950247878787902E-3</v>
      </c>
      <c r="AK60" s="28">
        <v>2.7518473030303E-3</v>
      </c>
      <c r="AL60" s="28">
        <v>1.73316784848485E-3</v>
      </c>
      <c r="AM60" s="28">
        <v>3.2062689090909102E-3</v>
      </c>
      <c r="AN60" s="28">
        <v>2.5908526060606E-3</v>
      </c>
      <c r="AO60" s="28">
        <v>2.52523324242424E-3</v>
      </c>
      <c r="AP60" s="28">
        <v>2.6008434848484802E-3</v>
      </c>
      <c r="AQ60" s="28">
        <v>2.3333389393939401E-3</v>
      </c>
      <c r="AR60" s="28">
        <v>3.5195710606060601E-3</v>
      </c>
      <c r="AS60" s="28">
        <v>4.3755226060605999E-3</v>
      </c>
      <c r="AT60" s="28">
        <v>4.99964572727272E-3</v>
      </c>
      <c r="AU60" s="28">
        <v>1.9780436060605998E-3</v>
      </c>
      <c r="AV60" s="28">
        <v>2.7467272121212099E-3</v>
      </c>
      <c r="AW60" s="28">
        <v>2.6305933333333302E-3</v>
      </c>
      <c r="AX60" s="28">
        <v>3.08088618181818E-3</v>
      </c>
      <c r="AY60" s="28">
        <v>3.7552501515151502E-3</v>
      </c>
      <c r="AZ60" s="28">
        <v>3.5196638181818202E-3</v>
      </c>
      <c r="BA60" s="28">
        <v>2.4470525151515099E-3</v>
      </c>
      <c r="BB60" s="28">
        <v>1.7542647090909101E-2</v>
      </c>
      <c r="BC60" s="28">
        <v>1.36067775757576E-2</v>
      </c>
      <c r="BD60" s="28">
        <v>1.19004686060606E-2</v>
      </c>
      <c r="BE60" s="28">
        <v>1.51146041515152E-2</v>
      </c>
      <c r="BF60" s="28">
        <v>4.2735992121212098E-3</v>
      </c>
    </row>
    <row r="61" spans="1:58" s="4" customFormat="1" x14ac:dyDescent="0.25">
      <c r="A61" s="24">
        <v>516</v>
      </c>
      <c r="B61" s="27">
        <v>2.98745E-3</v>
      </c>
      <c r="C61" s="27">
        <v>2.8504999999999997E-3</v>
      </c>
      <c r="D61" s="27">
        <v>3.0216000000000002E-3</v>
      </c>
      <c r="E61" s="27">
        <v>2.797E-3</v>
      </c>
      <c r="F61" s="27">
        <v>3.2290000000000001E-3</v>
      </c>
      <c r="G61" s="27">
        <v>3.4447000000000002E-3</v>
      </c>
      <c r="H61" s="27">
        <v>3.0593E-3</v>
      </c>
      <c r="I61" s="27">
        <v>3.3595000000000001E-3</v>
      </c>
      <c r="J61" s="27">
        <v>2.8494499999999999E-3</v>
      </c>
      <c r="K61" s="27">
        <v>2.9296000000000001E-3</v>
      </c>
      <c r="L61" s="27">
        <v>2.8059999999999999E-3</v>
      </c>
      <c r="M61" s="27">
        <v>2.9589999999999998E-3</v>
      </c>
      <c r="N61" s="27">
        <v>3.0019499999999998E-3</v>
      </c>
      <c r="O61" s="27">
        <v>3.0817000000000002E-3</v>
      </c>
      <c r="P61" s="27">
        <v>3.3870000000000003E-3</v>
      </c>
      <c r="Q61" s="25">
        <v>3.1053000000000001E-3</v>
      </c>
      <c r="R61" s="25">
        <v>2.9687999999999997E-3</v>
      </c>
      <c r="S61" s="27">
        <v>3.3807250000000002E-3</v>
      </c>
      <c r="T61" s="27">
        <v>3.1416500000000002E-3</v>
      </c>
      <c r="U61" s="27">
        <v>2.4764499999999998E-3</v>
      </c>
      <c r="V61" s="27">
        <v>2.3538000000000001E-3</v>
      </c>
      <c r="W61" s="27">
        <v>2.4775499999999998E-3</v>
      </c>
      <c r="X61" s="28">
        <v>2.6120129999999998E-3</v>
      </c>
      <c r="Y61" s="28">
        <v>2.4330693333333301E-3</v>
      </c>
      <c r="Z61" s="28">
        <v>2.7787243333333299E-3</v>
      </c>
      <c r="AA61" s="28">
        <v>6.0890423333333299E-3</v>
      </c>
      <c r="AB61" s="28">
        <v>4.334521E-3</v>
      </c>
      <c r="AC61" s="28">
        <v>2.65692733333333E-3</v>
      </c>
      <c r="AD61" s="28">
        <v>2.3879906666666702E-3</v>
      </c>
      <c r="AE61" s="28">
        <v>3.4797256666666701E-3</v>
      </c>
      <c r="AF61" s="28">
        <v>4.7117113333333301E-3</v>
      </c>
      <c r="AG61" s="28">
        <v>4.5176563333333298E-3</v>
      </c>
      <c r="AH61" s="28">
        <v>3.56203033333333E-3</v>
      </c>
      <c r="AI61" s="28">
        <v>3.42159266666667E-3</v>
      </c>
      <c r="AJ61" s="28">
        <v>2.4505326666666698E-3</v>
      </c>
      <c r="AK61" s="28">
        <v>2.7031503333333302E-3</v>
      </c>
      <c r="AL61" s="28">
        <v>1.76001633333333E-3</v>
      </c>
      <c r="AM61" s="28">
        <v>3.187718E-3</v>
      </c>
      <c r="AN61" s="28">
        <v>2.5021386666666699E-3</v>
      </c>
      <c r="AO61" s="28">
        <v>2.4377956666666702E-3</v>
      </c>
      <c r="AP61" s="28">
        <v>2.5099483333333298E-3</v>
      </c>
      <c r="AQ61" s="28">
        <v>2.24951833333333E-3</v>
      </c>
      <c r="AR61" s="28">
        <v>3.4371516666666701E-3</v>
      </c>
      <c r="AS61" s="28">
        <v>4.2938086666666703E-3</v>
      </c>
      <c r="AT61" s="28">
        <v>4.8776330000000001E-3</v>
      </c>
      <c r="AU61" s="28">
        <v>1.90880966666667E-3</v>
      </c>
      <c r="AV61" s="28">
        <v>2.66229933333333E-3</v>
      </c>
      <c r="AW61" s="28">
        <v>2.5349466666666699E-3</v>
      </c>
      <c r="AX61" s="28">
        <v>2.9654080000000001E-3</v>
      </c>
      <c r="AY61" s="28">
        <v>3.61826166666667E-3</v>
      </c>
      <c r="AZ61" s="28">
        <v>3.3925420000000001E-3</v>
      </c>
      <c r="BA61" s="28">
        <v>2.34746766666667E-3</v>
      </c>
      <c r="BB61" s="28">
        <v>1.7630138E-2</v>
      </c>
      <c r="BC61" s="28">
        <v>1.36435333333333E-2</v>
      </c>
      <c r="BD61" s="28">
        <v>1.1840814666666701E-2</v>
      </c>
      <c r="BE61" s="28">
        <v>1.50808556666667E-2</v>
      </c>
      <c r="BF61" s="28">
        <v>4.3544713333333301E-3</v>
      </c>
    </row>
    <row r="62" spans="1:58" s="4" customFormat="1" x14ac:dyDescent="0.25">
      <c r="A62" s="24">
        <v>518</v>
      </c>
      <c r="B62" s="27">
        <v>2.8207499999999999E-3</v>
      </c>
      <c r="C62" s="27">
        <v>2.7250499999999997E-3</v>
      </c>
      <c r="D62" s="27">
        <v>2.8639E-3</v>
      </c>
      <c r="E62" s="27">
        <v>2.6716000000000001E-3</v>
      </c>
      <c r="F62" s="27">
        <v>3.0860000000000002E-3</v>
      </c>
      <c r="G62" s="27">
        <v>3.2756999999999999E-3</v>
      </c>
      <c r="H62" s="27">
        <v>2.9227999999999997E-3</v>
      </c>
      <c r="I62" s="27">
        <v>3.2182499999999998E-3</v>
      </c>
      <c r="J62" s="27">
        <v>2.7411500000000004E-3</v>
      </c>
      <c r="K62" s="27">
        <v>2.8271500000000001E-3</v>
      </c>
      <c r="L62" s="27">
        <v>2.6659500000000003E-3</v>
      </c>
      <c r="M62" s="27">
        <v>2.7983499999999998E-3</v>
      </c>
      <c r="N62" s="27">
        <v>2.8561000000000003E-3</v>
      </c>
      <c r="O62" s="27">
        <v>2.954E-3</v>
      </c>
      <c r="P62" s="27">
        <v>3.1977500000000001E-3</v>
      </c>
      <c r="Q62" s="25">
        <v>2.95145E-3</v>
      </c>
      <c r="R62" s="25">
        <v>2.8162500000000002E-3</v>
      </c>
      <c r="S62" s="27">
        <v>3.2450999999999999E-3</v>
      </c>
      <c r="T62" s="27">
        <v>3.052E-3</v>
      </c>
      <c r="U62" s="27">
        <v>2.4540000000000005E-3</v>
      </c>
      <c r="V62" s="27">
        <v>2.3385000000000003E-3</v>
      </c>
      <c r="W62" s="27">
        <v>2.4550499999999999E-3</v>
      </c>
      <c r="X62" s="28">
        <v>2.53387876470588E-3</v>
      </c>
      <c r="Y62" s="28">
        <v>2.3594026764705901E-3</v>
      </c>
      <c r="Z62" s="28">
        <v>2.71906435294118E-3</v>
      </c>
      <c r="AA62" s="28">
        <v>6.0748386764705904E-3</v>
      </c>
      <c r="AB62" s="28">
        <v>4.3024173823529403E-3</v>
      </c>
      <c r="AC62" s="28">
        <v>2.5977327941176498E-3</v>
      </c>
      <c r="AD62" s="28">
        <v>2.3346444117647099E-3</v>
      </c>
      <c r="AE62" s="28">
        <v>3.4655420588235301E-3</v>
      </c>
      <c r="AF62" s="28">
        <v>4.7631045294117599E-3</v>
      </c>
      <c r="AG62" s="28">
        <v>4.5331622058823497E-3</v>
      </c>
      <c r="AH62" s="28">
        <v>3.5053241764705901E-3</v>
      </c>
      <c r="AI62" s="28">
        <v>3.4094017352941201E-3</v>
      </c>
      <c r="AJ62" s="28">
        <v>2.4197244117647098E-3</v>
      </c>
      <c r="AK62" s="28">
        <v>2.6705426764705902E-3</v>
      </c>
      <c r="AL62" s="28">
        <v>1.78791505882353E-3</v>
      </c>
      <c r="AM62" s="28">
        <v>3.1811277058823501E-3</v>
      </c>
      <c r="AN62" s="28">
        <v>2.4333342352941198E-3</v>
      </c>
      <c r="AO62" s="28">
        <v>2.3705045588235298E-3</v>
      </c>
      <c r="AP62" s="28">
        <v>2.44203832352941E-3</v>
      </c>
      <c r="AQ62" s="28">
        <v>2.1860456764705898E-3</v>
      </c>
      <c r="AR62" s="28">
        <v>3.3801956470588201E-3</v>
      </c>
      <c r="AS62" s="28">
        <v>4.2429884705882399E-3</v>
      </c>
      <c r="AT62" s="28">
        <v>4.7908488235294099E-3</v>
      </c>
      <c r="AU62" s="28">
        <v>1.8566129117647101E-3</v>
      </c>
      <c r="AV62" s="28">
        <v>2.6012379411764698E-3</v>
      </c>
      <c r="AW62" s="28">
        <v>2.46064305882353E-3</v>
      </c>
      <c r="AX62" s="28">
        <v>2.88056314705882E-3</v>
      </c>
      <c r="AY62" s="28">
        <v>3.5191696470588201E-3</v>
      </c>
      <c r="AZ62" s="28">
        <v>3.29709411764706E-3</v>
      </c>
      <c r="BA62" s="28">
        <v>2.2768390588235299E-3</v>
      </c>
      <c r="BB62" s="28">
        <v>1.7791632852941199E-2</v>
      </c>
      <c r="BC62" s="28">
        <v>1.3738072852941201E-2</v>
      </c>
      <c r="BD62" s="28">
        <v>1.1846411705882401E-2</v>
      </c>
      <c r="BE62" s="28">
        <v>1.51207325882353E-2</v>
      </c>
      <c r="BF62" s="28">
        <v>4.4501220882352897E-3</v>
      </c>
    </row>
    <row r="63" spans="1:58" s="4" customFormat="1" x14ac:dyDescent="0.25">
      <c r="A63" s="24">
        <v>520</v>
      </c>
      <c r="B63" s="27">
        <v>2.72705E-3</v>
      </c>
      <c r="C63" s="27">
        <v>2.6208999999999998E-3</v>
      </c>
      <c r="D63" s="27">
        <v>2.7768999999999997E-3</v>
      </c>
      <c r="E63" s="27">
        <v>2.5747000000000001E-3</v>
      </c>
      <c r="F63" s="27">
        <v>3.0057999999999999E-3</v>
      </c>
      <c r="G63" s="27">
        <v>3.1943000000000002E-3</v>
      </c>
      <c r="H63" s="27">
        <v>2.8454000000000001E-3</v>
      </c>
      <c r="I63" s="27">
        <v>3.1292500000000001E-3</v>
      </c>
      <c r="J63" s="27">
        <v>2.6794499999999999E-3</v>
      </c>
      <c r="K63" s="27">
        <v>2.7617000000000002E-3</v>
      </c>
      <c r="L63" s="27">
        <v>2.5855499999999998E-3</v>
      </c>
      <c r="M63" s="27">
        <v>2.7181000000000002E-3</v>
      </c>
      <c r="N63" s="27">
        <v>2.7591500000000001E-3</v>
      </c>
      <c r="O63" s="27">
        <v>2.8295E-3</v>
      </c>
      <c r="P63" s="27">
        <v>3.1023999999999999E-3</v>
      </c>
      <c r="Q63" s="25">
        <v>2.8601E-3</v>
      </c>
      <c r="R63" s="25">
        <v>2.7247499999999997E-3</v>
      </c>
      <c r="S63" s="27">
        <v>3.1671749999999999E-3</v>
      </c>
      <c r="T63" s="27">
        <v>3.0061000000000003E-3</v>
      </c>
      <c r="U63" s="27">
        <v>2.4553500000000002E-3</v>
      </c>
      <c r="V63" s="27">
        <v>2.3448499999999999E-3</v>
      </c>
      <c r="W63" s="27">
        <v>2.4608E-3</v>
      </c>
      <c r="X63" s="28">
        <v>2.4877293529411799E-3</v>
      </c>
      <c r="Y63" s="28">
        <v>2.3102397352941198E-3</v>
      </c>
      <c r="Z63" s="28">
        <v>2.6839184705882398E-3</v>
      </c>
      <c r="AA63" s="28">
        <v>6.0876557352941198E-3</v>
      </c>
      <c r="AB63" s="28">
        <v>4.2942426764705898E-3</v>
      </c>
      <c r="AC63" s="28">
        <v>2.56195455882353E-3</v>
      </c>
      <c r="AD63" s="28">
        <v>2.3003608823529398E-3</v>
      </c>
      <c r="AE63" s="28">
        <v>3.4669644117647099E-3</v>
      </c>
      <c r="AF63" s="28">
        <v>4.8326657058823498E-3</v>
      </c>
      <c r="AG63" s="28">
        <v>4.56952044117647E-3</v>
      </c>
      <c r="AH63" s="28">
        <v>3.4772512352941199E-3</v>
      </c>
      <c r="AI63" s="28">
        <v>3.4170211470588201E-3</v>
      </c>
      <c r="AJ63" s="28">
        <v>2.40564088235294E-3</v>
      </c>
      <c r="AK63" s="28">
        <v>2.6575997352941199E-3</v>
      </c>
      <c r="AL63" s="28">
        <v>1.8170974117647099E-3</v>
      </c>
      <c r="AM63" s="28">
        <v>3.18915594117647E-3</v>
      </c>
      <c r="AN63" s="28">
        <v>2.3888636470588199E-3</v>
      </c>
      <c r="AO63" s="28">
        <v>2.32783691176471E-3</v>
      </c>
      <c r="AP63" s="28">
        <v>2.40222126470588E-3</v>
      </c>
      <c r="AQ63" s="28">
        <v>2.1474427352941201E-3</v>
      </c>
      <c r="AR63" s="28">
        <v>3.3543615294117702E-3</v>
      </c>
      <c r="AS63" s="28">
        <v>4.22992729411765E-3</v>
      </c>
      <c r="AT63" s="28">
        <v>4.7471217647058802E-3</v>
      </c>
      <c r="AU63" s="28">
        <v>1.8252393823529401E-3</v>
      </c>
      <c r="AV63" s="28">
        <v>2.5687355882352898E-3</v>
      </c>
      <c r="AW63" s="28">
        <v>2.4124254117647102E-3</v>
      </c>
      <c r="AX63" s="28">
        <v>2.8331590294117599E-3</v>
      </c>
      <c r="AY63" s="28">
        <v>3.4663955294117598E-3</v>
      </c>
      <c r="AZ63" s="28">
        <v>3.2403588235294101E-3</v>
      </c>
      <c r="BA63" s="28">
        <v>2.2416014117647102E-3</v>
      </c>
      <c r="BB63" s="28">
        <v>1.8043576970588199E-2</v>
      </c>
      <c r="BC63" s="28">
        <v>1.3903236970588199E-2</v>
      </c>
      <c r="BD63" s="28">
        <v>1.19317599411765E-2</v>
      </c>
      <c r="BE63" s="28">
        <v>1.52505961176471E-2</v>
      </c>
      <c r="BF63" s="28">
        <v>4.5638356176470598E-3</v>
      </c>
    </row>
    <row r="64" spans="1:58" s="4" customFormat="1" x14ac:dyDescent="0.25">
      <c r="A64" s="24">
        <v>522</v>
      </c>
      <c r="B64" s="27">
        <v>2.6398000000000003E-3</v>
      </c>
      <c r="C64" s="27">
        <v>2.5163E-3</v>
      </c>
      <c r="D64" s="27">
        <v>2.6938999999999999E-3</v>
      </c>
      <c r="E64" s="27">
        <v>2.4780000000000002E-3</v>
      </c>
      <c r="F64" s="27">
        <v>2.9275999999999998E-3</v>
      </c>
      <c r="G64" s="27">
        <v>3.1209000000000002E-3</v>
      </c>
      <c r="H64" s="27">
        <v>2.7688999999999999E-3</v>
      </c>
      <c r="I64" s="27">
        <v>3.0413000000000003E-3</v>
      </c>
      <c r="J64" s="27">
        <v>2.61875E-3</v>
      </c>
      <c r="K64" s="27">
        <v>2.6917499999999997E-3</v>
      </c>
      <c r="L64" s="27">
        <v>2.5114500000000001E-3</v>
      </c>
      <c r="M64" s="27">
        <v>2.6411500000000001E-3</v>
      </c>
      <c r="N64" s="27">
        <v>2.6653499999999999E-3</v>
      </c>
      <c r="O64" s="27">
        <v>2.7019000000000001E-3</v>
      </c>
      <c r="P64" s="27">
        <v>3.0128999999999998E-3</v>
      </c>
      <c r="Q64" s="25">
        <v>2.77005E-3</v>
      </c>
      <c r="R64" s="25">
        <v>2.6366499999999999E-3</v>
      </c>
      <c r="S64" s="27">
        <v>3.0888249999999999E-3</v>
      </c>
      <c r="T64" s="27">
        <v>2.9567E-3</v>
      </c>
      <c r="U64" s="27">
        <v>2.4508749999999999E-3</v>
      </c>
      <c r="V64" s="27">
        <v>2.3441E-3</v>
      </c>
      <c r="W64" s="27">
        <v>2.4587999999999997E-3</v>
      </c>
      <c r="X64" s="28">
        <v>2.4470965454545502E-3</v>
      </c>
      <c r="Y64" s="28">
        <v>2.2697394545454501E-3</v>
      </c>
      <c r="Z64" s="28">
        <v>2.6549674545454502E-3</v>
      </c>
      <c r="AA64" s="28">
        <v>6.1045681818181798E-3</v>
      </c>
      <c r="AB64" s="28">
        <v>4.2886690000000002E-3</v>
      </c>
      <c r="AC64" s="28">
        <v>2.5314045454545501E-3</v>
      </c>
      <c r="AD64" s="28">
        <v>2.2728718181818201E-3</v>
      </c>
      <c r="AE64" s="28">
        <v>3.4700104545454498E-3</v>
      </c>
      <c r="AF64" s="28">
        <v>4.9099596363636399E-3</v>
      </c>
      <c r="AG64" s="28">
        <v>4.61169454545455E-3</v>
      </c>
      <c r="AH64" s="28">
        <v>3.4573202727272699E-3</v>
      </c>
      <c r="AI64" s="28">
        <v>3.4309900909090898E-3</v>
      </c>
      <c r="AJ64" s="28">
        <v>2.3955422727272701E-3</v>
      </c>
      <c r="AK64" s="28">
        <v>2.65038218181818E-3</v>
      </c>
      <c r="AL64" s="28">
        <v>1.8466702727272699E-3</v>
      </c>
      <c r="AM64" s="28">
        <v>3.1938411818181801E-3</v>
      </c>
      <c r="AN64" s="28">
        <v>2.3520482727272698E-3</v>
      </c>
      <c r="AO64" s="28">
        <v>2.29385681818182E-3</v>
      </c>
      <c r="AP64" s="28">
        <v>2.3671442727272699E-3</v>
      </c>
      <c r="AQ64" s="28">
        <v>2.1113129090909099E-3</v>
      </c>
      <c r="AR64" s="28">
        <v>3.33217754545455E-3</v>
      </c>
      <c r="AS64" s="28">
        <v>4.2187215454545504E-3</v>
      </c>
      <c r="AT64" s="28">
        <v>4.7158154545454602E-3</v>
      </c>
      <c r="AU64" s="28">
        <v>1.7958259999999999E-3</v>
      </c>
      <c r="AV64" s="28">
        <v>2.53726454545455E-3</v>
      </c>
      <c r="AW64" s="28">
        <v>2.37291145454545E-3</v>
      </c>
      <c r="AX64" s="28">
        <v>2.7888275454545498E-3</v>
      </c>
      <c r="AY64" s="28">
        <v>3.4242238181818201E-3</v>
      </c>
      <c r="AZ64" s="28">
        <v>3.1955159090909101E-3</v>
      </c>
      <c r="BA64" s="28">
        <v>2.2040765454545501E-3</v>
      </c>
      <c r="BB64" s="28">
        <v>1.82990789090909E-2</v>
      </c>
      <c r="BC64" s="28">
        <v>1.40623820909091E-2</v>
      </c>
      <c r="BD64" s="28">
        <v>1.2020365181818199E-2</v>
      </c>
      <c r="BE64" s="28">
        <v>1.53853288181818E-2</v>
      </c>
      <c r="BF64" s="28">
        <v>4.67764036363636E-3</v>
      </c>
    </row>
    <row r="65" spans="1:58" s="4" customFormat="1" x14ac:dyDescent="0.25">
      <c r="A65" s="24">
        <v>524</v>
      </c>
      <c r="B65" s="27">
        <v>2.5726E-3</v>
      </c>
      <c r="C65" s="27">
        <v>2.4543999999999998E-3</v>
      </c>
      <c r="D65" s="27">
        <v>2.6052499999999999E-3</v>
      </c>
      <c r="E65" s="27">
        <v>2.4153999999999998E-3</v>
      </c>
      <c r="F65" s="27">
        <v>2.8544999999999998E-3</v>
      </c>
      <c r="G65" s="27">
        <v>3.0600499999999999E-3</v>
      </c>
      <c r="H65" s="27">
        <v>2.6952E-3</v>
      </c>
      <c r="I65" s="27">
        <v>2.97095E-3</v>
      </c>
      <c r="J65" s="27">
        <v>2.5739000000000001E-3</v>
      </c>
      <c r="K65" s="27">
        <v>2.6281999999999998E-3</v>
      </c>
      <c r="L65" s="27">
        <v>2.4613999999999999E-3</v>
      </c>
      <c r="M65" s="27">
        <v>2.5612500000000002E-3</v>
      </c>
      <c r="N65" s="27">
        <v>2.58325E-3</v>
      </c>
      <c r="O65" s="27">
        <v>2.6224E-3</v>
      </c>
      <c r="P65" s="27">
        <v>2.9177000000000001E-3</v>
      </c>
      <c r="Q65" s="25">
        <v>2.6798999999999998E-3</v>
      </c>
      <c r="R65" s="25">
        <v>2.5580000000000004E-3</v>
      </c>
      <c r="S65" s="27">
        <v>3.0172749999999998E-3</v>
      </c>
      <c r="T65" s="27">
        <v>2.9107500000000001E-3</v>
      </c>
      <c r="U65" s="27">
        <v>2.4515750000000001E-3</v>
      </c>
      <c r="V65" s="27">
        <v>2.3408000000000001E-3</v>
      </c>
      <c r="W65" s="27">
        <v>2.4491000000000001E-3</v>
      </c>
      <c r="X65" s="28">
        <v>2.4082839411764699E-3</v>
      </c>
      <c r="Y65" s="28">
        <v>2.232E-3</v>
      </c>
      <c r="Z65" s="28">
        <v>2.62752523529412E-3</v>
      </c>
      <c r="AA65" s="28">
        <v>6.1220166470588198E-3</v>
      </c>
      <c r="AB65" s="28">
        <v>4.2841898235294103E-3</v>
      </c>
      <c r="AC65" s="28">
        <v>2.5024177647058801E-3</v>
      </c>
      <c r="AD65" s="28">
        <v>2.2472767058823498E-3</v>
      </c>
      <c r="AE65" s="28">
        <v>3.4729699411764699E-3</v>
      </c>
      <c r="AF65" s="28">
        <v>4.98811235294118E-3</v>
      </c>
      <c r="AG65" s="28">
        <v>4.6546054705882403E-3</v>
      </c>
      <c r="AH65" s="28">
        <v>3.4393079999999999E-3</v>
      </c>
      <c r="AI65" s="28">
        <v>3.4464912941176498E-3</v>
      </c>
      <c r="AJ65" s="28">
        <v>2.3863765882352899E-3</v>
      </c>
      <c r="AK65" s="28">
        <v>2.6444951176470598E-3</v>
      </c>
      <c r="AL65" s="28">
        <v>1.87672364705882E-3</v>
      </c>
      <c r="AM65" s="28">
        <v>3.1986057058823502E-3</v>
      </c>
      <c r="AN65" s="28">
        <v>2.31763658823529E-3</v>
      </c>
      <c r="AO65" s="28">
        <v>2.2625852352941198E-3</v>
      </c>
      <c r="AP65" s="28">
        <v>2.3335064705882402E-3</v>
      </c>
      <c r="AQ65" s="28">
        <v>2.07624582352941E-3</v>
      </c>
      <c r="AR65" s="28">
        <v>3.3103666470588201E-3</v>
      </c>
      <c r="AS65" s="28">
        <v>4.2073804705882404E-3</v>
      </c>
      <c r="AT65" s="28">
        <v>4.6877073529411799E-3</v>
      </c>
      <c r="AU65" s="28">
        <v>1.76741417647059E-3</v>
      </c>
      <c r="AV65" s="28">
        <v>2.5055034705882299E-3</v>
      </c>
      <c r="AW65" s="28">
        <v>2.3358590588235298E-3</v>
      </c>
      <c r="AX65" s="28">
        <v>2.74575094117647E-3</v>
      </c>
      <c r="AY65" s="28">
        <v>3.38460517647059E-3</v>
      </c>
      <c r="AZ65" s="28">
        <v>3.15417941176471E-3</v>
      </c>
      <c r="BA65" s="28">
        <v>2.1662631176470599E-3</v>
      </c>
      <c r="BB65" s="28">
        <v>1.8551374235294099E-2</v>
      </c>
      <c r="BC65" s="28">
        <v>1.42146925882353E-2</v>
      </c>
      <c r="BD65" s="28">
        <v>1.2106034764705899E-2</v>
      </c>
      <c r="BE65" s="28">
        <v>1.55173294705882E-2</v>
      </c>
      <c r="BF65" s="28">
        <v>4.7906416470588301E-3</v>
      </c>
    </row>
    <row r="66" spans="1:58" s="4" customFormat="1" x14ac:dyDescent="0.25">
      <c r="A66" s="24">
        <v>526</v>
      </c>
      <c r="B66" s="27">
        <v>2.4923000000000002E-3</v>
      </c>
      <c r="C66" s="27">
        <v>2.3879499999999998E-3</v>
      </c>
      <c r="D66" s="27">
        <v>2.5217E-3</v>
      </c>
      <c r="E66" s="27">
        <v>2.3441999999999998E-3</v>
      </c>
      <c r="F66" s="27">
        <v>2.7796499999999998E-3</v>
      </c>
      <c r="G66" s="27">
        <v>2.97825E-3</v>
      </c>
      <c r="H66" s="27">
        <v>2.6223000000000002E-3</v>
      </c>
      <c r="I66" s="27">
        <v>2.8989999999999997E-3</v>
      </c>
      <c r="J66" s="27">
        <v>2.5217E-3</v>
      </c>
      <c r="K66" s="27">
        <v>2.5713000000000003E-3</v>
      </c>
      <c r="L66" s="27">
        <v>2.3955000000000001E-3</v>
      </c>
      <c r="M66" s="27">
        <v>2.4732499999999998E-3</v>
      </c>
      <c r="N66" s="27">
        <v>2.5062000000000001E-3</v>
      </c>
      <c r="O66" s="27">
        <v>2.5628000000000001E-3</v>
      </c>
      <c r="P66" s="27">
        <v>2.8229000000000001E-3</v>
      </c>
      <c r="Q66" s="25">
        <v>2.59085E-3</v>
      </c>
      <c r="R66" s="25">
        <v>2.4764000000000001E-3</v>
      </c>
      <c r="S66" s="27">
        <v>2.945975E-3</v>
      </c>
      <c r="T66" s="27">
        <v>2.8622999999999999E-3</v>
      </c>
      <c r="U66" s="27">
        <v>2.4450500000000003E-3</v>
      </c>
      <c r="V66" s="27">
        <v>2.3370000000000001E-3</v>
      </c>
      <c r="W66" s="27">
        <v>2.4374000000000002E-3</v>
      </c>
      <c r="X66" s="28">
        <v>2.3693033529411799E-3</v>
      </c>
      <c r="Y66" s="28">
        <v>2.1931199999999998E-3</v>
      </c>
      <c r="Z66" s="28">
        <v>2.5950775882352898E-3</v>
      </c>
      <c r="AA66" s="28">
        <v>6.1320031176470601E-3</v>
      </c>
      <c r="AB66" s="28">
        <v>4.2817580588235303E-3</v>
      </c>
      <c r="AC66" s="28">
        <v>2.47181541176471E-3</v>
      </c>
      <c r="AD66" s="28">
        <v>2.21834376470588E-3</v>
      </c>
      <c r="AE66" s="28">
        <v>3.4702793529411799E-3</v>
      </c>
      <c r="AF66" s="28">
        <v>5.0507958823529401E-3</v>
      </c>
      <c r="AG66" s="28">
        <v>4.6867001764705901E-3</v>
      </c>
      <c r="AH66" s="28">
        <v>3.4141380000000002E-3</v>
      </c>
      <c r="AI66" s="28">
        <v>3.4567342352941201E-3</v>
      </c>
      <c r="AJ66" s="28">
        <v>2.3736524705882398E-3</v>
      </c>
      <c r="AK66" s="28">
        <v>2.63340629411765E-3</v>
      </c>
      <c r="AL66" s="28">
        <v>1.9099301176470601E-3</v>
      </c>
      <c r="AM66" s="28">
        <v>3.2141127647058801E-3</v>
      </c>
      <c r="AN66" s="28">
        <v>2.28189247058824E-3</v>
      </c>
      <c r="AO66" s="28">
        <v>2.22962758823529E-3</v>
      </c>
      <c r="AP66" s="28">
        <v>2.2986011764705898E-3</v>
      </c>
      <c r="AQ66" s="28">
        <v>2.0433240588235298E-3</v>
      </c>
      <c r="AR66" s="28">
        <v>3.2809631176470601E-3</v>
      </c>
      <c r="AS66" s="28">
        <v>4.1892551764705901E-3</v>
      </c>
      <c r="AT66" s="28">
        <v>4.6511208823529398E-3</v>
      </c>
      <c r="AU66" s="28">
        <v>1.74213594117647E-3</v>
      </c>
      <c r="AV66" s="28">
        <v>2.46803817647059E-3</v>
      </c>
      <c r="AW66" s="28">
        <v>2.29484964705882E-3</v>
      </c>
      <c r="AX66" s="28">
        <v>2.7047503529411799E-3</v>
      </c>
      <c r="AY66" s="28">
        <v>3.3361569411764699E-3</v>
      </c>
      <c r="AZ66" s="28">
        <v>3.1087235294117699E-3</v>
      </c>
      <c r="BA66" s="28">
        <v>2.1327142941176499E-3</v>
      </c>
      <c r="BB66" s="28">
        <v>1.8764136588235301E-2</v>
      </c>
      <c r="BC66" s="28">
        <v>1.4323548470588201E-2</v>
      </c>
      <c r="BD66" s="28">
        <v>1.2155512411764701E-2</v>
      </c>
      <c r="BE66" s="28">
        <v>1.56101341764706E-2</v>
      </c>
      <c r="BF66" s="28">
        <v>4.89613811764706E-3</v>
      </c>
    </row>
    <row r="67" spans="1:58" s="4" customFormat="1" x14ac:dyDescent="0.25">
      <c r="A67" s="24">
        <v>528</v>
      </c>
      <c r="B67" s="27">
        <v>2.4038000000000002E-3</v>
      </c>
      <c r="C67" s="27">
        <v>2.3222499999999997E-3</v>
      </c>
      <c r="D67" s="27">
        <v>2.4493500000000003E-3</v>
      </c>
      <c r="E67" s="27">
        <v>2.2696999999999999E-3</v>
      </c>
      <c r="F67" s="27">
        <v>2.7089499999999999E-3</v>
      </c>
      <c r="G67" s="27">
        <v>2.8839E-3</v>
      </c>
      <c r="H67" s="27">
        <v>2.5563999999999999E-3</v>
      </c>
      <c r="I67" s="27">
        <v>2.8326499999999999E-3</v>
      </c>
      <c r="J67" s="27">
        <v>2.4680499999999998E-3</v>
      </c>
      <c r="K67" s="27">
        <v>2.5270500000000003E-3</v>
      </c>
      <c r="L67" s="27">
        <v>2.3188000000000002E-3</v>
      </c>
      <c r="M67" s="27">
        <v>2.3828E-3</v>
      </c>
      <c r="N67" s="27">
        <v>2.4378500000000001E-3</v>
      </c>
      <c r="O67" s="27">
        <v>2.5274E-3</v>
      </c>
      <c r="P67" s="27">
        <v>2.7357500000000003E-3</v>
      </c>
      <c r="Q67" s="25">
        <v>2.50965E-3</v>
      </c>
      <c r="R67" s="25">
        <v>2.3980500000000001E-3</v>
      </c>
      <c r="S67" s="27">
        <v>2.8816749999999998E-3</v>
      </c>
      <c r="T67" s="27">
        <v>2.8177499999999999E-3</v>
      </c>
      <c r="U67" s="27">
        <v>2.4373249999999997E-3</v>
      </c>
      <c r="V67" s="27">
        <v>2.3380499999999999E-3</v>
      </c>
      <c r="W67" s="27">
        <v>2.4292999999999997E-3</v>
      </c>
      <c r="X67" s="28">
        <v>2.32429706060606E-3</v>
      </c>
      <c r="Y67" s="28">
        <v>2.1512773333333302E-3</v>
      </c>
      <c r="Z67" s="28">
        <v>2.5581687575757599E-3</v>
      </c>
      <c r="AA67" s="28">
        <v>6.1400878484848499E-3</v>
      </c>
      <c r="AB67" s="28">
        <v>4.2737118484848496E-3</v>
      </c>
      <c r="AC67" s="28">
        <v>2.43760139393939E-3</v>
      </c>
      <c r="AD67" s="28">
        <v>2.1843961212121201E-3</v>
      </c>
      <c r="AE67" s="28">
        <v>3.4651430606060601E-3</v>
      </c>
      <c r="AF67" s="28">
        <v>5.1153272121212097E-3</v>
      </c>
      <c r="AG67" s="28">
        <v>4.7152389393939403E-3</v>
      </c>
      <c r="AH67" s="28">
        <v>3.3826876363636398E-3</v>
      </c>
      <c r="AI67" s="28">
        <v>3.4625352727272701E-3</v>
      </c>
      <c r="AJ67" s="28">
        <v>2.3570504848484902E-3</v>
      </c>
      <c r="AK67" s="28">
        <v>2.61838451515152E-3</v>
      </c>
      <c r="AL67" s="28">
        <v>1.9396733939393901E-3</v>
      </c>
      <c r="AM67" s="28">
        <v>3.2223767575757598E-3</v>
      </c>
      <c r="AN67" s="28">
        <v>2.2429361818181799E-3</v>
      </c>
      <c r="AO67" s="28">
        <v>2.1929303333333302E-3</v>
      </c>
      <c r="AP67" s="28">
        <v>2.2600720606060598E-3</v>
      </c>
      <c r="AQ67" s="28">
        <v>2.0079239696969699E-3</v>
      </c>
      <c r="AR67" s="28">
        <v>3.2448989393939402E-3</v>
      </c>
      <c r="AS67" s="28">
        <v>4.1634355151515196E-3</v>
      </c>
      <c r="AT67" s="28">
        <v>4.6045190606060597E-3</v>
      </c>
      <c r="AU67" s="28">
        <v>1.7119229393939401E-3</v>
      </c>
      <c r="AV67" s="28">
        <v>2.4290935454545498E-3</v>
      </c>
      <c r="AW67" s="28">
        <v>2.2503215757575801E-3</v>
      </c>
      <c r="AX67" s="28">
        <v>2.6584312121212101E-3</v>
      </c>
      <c r="AY67" s="28">
        <v>3.2845338181818201E-3</v>
      </c>
      <c r="AZ67" s="28">
        <v>3.05720321212121E-3</v>
      </c>
      <c r="BA67" s="28">
        <v>2.0977549393939401E-3</v>
      </c>
      <c r="BB67" s="28">
        <v>1.8972986727272701E-2</v>
      </c>
      <c r="BC67" s="28">
        <v>1.44235308484848E-2</v>
      </c>
      <c r="BD67" s="28">
        <v>1.2196495969697E-2</v>
      </c>
      <c r="BE67" s="28">
        <v>1.5694175545454499E-2</v>
      </c>
      <c r="BF67" s="28">
        <v>5.0016953939393902E-3</v>
      </c>
    </row>
    <row r="68" spans="1:58" s="4" customFormat="1" x14ac:dyDescent="0.25">
      <c r="A68" s="24">
        <v>530</v>
      </c>
      <c r="B68" s="27">
        <v>2.3238500000000001E-3</v>
      </c>
      <c r="C68" s="27">
        <v>2.2344999999999999E-3</v>
      </c>
      <c r="D68" s="27">
        <v>2.3744500000000002E-3</v>
      </c>
      <c r="E68" s="27">
        <v>2.1921000000000002E-3</v>
      </c>
      <c r="F68" s="27">
        <v>2.6385499999999999E-3</v>
      </c>
      <c r="G68" s="27">
        <v>2.8130500000000001E-3</v>
      </c>
      <c r="H68" s="27">
        <v>2.4897000000000001E-3</v>
      </c>
      <c r="I68" s="27">
        <v>2.7460499999999999E-3</v>
      </c>
      <c r="J68" s="27">
        <v>2.4058500000000002E-3</v>
      </c>
      <c r="K68" s="27">
        <v>2.4610500000000002E-3</v>
      </c>
      <c r="L68" s="27">
        <v>2.2522000000000002E-3</v>
      </c>
      <c r="M68" s="27">
        <v>2.3230500000000001E-3</v>
      </c>
      <c r="N68" s="27">
        <v>2.3529499999999999E-3</v>
      </c>
      <c r="O68" s="27">
        <v>2.4180999999999999E-3</v>
      </c>
      <c r="P68" s="27">
        <v>2.6525999999999997E-3</v>
      </c>
      <c r="Q68" s="25">
        <v>2.4369999999999999E-3</v>
      </c>
      <c r="R68" s="25">
        <v>2.3213999999999999E-3</v>
      </c>
      <c r="S68" s="27">
        <v>2.8076999999999998E-3</v>
      </c>
      <c r="T68" s="27">
        <v>2.7618E-3</v>
      </c>
      <c r="U68" s="27">
        <v>2.4273250000000001E-3</v>
      </c>
      <c r="V68" s="27">
        <v>2.3309999999999997E-3</v>
      </c>
      <c r="W68" s="27">
        <v>2.4104E-3</v>
      </c>
      <c r="X68" s="28">
        <v>2.2702522121212099E-3</v>
      </c>
      <c r="Y68" s="28">
        <v>2.1049906666666699E-3</v>
      </c>
      <c r="Z68" s="28">
        <v>2.5145681515151498E-3</v>
      </c>
      <c r="AA68" s="28">
        <v>6.1453199696969701E-3</v>
      </c>
      <c r="AB68" s="28">
        <v>4.2572439696969703E-3</v>
      </c>
      <c r="AC68" s="28">
        <v>2.3979698787878799E-3</v>
      </c>
      <c r="AD68" s="28">
        <v>2.1429264242424201E-3</v>
      </c>
      <c r="AE68" s="28">
        <v>3.4563382121212101E-3</v>
      </c>
      <c r="AF68" s="28">
        <v>5.1826302424242401E-3</v>
      </c>
      <c r="AG68" s="28">
        <v>4.7384437878787902E-3</v>
      </c>
      <c r="AH68" s="28">
        <v>3.3418167272727299E-3</v>
      </c>
      <c r="AI68" s="28">
        <v>3.4616734545454501E-3</v>
      </c>
      <c r="AJ68" s="28">
        <v>2.3346316969697E-3</v>
      </c>
      <c r="AK68" s="28">
        <v>2.5974633030303E-3</v>
      </c>
      <c r="AL68" s="28">
        <v>1.9642218787878801E-3</v>
      </c>
      <c r="AM68" s="28">
        <v>3.21977615151515E-3</v>
      </c>
      <c r="AN68" s="28">
        <v>2.19916163636364E-3</v>
      </c>
      <c r="AO68" s="28">
        <v>2.1506236666666702E-3</v>
      </c>
      <c r="AP68" s="28">
        <v>2.2161072121212101E-3</v>
      </c>
      <c r="AQ68" s="28">
        <v>1.9688063939393898E-3</v>
      </c>
      <c r="AR68" s="28">
        <v>3.1988437878787898E-3</v>
      </c>
      <c r="AS68" s="28">
        <v>4.1260743030303E-3</v>
      </c>
      <c r="AT68" s="28">
        <v>4.5428942121212099E-3</v>
      </c>
      <c r="AU68" s="28">
        <v>1.6743077878787901E-3</v>
      </c>
      <c r="AV68" s="28">
        <v>2.3879299090909102E-3</v>
      </c>
      <c r="AW68" s="28">
        <v>2.2005155151515201E-3</v>
      </c>
      <c r="AX68" s="28">
        <v>2.6041342424242401E-3</v>
      </c>
      <c r="AY68" s="28">
        <v>3.2281483636363599E-3</v>
      </c>
      <c r="AZ68" s="28">
        <v>2.9965862424242398E-3</v>
      </c>
      <c r="BA68" s="28">
        <v>2.0606797878787901E-3</v>
      </c>
      <c r="BB68" s="28">
        <v>1.9175968545454499E-2</v>
      </c>
      <c r="BC68" s="28">
        <v>1.4510202969697E-2</v>
      </c>
      <c r="BD68" s="28">
        <v>1.2224738393939401E-2</v>
      </c>
      <c r="BE68" s="28">
        <v>1.5765071909090898E-2</v>
      </c>
      <c r="BF68" s="28">
        <v>5.1073438787878796E-3</v>
      </c>
    </row>
    <row r="69" spans="1:58" s="4" customFormat="1" x14ac:dyDescent="0.25">
      <c r="A69" s="24">
        <v>532</v>
      </c>
      <c r="B69" s="27">
        <v>2.2491999999999998E-3</v>
      </c>
      <c r="C69" s="27">
        <v>2.1507000000000002E-3</v>
      </c>
      <c r="D69" s="27">
        <v>2.2992500000000001E-3</v>
      </c>
      <c r="E69" s="27">
        <v>2.1178999999999998E-3</v>
      </c>
      <c r="F69" s="27">
        <v>2.5691000000000004E-3</v>
      </c>
      <c r="G69" s="27">
        <v>2.7464999999999998E-3</v>
      </c>
      <c r="H69" s="27">
        <v>2.42195E-3</v>
      </c>
      <c r="I69" s="27">
        <v>2.6619E-3</v>
      </c>
      <c r="J69" s="27">
        <v>2.3452500000000001E-3</v>
      </c>
      <c r="K69" s="27">
        <v>2.3923E-3</v>
      </c>
      <c r="L69" s="27">
        <v>2.1902500000000004E-3</v>
      </c>
      <c r="M69" s="27">
        <v>2.2621500000000001E-3</v>
      </c>
      <c r="N69" s="27">
        <v>2.2715499999999998E-3</v>
      </c>
      <c r="O69" s="27">
        <v>2.3054999999999998E-3</v>
      </c>
      <c r="P69" s="27">
        <v>2.5702500000000001E-3</v>
      </c>
      <c r="Q69" s="25">
        <v>2.3638499999999998E-3</v>
      </c>
      <c r="R69" s="25">
        <v>2.2472500000000001E-3</v>
      </c>
      <c r="S69" s="27">
        <v>2.7336750000000001E-3</v>
      </c>
      <c r="T69" s="27">
        <v>2.7064000000000003E-3</v>
      </c>
      <c r="U69" s="27">
        <v>2.4174999999999999E-3</v>
      </c>
      <c r="V69" s="27">
        <v>2.3233500000000001E-3</v>
      </c>
      <c r="W69" s="27">
        <v>2.3907499999999996E-3</v>
      </c>
      <c r="X69" s="28">
        <v>2.2164086470588202E-3</v>
      </c>
      <c r="Y69" s="28">
        <v>2.0553878235294101E-3</v>
      </c>
      <c r="Z69" s="28">
        <v>2.4685199117647099E-3</v>
      </c>
      <c r="AA69" s="28">
        <v>6.1367169705882404E-3</v>
      </c>
      <c r="AB69" s="28">
        <v>4.2322655294117703E-3</v>
      </c>
      <c r="AC69" s="28">
        <v>2.3521409705882399E-3</v>
      </c>
      <c r="AD69" s="28">
        <v>2.1021544411764701E-3</v>
      </c>
      <c r="AE69" s="28">
        <v>3.4422565588235299E-3</v>
      </c>
      <c r="AF69" s="28">
        <v>5.2436517352941201E-3</v>
      </c>
      <c r="AG69" s="28">
        <v>4.7612152941176496E-3</v>
      </c>
      <c r="AH69" s="28">
        <v>3.29510708823529E-3</v>
      </c>
      <c r="AI69" s="28">
        <v>3.45656182352941E-3</v>
      </c>
      <c r="AJ69" s="28">
        <v>2.31065597058824E-3</v>
      </c>
      <c r="AK69" s="28">
        <v>2.57052755882353E-3</v>
      </c>
      <c r="AL69" s="28">
        <v>1.9900416470588198E-3</v>
      </c>
      <c r="AM69" s="28">
        <v>3.21194276470588E-3</v>
      </c>
      <c r="AN69" s="28">
        <v>2.1526909411764702E-3</v>
      </c>
      <c r="AO69" s="28">
        <v>2.1061597941176499E-3</v>
      </c>
      <c r="AP69" s="28">
        <v>2.1710324705882401E-3</v>
      </c>
      <c r="AQ69" s="28">
        <v>1.92437655882353E-3</v>
      </c>
      <c r="AR69" s="28">
        <v>3.1507891176470598E-3</v>
      </c>
      <c r="AS69" s="28">
        <v>4.0821973823529402E-3</v>
      </c>
      <c r="AT69" s="28">
        <v>4.4788068235294097E-3</v>
      </c>
      <c r="AU69" s="28">
        <v>1.63953767647059E-3</v>
      </c>
      <c r="AV69" s="28">
        <v>2.3397463529411799E-3</v>
      </c>
      <c r="AW69" s="28">
        <v>2.15030635294118E-3</v>
      </c>
      <c r="AX69" s="28">
        <v>2.5435985294117599E-3</v>
      </c>
      <c r="AY69" s="28">
        <v>3.16441258823529E-3</v>
      </c>
      <c r="AZ69" s="28">
        <v>2.9322668529411801E-3</v>
      </c>
      <c r="BA69" s="28">
        <v>2.0109736470588198E-3</v>
      </c>
      <c r="BB69" s="28">
        <v>1.9359287529411798E-2</v>
      </c>
      <c r="BC69" s="28">
        <v>1.4574181147058799E-2</v>
      </c>
      <c r="BD69" s="28">
        <v>1.2232168264705899E-2</v>
      </c>
      <c r="BE69" s="28">
        <v>1.5817323794117599E-2</v>
      </c>
      <c r="BF69" s="28">
        <v>5.2082111470588199E-3</v>
      </c>
    </row>
    <row r="70" spans="1:58" s="4" customFormat="1" x14ac:dyDescent="0.25">
      <c r="A70" s="24">
        <v>534</v>
      </c>
      <c r="B70" s="27">
        <v>2.1846000000000001E-3</v>
      </c>
      <c r="C70" s="27">
        <v>2.0888499999999997E-3</v>
      </c>
      <c r="D70" s="27">
        <v>2.2144E-3</v>
      </c>
      <c r="E70" s="27">
        <v>2.0504999999999998E-3</v>
      </c>
      <c r="F70" s="27">
        <v>2.4905500000000002E-3</v>
      </c>
      <c r="G70" s="27">
        <v>2.6692E-3</v>
      </c>
      <c r="H70" s="27">
        <v>2.3414500000000001E-3</v>
      </c>
      <c r="I70" s="27">
        <v>2.5888999999999999E-3</v>
      </c>
      <c r="J70" s="27">
        <v>2.2855000000000002E-3</v>
      </c>
      <c r="K70" s="27">
        <v>2.3185999999999997E-3</v>
      </c>
      <c r="L70" s="27">
        <v>2.1288000000000001E-3</v>
      </c>
      <c r="M70" s="27">
        <v>2.1777999999999997E-3</v>
      </c>
      <c r="N70" s="27">
        <v>2.2052999999999999E-3</v>
      </c>
      <c r="O70" s="27">
        <v>2.2328000000000001E-3</v>
      </c>
      <c r="P70" s="27">
        <v>2.4808E-3</v>
      </c>
      <c r="Q70" s="25">
        <v>2.2741999999999997E-3</v>
      </c>
      <c r="R70" s="25">
        <v>2.1714500000000001E-3</v>
      </c>
      <c r="S70" s="27">
        <v>2.6542250000000001E-3</v>
      </c>
      <c r="T70" s="27">
        <v>2.6493999999999997E-3</v>
      </c>
      <c r="U70" s="27">
        <v>2.4003499999999999E-3</v>
      </c>
      <c r="V70" s="27">
        <v>2.3080000000000002E-3</v>
      </c>
      <c r="W70" s="27">
        <v>2.36645E-3</v>
      </c>
      <c r="X70" s="28">
        <v>2.16264108823529E-3</v>
      </c>
      <c r="Y70" s="28">
        <v>2.0046049117647098E-3</v>
      </c>
      <c r="Z70" s="28">
        <v>2.4213703823529401E-3</v>
      </c>
      <c r="AA70" s="28">
        <v>6.1233479999999998E-3</v>
      </c>
      <c r="AB70" s="28">
        <v>4.20433182352941E-3</v>
      </c>
      <c r="AC70" s="28">
        <v>2.3041141764705902E-3</v>
      </c>
      <c r="AD70" s="28">
        <v>2.06134985294118E-3</v>
      </c>
      <c r="AE70" s="28">
        <v>3.42608935294118E-3</v>
      </c>
      <c r="AF70" s="28">
        <v>5.3022772941176497E-3</v>
      </c>
      <c r="AG70" s="28">
        <v>4.78298597058824E-3</v>
      </c>
      <c r="AH70" s="28">
        <v>3.2459600882352902E-3</v>
      </c>
      <c r="AI70" s="28">
        <v>3.4495048823529398E-3</v>
      </c>
      <c r="AJ70" s="28">
        <v>2.28575985294118E-3</v>
      </c>
      <c r="AK70" s="28">
        <v>2.5412373235294099E-3</v>
      </c>
      <c r="AL70" s="28">
        <v>2.0161425294117699E-3</v>
      </c>
      <c r="AM70" s="28">
        <v>3.2021416470588201E-3</v>
      </c>
      <c r="AN70" s="28">
        <v>2.10515335294118E-3</v>
      </c>
      <c r="AO70" s="28">
        <v>2.06066102941176E-3</v>
      </c>
      <c r="AP70" s="28">
        <v>2.1253198823529399E-3</v>
      </c>
      <c r="AQ70" s="28">
        <v>1.8781340588235301E-3</v>
      </c>
      <c r="AR70" s="28">
        <v>3.10182164705882E-3</v>
      </c>
      <c r="AS70" s="28">
        <v>4.0357031764705897E-3</v>
      </c>
      <c r="AT70" s="28">
        <v>4.4132280882352897E-3</v>
      </c>
      <c r="AU70" s="28">
        <v>1.60544841176471E-3</v>
      </c>
      <c r="AV70" s="28">
        <v>2.2890830882352901E-3</v>
      </c>
      <c r="AW70" s="28">
        <v>2.0998045882352902E-3</v>
      </c>
      <c r="AX70" s="28">
        <v>2.4810597352941202E-3</v>
      </c>
      <c r="AY70" s="28">
        <v>3.0979178529411799E-3</v>
      </c>
      <c r="AZ70" s="28">
        <v>2.8663613529411802E-3</v>
      </c>
      <c r="BA70" s="28">
        <v>1.9570495588235302E-3</v>
      </c>
      <c r="BB70" s="28">
        <v>1.9533485882352899E-2</v>
      </c>
      <c r="BC70" s="28">
        <v>1.46282468235294E-2</v>
      </c>
      <c r="BD70" s="28">
        <v>1.22305032352941E-2</v>
      </c>
      <c r="BE70" s="28">
        <v>1.5860753235294098E-2</v>
      </c>
      <c r="BF70" s="28">
        <v>5.3069089705882399E-3</v>
      </c>
    </row>
    <row r="71" spans="1:58" s="4" customFormat="1" x14ac:dyDescent="0.25">
      <c r="A71" s="24">
        <v>536</v>
      </c>
      <c r="B71" s="27">
        <v>2.1127999999999997E-3</v>
      </c>
      <c r="C71" s="27">
        <v>2.0187499999999997E-3</v>
      </c>
      <c r="D71" s="27">
        <v>2.1378500000000002E-3</v>
      </c>
      <c r="E71" s="27">
        <v>1.9758000000000002E-3</v>
      </c>
      <c r="F71" s="27">
        <v>2.4131000000000001E-3</v>
      </c>
      <c r="G71" s="27">
        <v>2.5833499999999999E-3</v>
      </c>
      <c r="H71" s="27">
        <v>2.2646999999999997E-3</v>
      </c>
      <c r="I71" s="27">
        <v>2.5139999999999997E-3</v>
      </c>
      <c r="J71" s="27">
        <v>2.2200000000000002E-3</v>
      </c>
      <c r="K71" s="27">
        <v>2.2531000000000001E-3</v>
      </c>
      <c r="L71" s="27">
        <v>2.05645E-3</v>
      </c>
      <c r="M71" s="27">
        <v>2.091E-3</v>
      </c>
      <c r="N71" s="27">
        <v>2.1349999999999997E-3</v>
      </c>
      <c r="O71" s="27">
        <v>2.1741E-3</v>
      </c>
      <c r="P71" s="27">
        <v>2.3925499999999998E-3</v>
      </c>
      <c r="Q71" s="25">
        <v>2.1882999999999998E-3</v>
      </c>
      <c r="R71" s="25">
        <v>2.0939499999999998E-3</v>
      </c>
      <c r="S71" s="27">
        <v>2.5764749999999999E-3</v>
      </c>
      <c r="T71" s="27">
        <v>2.5866999999999999E-3</v>
      </c>
      <c r="U71" s="27">
        <v>2.3813250000000001E-3</v>
      </c>
      <c r="V71" s="27">
        <v>2.2927499999999996E-3</v>
      </c>
      <c r="W71" s="27">
        <v>2.3367500000000003E-3</v>
      </c>
      <c r="X71" s="28">
        <v>2.1090428529411801E-3</v>
      </c>
      <c r="Y71" s="28">
        <v>1.9524031470588201E-3</v>
      </c>
      <c r="Z71" s="28">
        <v>2.36879802941176E-3</v>
      </c>
      <c r="AA71" s="28">
        <v>6.1070480000000003E-3</v>
      </c>
      <c r="AB71" s="28">
        <v>4.1741482941176503E-3</v>
      </c>
      <c r="AC71" s="28">
        <v>2.2535777058823501E-3</v>
      </c>
      <c r="AD71" s="28">
        <v>2.01550691176471E-3</v>
      </c>
      <c r="AE71" s="28">
        <v>3.4037164117647102E-3</v>
      </c>
      <c r="AF71" s="28">
        <v>5.3551631764705903E-3</v>
      </c>
      <c r="AG71" s="28">
        <v>4.7884853823529404E-3</v>
      </c>
      <c r="AH71" s="28">
        <v>3.1874818529411802E-3</v>
      </c>
      <c r="AI71" s="28">
        <v>3.4324025294117599E-3</v>
      </c>
      <c r="AJ71" s="28">
        <v>2.2532369117647102E-3</v>
      </c>
      <c r="AK71" s="28">
        <v>2.5053037941176501E-3</v>
      </c>
      <c r="AL71" s="28">
        <v>2.0395331176470601E-3</v>
      </c>
      <c r="AM71" s="28">
        <v>3.1880945882352902E-3</v>
      </c>
      <c r="AN71" s="28">
        <v>2.0544204117647099E-3</v>
      </c>
      <c r="AO71" s="28">
        <v>2.00916161764706E-3</v>
      </c>
      <c r="AP71" s="28">
        <v>2.0745175294117602E-3</v>
      </c>
      <c r="AQ71" s="28">
        <v>1.8310952352941199E-3</v>
      </c>
      <c r="AR71" s="28">
        <v>3.0481745882352902E-3</v>
      </c>
      <c r="AS71" s="28">
        <v>3.9807467058823503E-3</v>
      </c>
      <c r="AT71" s="28">
        <v>4.33490985294118E-3</v>
      </c>
      <c r="AU71" s="28">
        <v>1.5662766470588201E-3</v>
      </c>
      <c r="AV71" s="28">
        <v>2.2357648529411798E-3</v>
      </c>
      <c r="AW71" s="28">
        <v>2.0462963529411802E-3</v>
      </c>
      <c r="AX71" s="28">
        <v>2.41997444117647E-3</v>
      </c>
      <c r="AY71" s="28">
        <v>3.0255549117646999E-3</v>
      </c>
      <c r="AZ71" s="28">
        <v>2.7937684117646999E-3</v>
      </c>
      <c r="BA71" s="28">
        <v>1.9029807352941199E-3</v>
      </c>
      <c r="BB71" s="28">
        <v>1.9658923529411801E-2</v>
      </c>
      <c r="BC71" s="28">
        <v>1.46377032941176E-2</v>
      </c>
      <c r="BD71" s="28">
        <v>1.2187847941176499E-2</v>
      </c>
      <c r="BE71" s="28">
        <v>1.5854637941176499E-2</v>
      </c>
      <c r="BF71" s="28">
        <v>5.3946683823529401E-3</v>
      </c>
    </row>
    <row r="72" spans="1:58" s="4" customFormat="1" x14ac:dyDescent="0.25">
      <c r="A72" s="24">
        <v>538</v>
      </c>
      <c r="B72" s="27">
        <v>2.0331500000000001E-3</v>
      </c>
      <c r="C72" s="27">
        <v>1.94085E-3</v>
      </c>
      <c r="D72" s="27">
        <v>2.0674999999999999E-3</v>
      </c>
      <c r="E72" s="27">
        <v>1.8933000000000001E-3</v>
      </c>
      <c r="F72" s="27">
        <v>2.3351500000000002E-3</v>
      </c>
      <c r="G72" s="27">
        <v>2.4888000000000002E-3</v>
      </c>
      <c r="H72" s="27">
        <v>2.1900499999999998E-3</v>
      </c>
      <c r="I72" s="27">
        <v>2.4364999999999999E-3</v>
      </c>
      <c r="J72" s="27">
        <v>2.1480500000000003E-3</v>
      </c>
      <c r="K72" s="27">
        <v>2.19235E-3</v>
      </c>
      <c r="L72" s="27">
        <v>1.9731000000000002E-3</v>
      </c>
      <c r="M72" s="27">
        <v>1.9992500000000002E-3</v>
      </c>
      <c r="N72" s="27">
        <v>2.0615500000000001E-3</v>
      </c>
      <c r="O72" s="27">
        <v>2.127E-3</v>
      </c>
      <c r="P72" s="27">
        <v>2.3039499999999999E-3</v>
      </c>
      <c r="Q72" s="25">
        <v>2.1042500000000002E-3</v>
      </c>
      <c r="R72" s="25">
        <v>2.0137000000000002E-3</v>
      </c>
      <c r="S72" s="27">
        <v>2.49775E-3</v>
      </c>
      <c r="T72" s="27">
        <v>2.5176E-3</v>
      </c>
      <c r="U72" s="27">
        <v>2.3590249999999998E-3</v>
      </c>
      <c r="V72" s="27">
        <v>2.2761500000000002E-3</v>
      </c>
      <c r="W72" s="27">
        <v>2.2999500000000003E-3</v>
      </c>
      <c r="X72" s="28">
        <v>2.0541494242424202E-3</v>
      </c>
      <c r="Y72" s="28">
        <v>1.8986846969696999E-3</v>
      </c>
      <c r="Z72" s="28">
        <v>2.31300321212121E-3</v>
      </c>
      <c r="AA72" s="28">
        <v>6.0892463939393902E-3</v>
      </c>
      <c r="AB72" s="28">
        <v>4.1374280000000003E-3</v>
      </c>
      <c r="AC72" s="28">
        <v>2.2024341818181799E-3</v>
      </c>
      <c r="AD72" s="28">
        <v>1.9672317575757602E-3</v>
      </c>
      <c r="AE72" s="28">
        <v>3.3783674848484801E-3</v>
      </c>
      <c r="AF72" s="28">
        <v>5.4078257575757597E-3</v>
      </c>
      <c r="AG72" s="28">
        <v>4.7927466363636402E-3</v>
      </c>
      <c r="AH72" s="28">
        <v>3.1268156060606099E-3</v>
      </c>
      <c r="AI72" s="28">
        <v>3.4127298787878799E-3</v>
      </c>
      <c r="AJ72" s="28">
        <v>2.2190273636363599E-3</v>
      </c>
      <c r="AK72" s="28">
        <v>2.4666585757575801E-3</v>
      </c>
      <c r="AL72" s="28">
        <v>2.0624098484848499E-3</v>
      </c>
      <c r="AM72" s="28">
        <v>3.1698387575757598E-3</v>
      </c>
      <c r="AN72" s="28">
        <v>2.0024977575757602E-3</v>
      </c>
      <c r="AO72" s="28">
        <v>1.9564389090909102E-3</v>
      </c>
      <c r="AP72" s="28">
        <v>2.02227421212121E-3</v>
      </c>
      <c r="AQ72" s="28">
        <v>1.78403393939394E-3</v>
      </c>
      <c r="AR72" s="28">
        <v>2.9890850606060599E-3</v>
      </c>
      <c r="AS72" s="28">
        <v>3.9204751515151499E-3</v>
      </c>
      <c r="AT72" s="28">
        <v>4.2505315454545401E-3</v>
      </c>
      <c r="AU72" s="28">
        <v>1.5255278484848499E-3</v>
      </c>
      <c r="AV72" s="28">
        <v>2.17908981818182E-3</v>
      </c>
      <c r="AW72" s="28">
        <v>1.9903819393939401E-3</v>
      </c>
      <c r="AX72" s="28">
        <v>2.3562348181818201E-3</v>
      </c>
      <c r="AY72" s="28">
        <v>2.9491932424242401E-3</v>
      </c>
      <c r="AZ72" s="28">
        <v>2.7182737272727301E-3</v>
      </c>
      <c r="BA72" s="28">
        <v>1.8481097878787899E-3</v>
      </c>
      <c r="BB72" s="28">
        <v>1.9781648545454601E-2</v>
      </c>
      <c r="BC72" s="28">
        <v>1.46422489090909E-2</v>
      </c>
      <c r="BD72" s="28">
        <v>1.21383515757576E-2</v>
      </c>
      <c r="BE72" s="28">
        <v>1.5842384545454499E-2</v>
      </c>
      <c r="BF72" s="28">
        <v>5.4835100303030297E-3</v>
      </c>
    </row>
    <row r="73" spans="1:58" s="4" customFormat="1" x14ac:dyDescent="0.25">
      <c r="A73" s="24">
        <v>540</v>
      </c>
      <c r="B73" s="27">
        <v>1.94725E-3</v>
      </c>
      <c r="C73" s="27">
        <v>1.8649000000000001E-3</v>
      </c>
      <c r="D73" s="27">
        <v>1.9860500000000001E-3</v>
      </c>
      <c r="E73" s="27">
        <v>1.828E-3</v>
      </c>
      <c r="F73" s="27">
        <v>2.2536500000000003E-3</v>
      </c>
      <c r="G73" s="27">
        <v>2.4013999999999997E-3</v>
      </c>
      <c r="H73" s="27">
        <v>2.1229999999999999E-3</v>
      </c>
      <c r="I73" s="27">
        <v>2.3462000000000001E-3</v>
      </c>
      <c r="J73" s="27">
        <v>2.0750500000000002E-3</v>
      </c>
      <c r="K73" s="27">
        <v>2.1168000000000003E-3</v>
      </c>
      <c r="L73" s="27">
        <v>1.9016E-3</v>
      </c>
      <c r="M73" s="27">
        <v>1.9436499999999999E-3</v>
      </c>
      <c r="N73" s="27">
        <v>1.9779999999999997E-3</v>
      </c>
      <c r="O73" s="27">
        <v>2.0200000000000001E-3</v>
      </c>
      <c r="P73" s="27">
        <v>2.2151499999999999E-3</v>
      </c>
      <c r="Q73" s="25">
        <v>2.0360500000000002E-3</v>
      </c>
      <c r="R73" s="25">
        <v>1.9361000000000001E-3</v>
      </c>
      <c r="S73" s="27">
        <v>2.4137500000000001E-3</v>
      </c>
      <c r="T73" s="27">
        <v>2.4520499999999999E-3</v>
      </c>
      <c r="U73" s="27">
        <v>2.333075E-3</v>
      </c>
      <c r="V73" s="27">
        <v>2.2557499999999999E-3</v>
      </c>
      <c r="W73" s="27">
        <v>2.26655E-3</v>
      </c>
      <c r="X73" s="28">
        <v>1.9968506363636398E-3</v>
      </c>
      <c r="Y73" s="28">
        <v>1.84214954545455E-3</v>
      </c>
      <c r="Z73" s="28">
        <v>2.2512238181818202E-3</v>
      </c>
      <c r="AA73" s="28">
        <v>6.0686560909090897E-3</v>
      </c>
      <c r="AB73" s="28">
        <v>4.0885679999999999E-3</v>
      </c>
      <c r="AC73" s="28">
        <v>2.1501632727272701E-3</v>
      </c>
      <c r="AD73" s="28">
        <v>1.9144396363636399E-3</v>
      </c>
      <c r="AE73" s="28">
        <v>3.3474917272727301E-3</v>
      </c>
      <c r="AF73" s="28">
        <v>5.4600736363636399E-3</v>
      </c>
      <c r="AG73" s="28">
        <v>4.7947084545454498E-3</v>
      </c>
      <c r="AH73" s="28">
        <v>3.0620859090909102E-3</v>
      </c>
      <c r="AI73" s="28">
        <v>3.3882838181818198E-3</v>
      </c>
      <c r="AJ73" s="28">
        <v>2.1816855454545501E-3</v>
      </c>
      <c r="AK73" s="28">
        <v>2.4229773636363599E-3</v>
      </c>
      <c r="AL73" s="28">
        <v>2.08433227272727E-3</v>
      </c>
      <c r="AM73" s="28">
        <v>3.1437666363636398E-3</v>
      </c>
      <c r="AN73" s="28">
        <v>1.94836563636364E-3</v>
      </c>
      <c r="AO73" s="28">
        <v>1.9014443636363599E-3</v>
      </c>
      <c r="AP73" s="28">
        <v>1.9673548181818202E-3</v>
      </c>
      <c r="AQ73" s="28">
        <v>1.73693090909091E-3</v>
      </c>
      <c r="AR73" s="28">
        <v>2.91988809090909E-3</v>
      </c>
      <c r="AS73" s="28">
        <v>3.85033272727273E-3</v>
      </c>
      <c r="AT73" s="28">
        <v>4.1548988181818198E-3</v>
      </c>
      <c r="AU73" s="28">
        <v>1.4818502727272701E-3</v>
      </c>
      <c r="AV73" s="28">
        <v>2.1161807272727299E-3</v>
      </c>
      <c r="AW73" s="28">
        <v>1.92999890909091E-3</v>
      </c>
      <c r="AX73" s="28">
        <v>2.28756572727273E-3</v>
      </c>
      <c r="AY73" s="28">
        <v>2.8654053636363599E-3</v>
      </c>
      <c r="AZ73" s="28">
        <v>2.63739009090909E-3</v>
      </c>
      <c r="BA73" s="28">
        <v>1.7917491818181799E-3</v>
      </c>
      <c r="BB73" s="28">
        <v>1.9899335818181801E-2</v>
      </c>
      <c r="BC73" s="28">
        <v>1.46376743636364E-2</v>
      </c>
      <c r="BD73" s="28">
        <v>1.20761503636364E-2</v>
      </c>
      <c r="BE73" s="28">
        <v>1.5818731818181799E-2</v>
      </c>
      <c r="BF73" s="28">
        <v>5.5743615454545399E-3</v>
      </c>
    </row>
    <row r="74" spans="1:58" s="4" customFormat="1" x14ac:dyDescent="0.25">
      <c r="A74" s="24">
        <v>542</v>
      </c>
      <c r="B74" s="27">
        <v>1.8629E-3</v>
      </c>
      <c r="C74" s="27">
        <v>1.7872000000000001E-3</v>
      </c>
      <c r="D74" s="27">
        <v>1.9034500000000001E-3</v>
      </c>
      <c r="E74" s="27">
        <v>1.7583E-3</v>
      </c>
      <c r="F74" s="27">
        <v>2.1703999999999998E-3</v>
      </c>
      <c r="G74" s="27">
        <v>2.3169000000000002E-3</v>
      </c>
      <c r="H74" s="27">
        <v>2.0500499999999999E-3</v>
      </c>
      <c r="I74" s="27">
        <v>2.2552500000000003E-3</v>
      </c>
      <c r="J74" s="27">
        <v>2.0010499999999999E-3</v>
      </c>
      <c r="K74" s="27">
        <v>2.0362000000000002E-3</v>
      </c>
      <c r="L74" s="27">
        <v>1.8307499999999999E-3</v>
      </c>
      <c r="M74" s="27">
        <v>1.8785E-3</v>
      </c>
      <c r="N74" s="27">
        <v>1.89255E-3</v>
      </c>
      <c r="O74" s="27">
        <v>1.9155999999999999E-3</v>
      </c>
      <c r="P74" s="27">
        <v>2.1266000000000002E-3</v>
      </c>
      <c r="Q74" s="25">
        <v>1.9607000000000001E-3</v>
      </c>
      <c r="R74" s="25">
        <v>1.85845E-3</v>
      </c>
      <c r="S74" s="27">
        <v>2.3271500000000001E-3</v>
      </c>
      <c r="T74" s="27">
        <v>2.3827499999999999E-3</v>
      </c>
      <c r="U74" s="27">
        <v>2.3052749999999999E-3</v>
      </c>
      <c r="V74" s="27">
        <v>2.2320500000000002E-3</v>
      </c>
      <c r="W74" s="27">
        <v>2.2312499999999997E-3</v>
      </c>
      <c r="X74" s="28">
        <v>1.9361016470588199E-3</v>
      </c>
      <c r="Y74" s="28">
        <v>1.7829518235294101E-3</v>
      </c>
      <c r="Z74" s="28">
        <v>2.18875017647059E-3</v>
      </c>
      <c r="AA74" s="28">
        <v>6.0425718235294096E-3</v>
      </c>
      <c r="AB74" s="28">
        <v>4.0427888235294099E-3</v>
      </c>
      <c r="AC74" s="28">
        <v>2.0946087647058802E-3</v>
      </c>
      <c r="AD74" s="28">
        <v>1.8614941764705901E-3</v>
      </c>
      <c r="AE74" s="28">
        <v>3.3155012352941199E-3</v>
      </c>
      <c r="AF74" s="28">
        <v>5.5176236470588199E-3</v>
      </c>
      <c r="AG74" s="28">
        <v>4.7934131764705897E-3</v>
      </c>
      <c r="AH74" s="28">
        <v>2.9928846470588201E-3</v>
      </c>
      <c r="AI74" s="28">
        <v>3.3560254705882401E-3</v>
      </c>
      <c r="AJ74" s="28">
        <v>2.1405987647058798E-3</v>
      </c>
      <c r="AK74" s="28">
        <v>2.3766711764705902E-3</v>
      </c>
      <c r="AL74" s="28">
        <v>2.1054331764705902E-3</v>
      </c>
      <c r="AM74" s="28">
        <v>3.11992776470588E-3</v>
      </c>
      <c r="AN74" s="28">
        <v>1.89224905882353E-3</v>
      </c>
      <c r="AO74" s="28">
        <v>1.8464834705882399E-3</v>
      </c>
      <c r="AP74" s="28">
        <v>1.9102559411764699E-3</v>
      </c>
      <c r="AQ74" s="28">
        <v>1.6878135882352899E-3</v>
      </c>
      <c r="AR74" s="28">
        <v>2.8512535294117698E-3</v>
      </c>
      <c r="AS74" s="28">
        <v>3.77645852941177E-3</v>
      </c>
      <c r="AT74" s="28">
        <v>4.0590917647058801E-3</v>
      </c>
      <c r="AU74" s="28">
        <v>1.4381726470588201E-3</v>
      </c>
      <c r="AV74" s="28">
        <v>2.0537671764705901E-3</v>
      </c>
      <c r="AW74" s="28">
        <v>1.8683674705882399E-3</v>
      </c>
      <c r="AX74" s="28">
        <v>2.2170780588235302E-3</v>
      </c>
      <c r="AY74" s="28">
        <v>2.77961152941177E-3</v>
      </c>
      <c r="AZ74" s="28">
        <v>2.5535356470588202E-3</v>
      </c>
      <c r="BA74" s="28">
        <v>1.7332432941176499E-3</v>
      </c>
      <c r="BB74" s="28">
        <v>2.0022150647058801E-2</v>
      </c>
      <c r="BC74" s="28">
        <v>1.46329712352941E-2</v>
      </c>
      <c r="BD74" s="28">
        <v>1.2010072E-2</v>
      </c>
      <c r="BE74" s="28">
        <v>1.57945922352941E-2</v>
      </c>
      <c r="BF74" s="28">
        <v>5.6664011764705896E-3</v>
      </c>
    </row>
    <row r="75" spans="1:58" s="4" customFormat="1" x14ac:dyDescent="0.25">
      <c r="A75" s="24">
        <v>544</v>
      </c>
      <c r="B75" s="27">
        <v>1.7960000000000001E-3</v>
      </c>
      <c r="C75" s="27">
        <v>1.7097E-3</v>
      </c>
      <c r="D75" s="27">
        <v>1.82785E-3</v>
      </c>
      <c r="E75" s="27">
        <v>1.6750999999999999E-3</v>
      </c>
      <c r="F75" s="27">
        <v>2.0880999999999999E-3</v>
      </c>
      <c r="G75" s="27">
        <v>2.2455000000000001E-3</v>
      </c>
      <c r="H75" s="27">
        <v>1.9616E-3</v>
      </c>
      <c r="I75" s="27">
        <v>2.1742999999999997E-3</v>
      </c>
      <c r="J75" s="27">
        <v>1.9288500000000002E-3</v>
      </c>
      <c r="K75" s="27">
        <v>1.9520499999999999E-3</v>
      </c>
      <c r="L75" s="27">
        <v>1.7617000000000002E-3</v>
      </c>
      <c r="M75" s="27">
        <v>1.78495E-3</v>
      </c>
      <c r="N75" s="27">
        <v>1.81065E-3</v>
      </c>
      <c r="O75" s="27">
        <v>1.8469000000000001E-3</v>
      </c>
      <c r="P75" s="27">
        <v>2.0479000000000001E-3</v>
      </c>
      <c r="Q75" s="25">
        <v>1.8656E-3</v>
      </c>
      <c r="R75" s="25">
        <v>1.7837E-3</v>
      </c>
      <c r="S75" s="27">
        <v>2.239975E-3</v>
      </c>
      <c r="T75" s="27">
        <v>2.3065000000000004E-3</v>
      </c>
      <c r="U75" s="27">
        <v>2.2769999999999999E-3</v>
      </c>
      <c r="V75" s="27">
        <v>2.2028E-3</v>
      </c>
      <c r="W75" s="27">
        <v>2.1930500000000002E-3</v>
      </c>
      <c r="X75" s="28">
        <v>1.873874E-3</v>
      </c>
      <c r="Y75" s="28">
        <v>1.722613E-3</v>
      </c>
      <c r="Z75" s="28">
        <v>2.1259790000000001E-3</v>
      </c>
      <c r="AA75" s="28">
        <v>6.0141329999999996E-3</v>
      </c>
      <c r="AB75" s="28">
        <v>3.9983299999999996E-3</v>
      </c>
      <c r="AC75" s="28">
        <v>2.0376470000000001E-3</v>
      </c>
      <c r="AD75" s="28">
        <v>1.8084830000000001E-3</v>
      </c>
      <c r="AE75" s="28">
        <v>3.2830329999999999E-3</v>
      </c>
      <c r="AF75" s="28">
        <v>5.5774459999999998E-3</v>
      </c>
      <c r="AG75" s="28">
        <v>4.7907219999999999E-3</v>
      </c>
      <c r="AH75" s="28">
        <v>2.921767E-3</v>
      </c>
      <c r="AI75" s="28">
        <v>3.3204189999999998E-3</v>
      </c>
      <c r="AJ75" s="28">
        <v>2.097907E-3</v>
      </c>
      <c r="AK75" s="28">
        <v>2.3292400000000002E-3</v>
      </c>
      <c r="AL75" s="28">
        <v>2.1261819999999999E-3</v>
      </c>
      <c r="AM75" s="28">
        <v>3.097046E-3</v>
      </c>
      <c r="AN75" s="28">
        <v>1.8352819999999999E-3</v>
      </c>
      <c r="AO75" s="28">
        <v>1.7915369999999999E-3</v>
      </c>
      <c r="AP75" s="28">
        <v>1.8522230000000001E-3</v>
      </c>
      <c r="AQ75" s="28">
        <v>1.637833E-3</v>
      </c>
      <c r="AR75" s="28">
        <v>2.7828599999999998E-3</v>
      </c>
      <c r="AS75" s="28">
        <v>3.700985E-3</v>
      </c>
      <c r="AT75" s="28">
        <v>3.96321E-3</v>
      </c>
      <c r="AU75" s="28">
        <v>1.3944949999999999E-3</v>
      </c>
      <c r="AV75" s="28">
        <v>1.9915660000000002E-3</v>
      </c>
      <c r="AW75" s="28">
        <v>1.8062009999999999E-3</v>
      </c>
      <c r="AX75" s="28">
        <v>2.1458110000000001E-3</v>
      </c>
      <c r="AY75" s="28">
        <v>2.6929580000000001E-3</v>
      </c>
      <c r="AZ75" s="28">
        <v>2.4684080000000001E-3</v>
      </c>
      <c r="BA75" s="28">
        <v>1.6738180000000001E-3</v>
      </c>
      <c r="BB75" s="28">
        <v>2.0147162999999999E-2</v>
      </c>
      <c r="BC75" s="28">
        <v>1.4628212999999999E-2</v>
      </c>
      <c r="BD75" s="28">
        <v>1.1942332E-2</v>
      </c>
      <c r="BE75" s="28">
        <v>1.5770243999999999E-2</v>
      </c>
      <c r="BF75" s="28">
        <v>5.7589499999999997E-3</v>
      </c>
    </row>
    <row r="76" spans="1:58" s="4" customFormat="1" x14ac:dyDescent="0.25">
      <c r="A76" s="24">
        <v>546</v>
      </c>
      <c r="B76" s="27">
        <v>1.72215E-3</v>
      </c>
      <c r="C76" s="27">
        <v>1.6365500000000001E-3</v>
      </c>
      <c r="D76" s="27">
        <v>1.74815E-3</v>
      </c>
      <c r="E76" s="27">
        <v>1.5985999999999999E-3</v>
      </c>
      <c r="F76" s="27">
        <v>2.0049500000000001E-3</v>
      </c>
      <c r="G76" s="27">
        <v>2.1531500000000004E-3</v>
      </c>
      <c r="H76" s="27">
        <v>1.8782E-3</v>
      </c>
      <c r="I76" s="27">
        <v>2.0934E-3</v>
      </c>
      <c r="J76" s="27">
        <v>1.85155E-3</v>
      </c>
      <c r="K76" s="27">
        <v>1.87645E-3</v>
      </c>
      <c r="L76" s="27">
        <v>1.68505E-3</v>
      </c>
      <c r="M76" s="27">
        <v>1.6994E-3</v>
      </c>
      <c r="N76" s="27">
        <v>1.7396E-3</v>
      </c>
      <c r="O76" s="27">
        <v>1.776E-3</v>
      </c>
      <c r="P76" s="27">
        <v>1.9553000000000001E-3</v>
      </c>
      <c r="Q76" s="25">
        <v>1.7786500000000001E-3</v>
      </c>
      <c r="R76" s="25">
        <v>1.7044E-3</v>
      </c>
      <c r="S76" s="27">
        <v>2.151825E-3</v>
      </c>
      <c r="T76" s="27">
        <v>2.2333499999999998E-3</v>
      </c>
      <c r="U76" s="27">
        <v>2.2458000000000001E-3</v>
      </c>
      <c r="V76" s="27">
        <v>2.1736999999999998E-3</v>
      </c>
      <c r="W76" s="27">
        <v>2.1516999999999999E-3</v>
      </c>
      <c r="X76" s="28">
        <v>1.80531642424242E-3</v>
      </c>
      <c r="Y76" s="28">
        <v>1.6593917878787901E-3</v>
      </c>
      <c r="Z76" s="28">
        <v>2.05575960606061E-3</v>
      </c>
      <c r="AA76" s="28">
        <v>5.9616523939393902E-3</v>
      </c>
      <c r="AB76" s="28">
        <v>3.9345421212121203E-3</v>
      </c>
      <c r="AC76" s="28">
        <v>1.9753973030302999E-3</v>
      </c>
      <c r="AD76" s="28">
        <v>1.7502205757575801E-3</v>
      </c>
      <c r="AE76" s="28">
        <v>3.2409354242424202E-3</v>
      </c>
      <c r="AF76" s="28">
        <v>5.6251072121212102E-3</v>
      </c>
      <c r="AG76" s="28">
        <v>4.7717013939393904E-3</v>
      </c>
      <c r="AH76" s="28">
        <v>2.83957366666667E-3</v>
      </c>
      <c r="AI76" s="28">
        <v>3.2683814242424202E-3</v>
      </c>
      <c r="AJ76" s="28">
        <v>2.0471166969697001E-3</v>
      </c>
      <c r="AK76" s="28">
        <v>2.2712521212121198E-3</v>
      </c>
      <c r="AL76" s="28">
        <v>2.1408268484848498E-3</v>
      </c>
      <c r="AM76" s="28">
        <v>3.0599841818181798E-3</v>
      </c>
      <c r="AN76" s="28">
        <v>1.7707523030303001E-3</v>
      </c>
      <c r="AO76" s="28">
        <v>1.72940972727273E-3</v>
      </c>
      <c r="AP76" s="28">
        <v>1.7885369393939401E-3</v>
      </c>
      <c r="AQ76" s="28">
        <v>1.5803966363636399E-3</v>
      </c>
      <c r="AR76" s="28">
        <v>2.7096206060606099E-3</v>
      </c>
      <c r="AS76" s="28">
        <v>3.6219892424242399E-3</v>
      </c>
      <c r="AT76" s="28">
        <v>3.8499639393939399E-3</v>
      </c>
      <c r="AU76" s="28">
        <v>1.345335E-3</v>
      </c>
      <c r="AV76" s="28">
        <v>1.92950781818182E-3</v>
      </c>
      <c r="AW76" s="28">
        <v>1.7392313030303E-3</v>
      </c>
      <c r="AX76" s="28">
        <v>2.05869887878788E-3</v>
      </c>
      <c r="AY76" s="28">
        <v>2.5946228484848501E-3</v>
      </c>
      <c r="AZ76" s="28">
        <v>2.37286072727273E-3</v>
      </c>
      <c r="BA76" s="28">
        <v>1.6025634545454501E-3</v>
      </c>
      <c r="BB76" s="28">
        <v>2.0249982393939402E-2</v>
      </c>
      <c r="BC76" s="28">
        <v>1.4598325727272699E-2</v>
      </c>
      <c r="BD76" s="28">
        <v>1.18435198787879E-2</v>
      </c>
      <c r="BE76" s="28">
        <v>1.5721916121212098E-2</v>
      </c>
      <c r="BF76" s="28">
        <v>5.8485899999999999E-3</v>
      </c>
    </row>
    <row r="77" spans="1:58" s="4" customFormat="1" x14ac:dyDescent="0.25">
      <c r="A77" s="24">
        <v>548</v>
      </c>
      <c r="B77" s="27">
        <v>1.6424E-3</v>
      </c>
      <c r="C77" s="27">
        <v>1.56745E-3</v>
      </c>
      <c r="D77" s="27">
        <v>1.6668500000000001E-3</v>
      </c>
      <c r="E77" s="27">
        <v>1.5275E-3</v>
      </c>
      <c r="F77" s="27">
        <v>1.9233E-3</v>
      </c>
      <c r="G77" s="27">
        <v>2.0482499999999997E-3</v>
      </c>
      <c r="H77" s="27">
        <v>1.8002000000000001E-3</v>
      </c>
      <c r="I77" s="27">
        <v>2.0140000000000002E-3</v>
      </c>
      <c r="J77" s="27">
        <v>1.7721500000000001E-3</v>
      </c>
      <c r="K77" s="27">
        <v>1.80785E-3</v>
      </c>
      <c r="L77" s="27">
        <v>1.6042000000000001E-3</v>
      </c>
      <c r="M77" s="27">
        <v>1.6183500000000002E-3</v>
      </c>
      <c r="N77" s="27">
        <v>1.6765E-3</v>
      </c>
      <c r="O77" s="27">
        <v>1.7029E-3</v>
      </c>
      <c r="P77" s="27">
        <v>1.8543499999999998E-3</v>
      </c>
      <c r="Q77" s="25">
        <v>1.69805E-3</v>
      </c>
      <c r="R77" s="25">
        <v>1.6234999999999999E-3</v>
      </c>
      <c r="S77" s="27">
        <v>2.0653500000000001E-3</v>
      </c>
      <c r="T77" s="27">
        <v>2.1644999999999998E-3</v>
      </c>
      <c r="U77" s="27">
        <v>2.2149749999999997E-3</v>
      </c>
      <c r="V77" s="27">
        <v>2.14745E-3</v>
      </c>
      <c r="W77" s="27">
        <v>2.1099999999999999E-3</v>
      </c>
      <c r="X77" s="28">
        <v>1.7398454117647101E-3</v>
      </c>
      <c r="Y77" s="28">
        <v>1.59828170588235E-3</v>
      </c>
      <c r="Z77" s="28">
        <v>1.9887101764705902E-3</v>
      </c>
      <c r="AA77" s="28">
        <v>5.9145449117647001E-3</v>
      </c>
      <c r="AB77" s="28">
        <v>3.8717380294117599E-3</v>
      </c>
      <c r="AC77" s="28">
        <v>1.9154227058823499E-3</v>
      </c>
      <c r="AD77" s="28">
        <v>1.6947227647058801E-3</v>
      </c>
      <c r="AE77" s="28">
        <v>3.2010502352941201E-3</v>
      </c>
      <c r="AF77" s="28">
        <v>5.6742738235294101E-3</v>
      </c>
      <c r="AG77" s="28">
        <v>4.7549479705882398E-3</v>
      </c>
      <c r="AH77" s="28">
        <v>2.7616327647058802E-3</v>
      </c>
      <c r="AI77" s="28">
        <v>3.21797502941176E-3</v>
      </c>
      <c r="AJ77" s="28">
        <v>1.99916438235294E-3</v>
      </c>
      <c r="AK77" s="28">
        <v>2.21518644117647E-3</v>
      </c>
      <c r="AL77" s="28">
        <v>2.1570425294117701E-3</v>
      </c>
      <c r="AM77" s="28">
        <v>3.0242011176470599E-3</v>
      </c>
      <c r="AN77" s="28">
        <v>1.70963191176471E-3</v>
      </c>
      <c r="AO77" s="28">
        <v>1.6700485588235299E-3</v>
      </c>
      <c r="AP77" s="28">
        <v>1.7279550294117599E-3</v>
      </c>
      <c r="AQ77" s="28">
        <v>1.52452844117647E-3</v>
      </c>
      <c r="AR77" s="28">
        <v>2.6390523235294101E-3</v>
      </c>
      <c r="AS77" s="28">
        <v>3.5433105000000002E-3</v>
      </c>
      <c r="AT77" s="28">
        <v>3.7420529705882301E-3</v>
      </c>
      <c r="AU77" s="28">
        <v>1.2983427352941199E-3</v>
      </c>
      <c r="AV77" s="28">
        <v>1.86896902941176E-3</v>
      </c>
      <c r="AW77" s="28">
        <v>1.6751265588235301E-3</v>
      </c>
      <c r="AX77" s="28">
        <v>1.9776869705882302E-3</v>
      </c>
      <c r="AY77" s="28">
        <v>2.5001425882352898E-3</v>
      </c>
      <c r="AZ77" s="28">
        <v>2.2818810294117598E-3</v>
      </c>
      <c r="BA77" s="28">
        <v>1.5366556176470601E-3</v>
      </c>
      <c r="BB77" s="28">
        <v>2.0353195441176499E-2</v>
      </c>
      <c r="BC77" s="28">
        <v>1.45707971176471E-2</v>
      </c>
      <c r="BD77" s="28">
        <v>1.17478663235294E-2</v>
      </c>
      <c r="BE77" s="28">
        <v>1.5677083588235299E-2</v>
      </c>
      <c r="BF77" s="28">
        <v>5.9375516176470603E-3</v>
      </c>
    </row>
    <row r="78" spans="1:58" s="4" customFormat="1" x14ac:dyDescent="0.25">
      <c r="A78" s="24">
        <v>550</v>
      </c>
      <c r="B78" s="27">
        <v>1.56185E-3</v>
      </c>
      <c r="C78" s="27">
        <v>1.4997999999999999E-3</v>
      </c>
      <c r="D78" s="27">
        <v>1.5996999999999999E-3</v>
      </c>
      <c r="E78" s="27">
        <v>1.4652000000000001E-3</v>
      </c>
      <c r="F78" s="27">
        <v>1.8500000000000001E-3</v>
      </c>
      <c r="G78" s="27">
        <v>1.9814500000000001E-3</v>
      </c>
      <c r="H78" s="27">
        <v>1.73595E-3</v>
      </c>
      <c r="I78" s="27">
        <v>1.92815E-3</v>
      </c>
      <c r="J78" s="27">
        <v>1.7020500000000001E-3</v>
      </c>
      <c r="K78" s="27">
        <v>1.735E-3</v>
      </c>
      <c r="L78" s="27">
        <v>1.5354000000000001E-3</v>
      </c>
      <c r="M78" s="27">
        <v>1.5642999999999998E-3</v>
      </c>
      <c r="N78" s="27">
        <v>1.5871000000000001E-3</v>
      </c>
      <c r="O78" s="27">
        <v>1.6312E-3</v>
      </c>
      <c r="P78" s="27">
        <v>1.7916500000000001E-3</v>
      </c>
      <c r="Q78" s="25">
        <v>1.6374499999999999E-3</v>
      </c>
      <c r="R78" s="25">
        <v>1.5549000000000001E-3</v>
      </c>
      <c r="S78" s="27">
        <v>1.9876E-3</v>
      </c>
      <c r="T78" s="27">
        <v>2.09655E-3</v>
      </c>
      <c r="U78" s="27">
        <v>2.1864249999999997E-3</v>
      </c>
      <c r="V78" s="27">
        <v>2.1205E-3</v>
      </c>
      <c r="W78" s="27">
        <v>2.0745E-3</v>
      </c>
      <c r="X78" s="28">
        <v>1.6801065882353001E-3</v>
      </c>
      <c r="Y78" s="28">
        <v>1.5410922941176499E-3</v>
      </c>
      <c r="Z78" s="28">
        <v>1.92754782352941E-3</v>
      </c>
      <c r="AA78" s="28">
        <v>5.8774160882353E-3</v>
      </c>
      <c r="AB78" s="28">
        <v>3.8107609705882398E-3</v>
      </c>
      <c r="AC78" s="28">
        <v>1.85967329411765E-3</v>
      </c>
      <c r="AD78" s="28">
        <v>1.6443592352941201E-3</v>
      </c>
      <c r="AE78" s="28">
        <v>3.1652737647058799E-3</v>
      </c>
      <c r="AF78" s="28">
        <v>5.7262361764705899E-3</v>
      </c>
      <c r="AG78" s="28">
        <v>4.7424050294117698E-3</v>
      </c>
      <c r="AH78" s="28">
        <v>2.69158923529412E-3</v>
      </c>
      <c r="AI78" s="28">
        <v>3.1705979705882398E-3</v>
      </c>
      <c r="AJ78" s="28">
        <v>1.9564826176470601E-3</v>
      </c>
      <c r="AK78" s="28">
        <v>2.1626905588235301E-3</v>
      </c>
      <c r="AL78" s="28">
        <v>2.1761754705882401E-3</v>
      </c>
      <c r="AM78" s="28">
        <v>2.9907928823529402E-3</v>
      </c>
      <c r="AN78" s="28">
        <v>1.65484308823529E-3</v>
      </c>
      <c r="AO78" s="28">
        <v>1.61582444117647E-3</v>
      </c>
      <c r="AP78" s="28">
        <v>1.6731379705882401E-3</v>
      </c>
      <c r="AQ78" s="28">
        <v>1.47157255882353E-3</v>
      </c>
      <c r="AR78" s="28">
        <v>2.5734446764705899E-3</v>
      </c>
      <c r="AS78" s="28">
        <v>3.4652204999999999E-3</v>
      </c>
      <c r="AT78" s="28">
        <v>3.6440500294117701E-3</v>
      </c>
      <c r="AU78" s="28">
        <v>1.2553762647058799E-3</v>
      </c>
      <c r="AV78" s="28">
        <v>1.81125197058824E-3</v>
      </c>
      <c r="AW78" s="28">
        <v>1.6163424411764699E-3</v>
      </c>
      <c r="AX78" s="28">
        <v>1.9080040294117699E-3</v>
      </c>
      <c r="AY78" s="28">
        <v>2.4128214117647099E-3</v>
      </c>
      <c r="AZ78" s="28">
        <v>2.1993839705882401E-3</v>
      </c>
      <c r="BA78" s="28">
        <v>1.48067738235294E-3</v>
      </c>
      <c r="BB78" s="28">
        <v>2.0457139558823501E-2</v>
      </c>
      <c r="BC78" s="28">
        <v>1.4547648882352901E-2</v>
      </c>
      <c r="BD78" s="28">
        <v>1.1658078676470601E-2</v>
      </c>
      <c r="BE78" s="28">
        <v>1.5638742411764699E-2</v>
      </c>
      <c r="BF78" s="28">
        <v>6.0252533823529396E-3</v>
      </c>
    </row>
    <row r="79" spans="1:58" s="4" customFormat="1" x14ac:dyDescent="0.25">
      <c r="A79" s="24">
        <v>552</v>
      </c>
      <c r="B79" s="27">
        <v>1.4934499999999999E-3</v>
      </c>
      <c r="C79" s="27">
        <v>1.4330499999999999E-3</v>
      </c>
      <c r="D79" s="27">
        <v>1.5381000000000001E-3</v>
      </c>
      <c r="E79" s="27">
        <v>1.4044000000000001E-3</v>
      </c>
      <c r="F79" s="27">
        <v>1.7802E-3</v>
      </c>
      <c r="G79" s="27">
        <v>1.9156500000000001E-3</v>
      </c>
      <c r="H79" s="27">
        <v>1.6726E-3</v>
      </c>
      <c r="I79" s="27">
        <v>1.85005E-3</v>
      </c>
      <c r="J79" s="27">
        <v>1.6379999999999999E-3</v>
      </c>
      <c r="K79" s="27">
        <v>1.6657E-3</v>
      </c>
      <c r="L79" s="27">
        <v>1.4740999999999999E-3</v>
      </c>
      <c r="M79" s="27">
        <v>1.5051999999999999E-3</v>
      </c>
      <c r="N79" s="27">
        <v>1.5092500000000002E-3</v>
      </c>
      <c r="O79" s="27">
        <v>1.5671999999999999E-3</v>
      </c>
      <c r="P79" s="27">
        <v>1.72675E-3</v>
      </c>
      <c r="Q79" s="25">
        <v>1.5747999999999999E-3</v>
      </c>
      <c r="R79" s="25">
        <v>1.49245E-3</v>
      </c>
      <c r="S79" s="27">
        <v>1.9145250000000003E-3</v>
      </c>
      <c r="T79" s="27">
        <v>2.0344500000000001E-3</v>
      </c>
      <c r="U79" s="27">
        <v>2.1609749999999999E-3</v>
      </c>
      <c r="V79" s="27">
        <v>2.0946999999999997E-3</v>
      </c>
      <c r="W79" s="27">
        <v>2.0427000000000002E-3</v>
      </c>
      <c r="X79" s="28">
        <v>1.6278546060606101E-3</v>
      </c>
      <c r="Y79" s="28">
        <v>1.48839990909091E-3</v>
      </c>
      <c r="Z79" s="28">
        <v>1.87222872727273E-3</v>
      </c>
      <c r="AA79" s="28">
        <v>5.84506793939394E-3</v>
      </c>
      <c r="AB79" s="28">
        <v>3.7604723333333301E-3</v>
      </c>
      <c r="AC79" s="28">
        <v>1.8112659393939401E-3</v>
      </c>
      <c r="AD79" s="28">
        <v>1.5990057575757601E-3</v>
      </c>
      <c r="AE79" s="28">
        <v>3.1343719696969698E-3</v>
      </c>
      <c r="AF79" s="28">
        <v>5.7856653030303002E-3</v>
      </c>
      <c r="AG79" s="28">
        <v>4.7351656363636401E-3</v>
      </c>
      <c r="AH79" s="28">
        <v>2.63214142424243E-3</v>
      </c>
      <c r="AI79" s="28">
        <v>3.1294767272727298E-3</v>
      </c>
      <c r="AJ79" s="28">
        <v>1.91747390909091E-3</v>
      </c>
      <c r="AK79" s="28">
        <v>2.1162263636363599E-3</v>
      </c>
      <c r="AL79" s="28">
        <v>2.1951715757575802E-3</v>
      </c>
      <c r="AM79" s="28">
        <v>2.9676852121212102E-3</v>
      </c>
      <c r="AN79" s="28">
        <v>1.6063992727272699E-3</v>
      </c>
      <c r="AO79" s="28">
        <v>1.5685253030302999E-3</v>
      </c>
      <c r="AP79" s="28">
        <v>1.6247788181818199E-3</v>
      </c>
      <c r="AQ79" s="28">
        <v>1.43197524242424E-3</v>
      </c>
      <c r="AR79" s="28">
        <v>2.5129348484848502E-3</v>
      </c>
      <c r="AS79" s="28">
        <v>3.3982480606060601E-3</v>
      </c>
      <c r="AT79" s="28">
        <v>3.55800821212121E-3</v>
      </c>
      <c r="AU79" s="28">
        <v>1.21574948484849E-3</v>
      </c>
      <c r="AV79" s="28">
        <v>1.7582007878787899E-3</v>
      </c>
      <c r="AW79" s="28">
        <v>1.563437E-3</v>
      </c>
      <c r="AX79" s="28">
        <v>1.84487027272727E-3</v>
      </c>
      <c r="AY79" s="28">
        <v>2.33656124242424E-3</v>
      </c>
      <c r="AZ79" s="28">
        <v>2.1253428787878798E-3</v>
      </c>
      <c r="BA79" s="28">
        <v>1.42965887878788E-3</v>
      </c>
      <c r="BB79" s="28">
        <v>2.0560097333333301E-2</v>
      </c>
      <c r="BC79" s="28">
        <v>1.45306581515152E-2</v>
      </c>
      <c r="BD79" s="28">
        <v>1.15791013636364E-2</v>
      </c>
      <c r="BE79" s="28">
        <v>1.56083804545455E-2</v>
      </c>
      <c r="BF79" s="28">
        <v>6.1136812121212096E-3</v>
      </c>
    </row>
    <row r="80" spans="1:58" s="4" customFormat="1" x14ac:dyDescent="0.25">
      <c r="A80" s="24">
        <v>554</v>
      </c>
      <c r="B80" s="27">
        <v>1.4548999999999999E-3</v>
      </c>
      <c r="C80" s="27">
        <v>1.36645E-3</v>
      </c>
      <c r="D80" s="27">
        <v>1.4854E-3</v>
      </c>
      <c r="E80" s="27">
        <v>1.3441E-3</v>
      </c>
      <c r="F80" s="27">
        <v>1.7136E-3</v>
      </c>
      <c r="G80" s="27">
        <v>1.8442E-3</v>
      </c>
      <c r="H80" s="27">
        <v>1.6064E-3</v>
      </c>
      <c r="I80" s="27">
        <v>1.78795E-3</v>
      </c>
      <c r="J80" s="27">
        <v>1.5828999999999999E-3</v>
      </c>
      <c r="K80" s="27">
        <v>1.6021E-3</v>
      </c>
      <c r="L80" s="27">
        <v>1.4250000000000001E-3</v>
      </c>
      <c r="M80" s="27">
        <v>1.4318499999999999E-3</v>
      </c>
      <c r="N80" s="27">
        <v>1.46075E-3</v>
      </c>
      <c r="O80" s="27">
        <v>1.5211000000000001E-3</v>
      </c>
      <c r="P80" s="27">
        <v>1.6499500000000001E-3</v>
      </c>
      <c r="Q80" s="25">
        <v>1.5024000000000001E-3</v>
      </c>
      <c r="R80" s="25">
        <v>1.43895E-3</v>
      </c>
      <c r="S80" s="27">
        <v>1.8468499999999999E-3</v>
      </c>
      <c r="T80" s="27">
        <v>1.9805999999999999E-3</v>
      </c>
      <c r="U80" s="27">
        <v>2.1374250000000001E-3</v>
      </c>
      <c r="V80" s="27">
        <v>2.0664999999999998E-3</v>
      </c>
      <c r="W80" s="27">
        <v>2.0129500000000003E-3</v>
      </c>
      <c r="X80" s="28">
        <v>1.5796339999999999E-3</v>
      </c>
      <c r="Y80" s="28">
        <v>1.438129E-3</v>
      </c>
      <c r="Z80" s="28">
        <v>1.820056E-3</v>
      </c>
      <c r="AA80" s="28">
        <v>5.8152940000000004E-3</v>
      </c>
      <c r="AB80" s="28">
        <v>3.7159390000000001E-3</v>
      </c>
      <c r="AC80" s="28">
        <v>1.766812E-3</v>
      </c>
      <c r="AD80" s="28">
        <v>1.55635E-3</v>
      </c>
      <c r="AE80" s="28">
        <v>3.1060950000000001E-3</v>
      </c>
      <c r="AF80" s="28">
        <v>5.8491150000000002E-3</v>
      </c>
      <c r="AG80" s="28">
        <v>4.7307820000000002E-3</v>
      </c>
      <c r="AH80" s="28">
        <v>2.5783989999999999E-3</v>
      </c>
      <c r="AI80" s="28">
        <v>3.0917240000000001E-3</v>
      </c>
      <c r="AJ80" s="28">
        <v>1.8804430000000001E-3</v>
      </c>
      <c r="AK80" s="28">
        <v>2.0730100000000001E-3</v>
      </c>
      <c r="AL80" s="28">
        <v>2.2140939999999998E-3</v>
      </c>
      <c r="AM80" s="28">
        <v>2.9501240000000001E-3</v>
      </c>
      <c r="AN80" s="28">
        <v>1.5613720000000001E-3</v>
      </c>
      <c r="AO80" s="28">
        <v>1.5249549999999999E-3</v>
      </c>
      <c r="AP80" s="28">
        <v>1.579897E-3</v>
      </c>
      <c r="AQ80" s="28">
        <v>1.3995710000000001E-3</v>
      </c>
      <c r="AR80" s="28">
        <v>2.45517E-3</v>
      </c>
      <c r="AS80" s="28">
        <v>3.3372620000000001E-3</v>
      </c>
      <c r="AT80" s="28">
        <v>3.4784070000000002E-3</v>
      </c>
      <c r="AU80" s="28">
        <v>1.177921E-3</v>
      </c>
      <c r="AV80" s="28">
        <v>1.707662E-3</v>
      </c>
      <c r="AW80" s="28">
        <v>1.513697E-3</v>
      </c>
      <c r="AX80" s="28">
        <v>1.785263E-3</v>
      </c>
      <c r="AY80" s="28">
        <v>2.2662569999999998E-3</v>
      </c>
      <c r="AZ80" s="28">
        <v>2.0558550000000001E-3</v>
      </c>
      <c r="BA80" s="28">
        <v>1.3813110000000001E-3</v>
      </c>
      <c r="BB80" s="28">
        <v>2.0662524000000002E-2</v>
      </c>
      <c r="BC80" s="28">
        <v>1.4516983000000001E-2</v>
      </c>
      <c r="BD80" s="28">
        <v>1.1505945E-2</v>
      </c>
      <c r="BE80" s="28">
        <v>1.5582314999999999E-2</v>
      </c>
      <c r="BF80" s="28">
        <v>6.2024999999999997E-3</v>
      </c>
    </row>
    <row r="81" spans="1:58" s="4" customFormat="1" x14ac:dyDescent="0.25">
      <c r="A81" s="24">
        <v>556</v>
      </c>
      <c r="B81" s="27">
        <v>1.4047500000000002E-3</v>
      </c>
      <c r="C81" s="27">
        <v>1.3231499999999999E-3</v>
      </c>
      <c r="D81" s="27">
        <v>1.42655E-3</v>
      </c>
      <c r="E81" s="27">
        <v>1.2986E-3</v>
      </c>
      <c r="F81" s="27">
        <v>1.6602499999999998E-3</v>
      </c>
      <c r="G81" s="27">
        <v>1.7861999999999999E-3</v>
      </c>
      <c r="H81" s="27">
        <v>1.55455E-3</v>
      </c>
      <c r="I81" s="27">
        <v>1.735E-3</v>
      </c>
      <c r="J81" s="27">
        <v>1.5325500000000001E-3</v>
      </c>
      <c r="K81" s="27">
        <v>1.5552000000000001E-3</v>
      </c>
      <c r="L81" s="27">
        <v>1.37535E-3</v>
      </c>
      <c r="M81" s="27">
        <v>1.37875E-3</v>
      </c>
      <c r="N81" s="27">
        <v>1.413E-3</v>
      </c>
      <c r="O81" s="27">
        <v>1.4632E-3</v>
      </c>
      <c r="P81" s="27">
        <v>1.5893999999999999E-3</v>
      </c>
      <c r="Q81" s="25">
        <v>1.4485500000000001E-3</v>
      </c>
      <c r="R81" s="25">
        <v>1.3876000000000001E-3</v>
      </c>
      <c r="S81" s="27">
        <v>1.7891250000000001E-3</v>
      </c>
      <c r="T81" s="27">
        <v>1.9314E-3</v>
      </c>
      <c r="U81" s="27">
        <v>2.1170749999999999E-3</v>
      </c>
      <c r="V81" s="27">
        <v>2.04565E-3</v>
      </c>
      <c r="W81" s="27">
        <v>1.98665E-3</v>
      </c>
      <c r="X81" s="28">
        <v>1.54141047058824E-3</v>
      </c>
      <c r="Y81" s="28">
        <v>1.4028366470588199E-3</v>
      </c>
      <c r="Z81" s="28">
        <v>1.78257070588235E-3</v>
      </c>
      <c r="AA81" s="28">
        <v>5.7942663529411799E-3</v>
      </c>
      <c r="AB81" s="28">
        <v>3.67773547058823E-3</v>
      </c>
      <c r="AC81" s="28">
        <v>1.73322905882353E-3</v>
      </c>
      <c r="AD81" s="28">
        <v>1.5242517647058799E-3</v>
      </c>
      <c r="AE81" s="28">
        <v>3.0880955882352898E-3</v>
      </c>
      <c r="AF81" s="28">
        <v>5.9162991176470604E-3</v>
      </c>
      <c r="AG81" s="28">
        <v>4.7373390588235304E-3</v>
      </c>
      <c r="AH81" s="28">
        <v>2.53633605882353E-3</v>
      </c>
      <c r="AI81" s="28">
        <v>3.064074E-3</v>
      </c>
      <c r="AJ81" s="28">
        <v>1.85439770588235E-3</v>
      </c>
      <c r="AK81" s="28">
        <v>2.0432452941176499E-3</v>
      </c>
      <c r="AL81" s="28">
        <v>2.2348081176470601E-3</v>
      </c>
      <c r="AM81" s="28">
        <v>2.93067341176471E-3</v>
      </c>
      <c r="AN81" s="28">
        <v>1.52563376470588E-3</v>
      </c>
      <c r="AO81" s="28">
        <v>1.4896950000000001E-3</v>
      </c>
      <c r="AP81" s="28">
        <v>1.5458734705882399E-3</v>
      </c>
      <c r="AQ81" s="28">
        <v>1.367821E-3</v>
      </c>
      <c r="AR81" s="28">
        <v>2.4113529411764699E-3</v>
      </c>
      <c r="AS81" s="28">
        <v>3.29501141176471E-3</v>
      </c>
      <c r="AT81" s="28">
        <v>3.4210070000000002E-3</v>
      </c>
      <c r="AU81" s="28">
        <v>1.1534333529411799E-3</v>
      </c>
      <c r="AV81" s="28">
        <v>1.6675290588235301E-3</v>
      </c>
      <c r="AW81" s="28">
        <v>1.4761952352941199E-3</v>
      </c>
      <c r="AX81" s="28">
        <v>1.73868182352941E-3</v>
      </c>
      <c r="AY81" s="28">
        <v>2.2119099411764698E-3</v>
      </c>
      <c r="AZ81" s="28">
        <v>2.0051773529411801E-3</v>
      </c>
      <c r="BA81" s="28">
        <v>1.3417815882352899E-3</v>
      </c>
      <c r="BB81" s="28">
        <v>2.0768278117647102E-2</v>
      </c>
      <c r="BC81" s="28">
        <v>1.45201435882353E-2</v>
      </c>
      <c r="BD81" s="28">
        <v>1.1454926176470599E-2</v>
      </c>
      <c r="BE81" s="28">
        <v>1.55773702941176E-2</v>
      </c>
      <c r="BF81" s="28">
        <v>6.2896064705882399E-3</v>
      </c>
    </row>
    <row r="82" spans="1:58" s="4" customFormat="1" x14ac:dyDescent="0.25">
      <c r="A82" s="24">
        <v>558</v>
      </c>
      <c r="B82" s="27">
        <v>1.3472E-3</v>
      </c>
      <c r="C82" s="27">
        <v>1.29265E-3</v>
      </c>
      <c r="D82" s="27">
        <v>1.3656499999999999E-3</v>
      </c>
      <c r="E82" s="27">
        <v>1.2608999999999999E-3</v>
      </c>
      <c r="F82" s="27">
        <v>1.6151500000000001E-3</v>
      </c>
      <c r="G82" s="27">
        <v>1.7358999999999999E-3</v>
      </c>
      <c r="H82" s="27">
        <v>1.5111999999999999E-3</v>
      </c>
      <c r="I82" s="27">
        <v>1.6887E-3</v>
      </c>
      <c r="J82" s="27">
        <v>1.4854999999999998E-3</v>
      </c>
      <c r="K82" s="27">
        <v>1.51805E-3</v>
      </c>
      <c r="L82" s="27">
        <v>1.3260500000000001E-3</v>
      </c>
      <c r="M82" s="27">
        <v>1.3354999999999999E-3</v>
      </c>
      <c r="N82" s="27">
        <v>1.3689000000000002E-3</v>
      </c>
      <c r="O82" s="27">
        <v>1.4032999999999999E-3</v>
      </c>
      <c r="P82" s="27">
        <v>1.53725E-3</v>
      </c>
      <c r="Q82" s="25">
        <v>1.4051000000000001E-3</v>
      </c>
      <c r="R82" s="25">
        <v>1.33815E-3</v>
      </c>
      <c r="S82" s="27">
        <v>1.7375000000000001E-3</v>
      </c>
      <c r="T82" s="27">
        <v>1.8861500000000001E-3</v>
      </c>
      <c r="U82" s="27">
        <v>2.0998000000000002E-3</v>
      </c>
      <c r="V82" s="27">
        <v>2.02995E-3</v>
      </c>
      <c r="W82" s="27">
        <v>1.9638500000000001E-3</v>
      </c>
      <c r="X82" s="28">
        <v>1.5034750909090899E-3</v>
      </c>
      <c r="Y82" s="28">
        <v>1.3664952727272699E-3</v>
      </c>
      <c r="Z82" s="28">
        <v>1.7446462727272699E-3</v>
      </c>
      <c r="AA82" s="28">
        <v>5.7721497272727297E-3</v>
      </c>
      <c r="AB82" s="28">
        <v>3.6408328181818201E-3</v>
      </c>
      <c r="AC82" s="28">
        <v>1.6990940909090901E-3</v>
      </c>
      <c r="AD82" s="28">
        <v>1.4912297272727301E-3</v>
      </c>
      <c r="AE82" s="28">
        <v>3.06918454545455E-3</v>
      </c>
      <c r="AF82" s="28">
        <v>5.9802703636363599E-3</v>
      </c>
      <c r="AG82" s="28">
        <v>4.74159027272727E-3</v>
      </c>
      <c r="AH82" s="28">
        <v>2.4943145454545501E-3</v>
      </c>
      <c r="AI82" s="28">
        <v>3.03494063636364E-3</v>
      </c>
      <c r="AJ82" s="28">
        <v>1.8277136363636401E-3</v>
      </c>
      <c r="AK82" s="28">
        <v>2.0123334545454502E-3</v>
      </c>
      <c r="AL82" s="28">
        <v>2.25599854545455E-3</v>
      </c>
      <c r="AM82" s="28">
        <v>2.9133945454545502E-3</v>
      </c>
      <c r="AN82" s="28">
        <v>1.4902140909090901E-3</v>
      </c>
      <c r="AO82" s="28">
        <v>1.45476245454545E-3</v>
      </c>
      <c r="AP82" s="28">
        <v>1.5119379090909101E-3</v>
      </c>
      <c r="AQ82" s="28">
        <v>1.3373678181818199E-3</v>
      </c>
      <c r="AR82" s="28">
        <v>2.36899918181818E-3</v>
      </c>
      <c r="AS82" s="28">
        <v>3.2509803636363598E-3</v>
      </c>
      <c r="AT82" s="28">
        <v>3.3625946363636402E-3</v>
      </c>
      <c r="AU82" s="28">
        <v>1.1279189090909101E-3</v>
      </c>
      <c r="AV82" s="28">
        <v>1.6287092727272699E-3</v>
      </c>
      <c r="AW82" s="28">
        <v>1.43850854545455E-3</v>
      </c>
      <c r="AX82" s="28">
        <v>1.69243027272727E-3</v>
      </c>
      <c r="AY82" s="28">
        <v>2.1581953636363601E-3</v>
      </c>
      <c r="AZ82" s="28">
        <v>1.9538953636363599E-3</v>
      </c>
      <c r="BA82" s="28">
        <v>1.3036153636363599E-3</v>
      </c>
      <c r="BB82" s="28">
        <v>2.0872734727272701E-2</v>
      </c>
      <c r="BC82" s="28">
        <v>1.45234734545455E-2</v>
      </c>
      <c r="BD82" s="28">
        <v>1.14036793636364E-2</v>
      </c>
      <c r="BE82" s="28">
        <v>1.55710851818182E-2</v>
      </c>
      <c r="BF82" s="28">
        <v>6.3784877272727303E-3</v>
      </c>
    </row>
    <row r="83" spans="1:58" s="4" customFormat="1" x14ac:dyDescent="0.25">
      <c r="A83" s="24">
        <v>560</v>
      </c>
      <c r="B83" s="27">
        <v>1.3032500000000002E-3</v>
      </c>
      <c r="C83" s="27">
        <v>1.24635E-3</v>
      </c>
      <c r="D83" s="27">
        <v>1.3399E-3</v>
      </c>
      <c r="E83" s="27">
        <v>1.2162E-3</v>
      </c>
      <c r="F83" s="27">
        <v>1.5649000000000001E-3</v>
      </c>
      <c r="G83" s="27">
        <v>1.6906999999999998E-3</v>
      </c>
      <c r="H83" s="27">
        <v>1.45995E-3</v>
      </c>
      <c r="I83" s="27">
        <v>1.6332999999999999E-3</v>
      </c>
      <c r="J83" s="27">
        <v>1.44455E-3</v>
      </c>
      <c r="K83" s="27">
        <v>1.4727E-3</v>
      </c>
      <c r="L83" s="27">
        <v>1.2832E-3</v>
      </c>
      <c r="M83" s="27">
        <v>1.3062499999999999E-3</v>
      </c>
      <c r="N83" s="27">
        <v>1.3153499999999999E-3</v>
      </c>
      <c r="O83" s="27">
        <v>1.3623999999999999E-3</v>
      </c>
      <c r="P83" s="27">
        <v>1.49975E-3</v>
      </c>
      <c r="Q83" s="25">
        <v>1.3652500000000001E-3</v>
      </c>
      <c r="R83" s="25">
        <v>1.29725E-3</v>
      </c>
      <c r="S83" s="27">
        <v>1.6900249999999999E-3</v>
      </c>
      <c r="T83" s="27">
        <v>1.84385E-3</v>
      </c>
      <c r="U83" s="27">
        <v>2.0813250000000002E-3</v>
      </c>
      <c r="V83" s="27">
        <v>2.0095E-3</v>
      </c>
      <c r="W83" s="27">
        <v>1.9369999999999999E-3</v>
      </c>
      <c r="X83" s="28">
        <v>1.46621206060606E-3</v>
      </c>
      <c r="Y83" s="28">
        <v>1.32770618181818E-3</v>
      </c>
      <c r="Z83" s="28">
        <v>1.70569718181818E-3</v>
      </c>
      <c r="AA83" s="28">
        <v>5.7474921515151501E-3</v>
      </c>
      <c r="AB83" s="28">
        <v>3.6069655454545502E-3</v>
      </c>
      <c r="AC83" s="28">
        <v>1.6636710606060599E-3</v>
      </c>
      <c r="AD83" s="28">
        <v>1.45605215151515E-3</v>
      </c>
      <c r="AE83" s="28">
        <v>3.04814636363636E-3</v>
      </c>
      <c r="AF83" s="28">
        <v>6.0367449090909103E-3</v>
      </c>
      <c r="AG83" s="28">
        <v>4.7404611818181799E-3</v>
      </c>
      <c r="AH83" s="28">
        <v>2.4523896969697E-3</v>
      </c>
      <c r="AI83" s="28">
        <v>3.0023460909090901E-3</v>
      </c>
      <c r="AJ83" s="28">
        <v>1.7995390909090901E-3</v>
      </c>
      <c r="AK83" s="28">
        <v>1.97874496969697E-3</v>
      </c>
      <c r="AL83" s="28">
        <v>2.2783003636363602E-3</v>
      </c>
      <c r="AM83" s="28">
        <v>2.9011830303030299E-3</v>
      </c>
      <c r="AN83" s="28">
        <v>1.4555377272727299E-3</v>
      </c>
      <c r="AO83" s="28">
        <v>1.42059396969697E-3</v>
      </c>
      <c r="AP83" s="28">
        <v>1.4782076060606099E-3</v>
      </c>
      <c r="AQ83" s="28">
        <v>1.3099405454545499E-3</v>
      </c>
      <c r="AR83" s="28">
        <v>2.3300597878787902E-3</v>
      </c>
      <c r="AS83" s="28">
        <v>3.2027949090909099E-3</v>
      </c>
      <c r="AT83" s="28">
        <v>3.3018200909090902E-3</v>
      </c>
      <c r="AU83" s="28">
        <v>1.1000086060606101E-3</v>
      </c>
      <c r="AV83" s="28">
        <v>1.59295351515152E-3</v>
      </c>
      <c r="AW83" s="28">
        <v>1.40039036363636E-3</v>
      </c>
      <c r="AX83" s="28">
        <v>1.64694784848485E-3</v>
      </c>
      <c r="AY83" s="28">
        <v>2.10595657575758E-3</v>
      </c>
      <c r="AZ83" s="28">
        <v>1.9012032424242399E-3</v>
      </c>
      <c r="BA83" s="28">
        <v>1.26862990909091E-3</v>
      </c>
      <c r="BB83" s="28">
        <v>2.0974163818181801E-2</v>
      </c>
      <c r="BC83" s="28">
        <v>1.45271983030303E-2</v>
      </c>
      <c r="BD83" s="28">
        <v>1.1351900575757599E-2</v>
      </c>
      <c r="BE83" s="28">
        <v>1.5561672454545501E-2</v>
      </c>
      <c r="BF83" s="28">
        <v>6.47151015151515E-3</v>
      </c>
    </row>
    <row r="84" spans="1:58" s="4" customFormat="1" x14ac:dyDescent="0.25">
      <c r="A84" s="24">
        <v>562</v>
      </c>
      <c r="B84" s="27">
        <v>1.2597999999999999E-3</v>
      </c>
      <c r="C84" s="27">
        <v>1.1979999999999998E-3</v>
      </c>
      <c r="D84" s="27">
        <v>1.3051E-3</v>
      </c>
      <c r="E84" s="27">
        <v>1.1747999999999999E-3</v>
      </c>
      <c r="F84" s="27">
        <v>1.5144500000000001E-3</v>
      </c>
      <c r="G84" s="27">
        <v>1.6394500000000002E-3</v>
      </c>
      <c r="H84" s="27">
        <v>1.4119499999999999E-3</v>
      </c>
      <c r="I84" s="27">
        <v>1.58175E-3</v>
      </c>
      <c r="J84" s="27">
        <v>1.4023499999999999E-3</v>
      </c>
      <c r="K84" s="27">
        <v>1.42475E-3</v>
      </c>
      <c r="L84" s="27">
        <v>1.2434500000000001E-3</v>
      </c>
      <c r="M84" s="27">
        <v>1.2653E-3</v>
      </c>
      <c r="N84" s="27">
        <v>1.26965E-3</v>
      </c>
      <c r="O84" s="27">
        <v>1.3257E-3</v>
      </c>
      <c r="P84" s="27">
        <v>1.4531000000000001E-3</v>
      </c>
      <c r="Q84" s="25">
        <v>1.3214500000000001E-3</v>
      </c>
      <c r="R84" s="25">
        <v>1.2553500000000001E-3</v>
      </c>
      <c r="S84" s="27">
        <v>1.6394250000000001E-3</v>
      </c>
      <c r="T84" s="27">
        <v>1.7996000000000002E-3</v>
      </c>
      <c r="U84" s="27">
        <v>2.0585250000000003E-3</v>
      </c>
      <c r="V84" s="27">
        <v>1.9837500000000003E-3</v>
      </c>
      <c r="W84" s="27">
        <v>1.9090000000000001E-3</v>
      </c>
      <c r="X84" s="28">
        <v>1.4282314117647101E-3</v>
      </c>
      <c r="Y84" s="28">
        <v>1.29104888235294E-3</v>
      </c>
      <c r="Z84" s="28">
        <v>1.66523644117647E-3</v>
      </c>
      <c r="AA84" s="28">
        <v>5.7165100294117701E-3</v>
      </c>
      <c r="AB84" s="28">
        <v>3.5662550588235302E-3</v>
      </c>
      <c r="AC84" s="28">
        <v>1.6269266764705899E-3</v>
      </c>
      <c r="AD84" s="28">
        <v>1.4219791470588201E-3</v>
      </c>
      <c r="AE84" s="28">
        <v>3.0236975588235301E-3</v>
      </c>
      <c r="AF84" s="28">
        <v>6.0799706470588202E-3</v>
      </c>
      <c r="AG84" s="28">
        <v>4.7292710294117701E-3</v>
      </c>
      <c r="AH84" s="28">
        <v>2.4050924999999999E-3</v>
      </c>
      <c r="AI84" s="28">
        <v>2.9635263529411799E-3</v>
      </c>
      <c r="AJ84" s="28">
        <v>1.7697845588235299E-3</v>
      </c>
      <c r="AK84" s="28">
        <v>1.9426465000000001E-3</v>
      </c>
      <c r="AL84" s="28">
        <v>2.2965293235294101E-3</v>
      </c>
      <c r="AM84" s="28">
        <v>2.8779809999999999E-3</v>
      </c>
      <c r="AN84" s="28">
        <v>1.4196790588235299E-3</v>
      </c>
      <c r="AO84" s="28">
        <v>1.38689173529412E-3</v>
      </c>
      <c r="AP84" s="28">
        <v>1.44431155882353E-3</v>
      </c>
      <c r="AQ84" s="28">
        <v>1.2807415882352901E-3</v>
      </c>
      <c r="AR84" s="28">
        <v>2.2876577941176499E-3</v>
      </c>
      <c r="AS84" s="28">
        <v>3.1530510882352902E-3</v>
      </c>
      <c r="AT84" s="28">
        <v>3.2374501764705901E-3</v>
      </c>
      <c r="AU84" s="28">
        <v>1.07201935294118E-3</v>
      </c>
      <c r="AV84" s="28">
        <v>1.55499188235294E-3</v>
      </c>
      <c r="AW84" s="28">
        <v>1.36091861764706E-3</v>
      </c>
      <c r="AX84" s="28">
        <v>1.6024657058823499E-3</v>
      </c>
      <c r="AY84" s="28">
        <v>2.0519119117647102E-3</v>
      </c>
      <c r="AZ84" s="28">
        <v>1.84986182352941E-3</v>
      </c>
      <c r="BA84" s="28">
        <v>1.23355738235294E-3</v>
      </c>
      <c r="BB84" s="28">
        <v>2.1056246441176499E-2</v>
      </c>
      <c r="BC84" s="28">
        <v>1.45168413823529E-2</v>
      </c>
      <c r="BD84" s="28">
        <v>1.1286638088235299E-2</v>
      </c>
      <c r="BE84" s="28">
        <v>1.5535384441176499E-2</v>
      </c>
      <c r="BF84" s="28">
        <v>6.5599523235294098E-3</v>
      </c>
    </row>
    <row r="85" spans="1:58" s="4" customFormat="1" x14ac:dyDescent="0.25">
      <c r="A85" s="24">
        <v>564</v>
      </c>
      <c r="B85" s="27">
        <v>1.2217999999999999E-3</v>
      </c>
      <c r="C85" s="27">
        <v>1.1483000000000001E-3</v>
      </c>
      <c r="D85" s="27">
        <v>1.2561E-3</v>
      </c>
      <c r="E85" s="27">
        <v>1.1418999999999999E-3</v>
      </c>
      <c r="F85" s="27">
        <v>1.4650000000000002E-3</v>
      </c>
      <c r="G85" s="27">
        <v>1.5815E-3</v>
      </c>
      <c r="H85" s="27">
        <v>1.3728500000000001E-3</v>
      </c>
      <c r="I85" s="27">
        <v>1.5406E-3</v>
      </c>
      <c r="J85" s="27">
        <v>1.3594E-3</v>
      </c>
      <c r="K85" s="27">
        <v>1.3747500000000001E-3</v>
      </c>
      <c r="L85" s="27">
        <v>1.2112E-3</v>
      </c>
      <c r="M85" s="27">
        <v>1.2076000000000001E-3</v>
      </c>
      <c r="N85" s="27">
        <v>1.23985E-3</v>
      </c>
      <c r="O85" s="27">
        <v>1.3006000000000001E-3</v>
      </c>
      <c r="P85" s="27">
        <v>1.39255E-3</v>
      </c>
      <c r="Q85" s="25">
        <v>1.27305E-3</v>
      </c>
      <c r="R85" s="25">
        <v>1.21345E-3</v>
      </c>
      <c r="S85" s="27">
        <v>1.5850249999999999E-3</v>
      </c>
      <c r="T85" s="27">
        <v>1.7538499999999999E-3</v>
      </c>
      <c r="U85" s="27">
        <v>2.0302250000000001E-3</v>
      </c>
      <c r="V85" s="27">
        <v>1.94995E-3</v>
      </c>
      <c r="W85" s="27">
        <v>1.8809499999999999E-3</v>
      </c>
      <c r="X85" s="28">
        <v>1.38986435294118E-3</v>
      </c>
      <c r="Y85" s="28">
        <v>1.25553947058824E-3</v>
      </c>
      <c r="Z85" s="28">
        <v>1.62396173529412E-3</v>
      </c>
      <c r="AA85" s="28">
        <v>5.6821223823529396E-3</v>
      </c>
      <c r="AB85" s="28">
        <v>3.5218597647058798E-3</v>
      </c>
      <c r="AC85" s="28">
        <v>1.5894707941176501E-3</v>
      </c>
      <c r="AD85" s="28">
        <v>1.3885009117647099E-3</v>
      </c>
      <c r="AE85" s="28">
        <v>2.9974122647058801E-3</v>
      </c>
      <c r="AF85" s="28">
        <v>6.1160624117647102E-3</v>
      </c>
      <c r="AG85" s="28">
        <v>4.7126633823529399E-3</v>
      </c>
      <c r="AH85" s="28">
        <v>2.3549025E-3</v>
      </c>
      <c r="AI85" s="28">
        <v>2.9213545882353E-3</v>
      </c>
      <c r="AJ85" s="28">
        <v>1.73917926470588E-3</v>
      </c>
      <c r="AK85" s="28">
        <v>1.9051965E-3</v>
      </c>
      <c r="AL85" s="28">
        <v>2.3125652058823502E-3</v>
      </c>
      <c r="AM85" s="28">
        <v>2.8488609999999998E-3</v>
      </c>
      <c r="AN85" s="28">
        <v>1.3831837647058801E-3</v>
      </c>
      <c r="AO85" s="28">
        <v>1.35344055882353E-3</v>
      </c>
      <c r="AP85" s="28">
        <v>1.41032626470588E-3</v>
      </c>
      <c r="AQ85" s="28">
        <v>1.2505886470588199E-3</v>
      </c>
      <c r="AR85" s="28">
        <v>2.2433913235294098E-3</v>
      </c>
      <c r="AS85" s="28">
        <v>3.1024681470588201E-3</v>
      </c>
      <c r="AT85" s="28">
        <v>3.1711442941176498E-3</v>
      </c>
      <c r="AU85" s="28">
        <v>1.04398758823529E-3</v>
      </c>
      <c r="AV85" s="28">
        <v>1.5158424705882399E-3</v>
      </c>
      <c r="AW85" s="28">
        <v>1.3207180294117699E-3</v>
      </c>
      <c r="AX85" s="28">
        <v>1.55852217647059E-3</v>
      </c>
      <c r="AY85" s="28">
        <v>1.9968948529411799E-3</v>
      </c>
      <c r="AZ85" s="28">
        <v>1.7992477058823501E-3</v>
      </c>
      <c r="BA85" s="28">
        <v>1.1984379705882401E-3</v>
      </c>
      <c r="BB85" s="28">
        <v>2.1127911735294099E-2</v>
      </c>
      <c r="BC85" s="28">
        <v>1.44989019705882E-2</v>
      </c>
      <c r="BD85" s="28">
        <v>1.1214115147058799E-2</v>
      </c>
      <c r="BE85" s="28">
        <v>1.55000097352941E-2</v>
      </c>
      <c r="BF85" s="28">
        <v>6.64592820588235E-3</v>
      </c>
    </row>
    <row r="86" spans="1:58" s="4" customFormat="1" x14ac:dyDescent="0.25">
      <c r="A86" s="24">
        <v>566</v>
      </c>
      <c r="B86" s="27">
        <v>1.1827999999999999E-3</v>
      </c>
      <c r="C86" s="27">
        <v>1.11655E-3</v>
      </c>
      <c r="D86" s="27">
        <v>1.2047500000000001E-3</v>
      </c>
      <c r="E86" s="27">
        <v>1.0985999999999999E-3</v>
      </c>
      <c r="F86" s="27">
        <v>1.4193000000000001E-3</v>
      </c>
      <c r="G86" s="27">
        <v>1.5298E-3</v>
      </c>
      <c r="H86" s="27">
        <v>1.3234E-3</v>
      </c>
      <c r="I86" s="27">
        <v>1.49125E-3</v>
      </c>
      <c r="J86" s="27">
        <v>1.3132500000000002E-3</v>
      </c>
      <c r="K86" s="27">
        <v>1.3327E-3</v>
      </c>
      <c r="L86" s="27">
        <v>1.1658E-3</v>
      </c>
      <c r="M86" s="27">
        <v>1.1643999999999999E-3</v>
      </c>
      <c r="N86" s="27">
        <v>1.188E-3</v>
      </c>
      <c r="O86" s="27">
        <v>1.2462E-3</v>
      </c>
      <c r="P86" s="27">
        <v>1.3447999999999999E-3</v>
      </c>
      <c r="Q86" s="25">
        <v>1.22645E-3</v>
      </c>
      <c r="R86" s="25">
        <v>1.1692500000000002E-3</v>
      </c>
      <c r="S86" s="27">
        <v>1.5333249999999999E-3</v>
      </c>
      <c r="T86" s="27">
        <v>1.7013499999999999E-3</v>
      </c>
      <c r="U86" s="27">
        <v>1.9927999999999999E-3</v>
      </c>
      <c r="V86" s="27">
        <v>1.9128999999999999E-3</v>
      </c>
      <c r="W86" s="27">
        <v>1.8429499999999999E-3</v>
      </c>
      <c r="X86" s="28">
        <v>1.34673220588235E-3</v>
      </c>
      <c r="Y86" s="28">
        <v>1.2153465588235299E-3</v>
      </c>
      <c r="Z86" s="28">
        <v>1.57642541176471E-3</v>
      </c>
      <c r="AA86" s="28">
        <v>5.6173548529411801E-3</v>
      </c>
      <c r="AB86" s="28">
        <v>3.4683651470588201E-3</v>
      </c>
      <c r="AC86" s="28">
        <v>1.54593044117647E-3</v>
      </c>
      <c r="AD86" s="28">
        <v>1.34787308823529E-3</v>
      </c>
      <c r="AE86" s="28">
        <v>2.9566014705882399E-3</v>
      </c>
      <c r="AF86" s="28">
        <v>6.1171857941176499E-3</v>
      </c>
      <c r="AG86" s="28">
        <v>4.6670729117647101E-3</v>
      </c>
      <c r="AH86" s="28">
        <v>2.2969303235294098E-3</v>
      </c>
      <c r="AI86" s="28">
        <v>2.8628020294117701E-3</v>
      </c>
      <c r="AJ86" s="28">
        <v>1.6986207647058801E-3</v>
      </c>
      <c r="AK86" s="28">
        <v>1.85724117647059E-3</v>
      </c>
      <c r="AL86" s="28">
        <v>2.32203155882353E-3</v>
      </c>
      <c r="AM86" s="28">
        <v>2.8099582352941201E-3</v>
      </c>
      <c r="AN86" s="28">
        <v>1.3409113529411799E-3</v>
      </c>
      <c r="AO86" s="28">
        <v>1.3131505000000001E-3</v>
      </c>
      <c r="AP86" s="28">
        <v>1.36869682352941E-3</v>
      </c>
      <c r="AQ86" s="28">
        <v>1.2111190000000001E-3</v>
      </c>
      <c r="AR86" s="28">
        <v>2.1846239411764702E-3</v>
      </c>
      <c r="AS86" s="28">
        <v>3.0332288823529401E-3</v>
      </c>
      <c r="AT86" s="28">
        <v>3.0861127941176499E-3</v>
      </c>
      <c r="AU86" s="28">
        <v>1.0101580294117601E-3</v>
      </c>
      <c r="AV86" s="28">
        <v>1.4678949411764701E-3</v>
      </c>
      <c r="AW86" s="28">
        <v>1.27951658823529E-3</v>
      </c>
      <c r="AX86" s="28">
        <v>1.5091569411764701E-3</v>
      </c>
      <c r="AY86" s="28">
        <v>1.93549770588235E-3</v>
      </c>
      <c r="AZ86" s="28">
        <v>1.73988576470588E-3</v>
      </c>
      <c r="BA86" s="28">
        <v>1.1561007941176501E-3</v>
      </c>
      <c r="BB86" s="28">
        <v>2.1105143676470602E-2</v>
      </c>
      <c r="BC86" s="28">
        <v>1.44165732352941E-2</v>
      </c>
      <c r="BD86" s="28">
        <v>1.10814527352941E-2</v>
      </c>
      <c r="BE86" s="28">
        <v>1.53802795E-2</v>
      </c>
      <c r="BF86" s="28">
        <v>6.7093147647058803E-3</v>
      </c>
    </row>
    <row r="87" spans="1:58" s="4" customFormat="1" x14ac:dyDescent="0.25">
      <c r="A87" s="24">
        <v>568</v>
      </c>
      <c r="B87" s="27">
        <v>1.13985E-3</v>
      </c>
      <c r="C87" s="27">
        <v>1.0895E-3</v>
      </c>
      <c r="D87" s="27">
        <v>1.1538E-3</v>
      </c>
      <c r="E87" s="27">
        <v>1.0499000000000001E-3</v>
      </c>
      <c r="F87" s="27">
        <v>1.3738999999999999E-3</v>
      </c>
      <c r="G87" s="27">
        <v>1.47955E-3</v>
      </c>
      <c r="H87" s="27">
        <v>1.2692000000000001E-3</v>
      </c>
      <c r="I87" s="27">
        <v>1.4375500000000001E-3</v>
      </c>
      <c r="J87" s="27">
        <v>1.2650000000000001E-3</v>
      </c>
      <c r="K87" s="27">
        <v>1.2925499999999999E-3</v>
      </c>
      <c r="L87" s="27">
        <v>1.1143500000000001E-3</v>
      </c>
      <c r="M87" s="27">
        <v>1.1231499999999998E-3</v>
      </c>
      <c r="N87" s="27">
        <v>1.1285499999999999E-3</v>
      </c>
      <c r="O87" s="27">
        <v>1.1812999999999999E-3</v>
      </c>
      <c r="P87" s="27">
        <v>1.29985E-3</v>
      </c>
      <c r="Q87" s="25">
        <v>1.1794000000000002E-3</v>
      </c>
      <c r="R87" s="25">
        <v>1.12345E-3</v>
      </c>
      <c r="S87" s="27">
        <v>1.481675E-3</v>
      </c>
      <c r="T87" s="27">
        <v>1.6458499999999999E-3</v>
      </c>
      <c r="U87" s="27">
        <v>1.9505750000000002E-3</v>
      </c>
      <c r="V87" s="27">
        <v>1.87345E-3</v>
      </c>
      <c r="W87" s="27">
        <v>1.8002999999999999E-3</v>
      </c>
      <c r="X87" s="28">
        <v>1.3012613636363599E-3</v>
      </c>
      <c r="Y87" s="28">
        <v>1.1724657878787899E-3</v>
      </c>
      <c r="Z87" s="28">
        <v>1.5252552424242401E-3</v>
      </c>
      <c r="AA87" s="28">
        <v>5.5428483333333301E-3</v>
      </c>
      <c r="AB87" s="28">
        <v>3.4072743939393899E-3</v>
      </c>
      <c r="AC87" s="28">
        <v>1.4989525757575801E-3</v>
      </c>
      <c r="AD87" s="28">
        <v>1.30450484848485E-3</v>
      </c>
      <c r="AE87" s="28">
        <v>2.90986803030303E-3</v>
      </c>
      <c r="AF87" s="28">
        <v>6.1057925454545501E-3</v>
      </c>
      <c r="AG87" s="28">
        <v>4.6117194848484802E-3</v>
      </c>
      <c r="AH87" s="28">
        <v>2.2335223333333301E-3</v>
      </c>
      <c r="AI87" s="28">
        <v>2.7970725151515198E-3</v>
      </c>
      <c r="AJ87" s="28">
        <v>1.65385536363636E-3</v>
      </c>
      <c r="AK87" s="28">
        <v>1.8049653030303E-3</v>
      </c>
      <c r="AL87" s="28">
        <v>2.3272309393939398E-3</v>
      </c>
      <c r="AM87" s="28">
        <v>2.7641056060606099E-3</v>
      </c>
      <c r="AN87" s="28">
        <v>1.2960193030303001E-3</v>
      </c>
      <c r="AO87" s="28">
        <v>1.26937966666667E-3</v>
      </c>
      <c r="AP87" s="28">
        <v>1.323493E-3</v>
      </c>
      <c r="AQ87" s="28">
        <v>1.1690735454545501E-3</v>
      </c>
      <c r="AR87" s="28">
        <v>2.1214332727272698E-3</v>
      </c>
      <c r="AS87" s="28">
        <v>2.95591557575758E-3</v>
      </c>
      <c r="AT87" s="28">
        <v>2.9946339393939398E-3</v>
      </c>
      <c r="AU87" s="28">
        <v>9.7488154545454495E-4</v>
      </c>
      <c r="AV87" s="28">
        <v>1.41744654545455E-3</v>
      </c>
      <c r="AW87" s="28">
        <v>1.2356508484848499E-3</v>
      </c>
      <c r="AX87" s="28">
        <v>1.45652687878788E-3</v>
      </c>
      <c r="AY87" s="28">
        <v>1.87021224242424E-3</v>
      </c>
      <c r="AZ87" s="28">
        <v>1.6770756666666701E-3</v>
      </c>
      <c r="BA87" s="28">
        <v>1.11115527272727E-3</v>
      </c>
      <c r="BB87" s="28">
        <v>2.1052370454545499E-2</v>
      </c>
      <c r="BC87" s="28">
        <v>1.43140612121212E-2</v>
      </c>
      <c r="BD87" s="28">
        <v>1.09287173030303E-2</v>
      </c>
      <c r="BE87" s="28">
        <v>1.5235136696969701E-2</v>
      </c>
      <c r="BF87" s="28">
        <v>6.7668061818181796E-3</v>
      </c>
    </row>
    <row r="88" spans="1:58" s="4" customFormat="1" x14ac:dyDescent="0.25">
      <c r="A88" s="24">
        <v>570</v>
      </c>
      <c r="B88" s="27">
        <v>1.08205E-3</v>
      </c>
      <c r="C88" s="27">
        <v>1.0306999999999998E-3</v>
      </c>
      <c r="D88" s="27">
        <v>1.1215999999999999E-3</v>
      </c>
      <c r="E88" s="27">
        <v>1.0015E-3</v>
      </c>
      <c r="F88" s="27">
        <v>1.3108E-3</v>
      </c>
      <c r="G88" s="27">
        <v>1.4231500000000002E-3</v>
      </c>
      <c r="H88" s="27">
        <v>1.2174E-3</v>
      </c>
      <c r="I88" s="27">
        <v>1.3701500000000001E-3</v>
      </c>
      <c r="J88" s="27">
        <v>1.2085500000000001E-3</v>
      </c>
      <c r="K88" s="27">
        <v>1.23445E-3</v>
      </c>
      <c r="L88" s="27">
        <v>1.0593499999999999E-3</v>
      </c>
      <c r="M88" s="27">
        <v>1.0842500000000001E-3</v>
      </c>
      <c r="N88" s="27">
        <v>1.08905E-3</v>
      </c>
      <c r="O88" s="27">
        <v>1.1393E-3</v>
      </c>
      <c r="P88" s="27">
        <v>1.2427E-3</v>
      </c>
      <c r="Q88" s="25">
        <v>1.1299999999999999E-3</v>
      </c>
      <c r="R88" s="25">
        <v>1.0723999999999998E-3</v>
      </c>
      <c r="S88" s="27">
        <v>1.4172249999999998E-3</v>
      </c>
      <c r="T88" s="27">
        <v>1.5857E-3</v>
      </c>
      <c r="U88" s="27">
        <v>1.8966E-3</v>
      </c>
      <c r="V88" s="27">
        <v>1.8201000000000001E-3</v>
      </c>
      <c r="W88" s="27">
        <v>1.7511E-3</v>
      </c>
      <c r="X88" s="28">
        <v>1.24952681818182E-3</v>
      </c>
      <c r="Y88" s="28">
        <v>1.1222609393939399E-3</v>
      </c>
      <c r="Z88" s="28">
        <v>1.46417221212121E-3</v>
      </c>
      <c r="AA88" s="28">
        <v>5.4439216666666698E-3</v>
      </c>
      <c r="AB88" s="28">
        <v>3.3248319696969702E-3</v>
      </c>
      <c r="AC88" s="28">
        <v>1.4426228787878801E-3</v>
      </c>
      <c r="AD88" s="28">
        <v>1.2540442424242399E-3</v>
      </c>
      <c r="AE88" s="28">
        <v>2.8476601515151499E-3</v>
      </c>
      <c r="AF88" s="28">
        <v>6.06237072727273E-3</v>
      </c>
      <c r="AG88" s="28">
        <v>4.5316534242424199E-3</v>
      </c>
      <c r="AH88" s="28">
        <v>2.1550356666666698E-3</v>
      </c>
      <c r="AI88" s="28">
        <v>2.7123985757575701E-3</v>
      </c>
      <c r="AJ88" s="28">
        <v>1.59804081818182E-3</v>
      </c>
      <c r="AK88" s="28">
        <v>1.7413865151515099E-3</v>
      </c>
      <c r="AL88" s="28">
        <v>2.3206666969697001E-3</v>
      </c>
      <c r="AM88" s="28">
        <v>2.6989480303030301E-3</v>
      </c>
      <c r="AN88" s="28">
        <v>1.2441805151515101E-3</v>
      </c>
      <c r="AO88" s="28">
        <v>1.2162463333333299E-3</v>
      </c>
      <c r="AP88" s="28">
        <v>1.2687729999999999E-3</v>
      </c>
      <c r="AQ88" s="28">
        <v>1.1207717272727299E-3</v>
      </c>
      <c r="AR88" s="28">
        <v>2.04726236363636E-3</v>
      </c>
      <c r="AS88" s="28">
        <v>2.8573258787878801E-3</v>
      </c>
      <c r="AT88" s="28">
        <v>2.8867696969696998E-3</v>
      </c>
      <c r="AU88" s="28">
        <v>9.3617972727272705E-4</v>
      </c>
      <c r="AV88" s="28">
        <v>1.36088472727273E-3</v>
      </c>
      <c r="AW88" s="28">
        <v>1.18395024242424E-3</v>
      </c>
      <c r="AX88" s="28">
        <v>1.39495839393939E-3</v>
      </c>
      <c r="AY88" s="28">
        <v>1.7942692121212099E-3</v>
      </c>
      <c r="AZ88" s="28">
        <v>1.60530233333333E-3</v>
      </c>
      <c r="BA88" s="28">
        <v>1.05952436363636E-3</v>
      </c>
      <c r="BB88" s="28">
        <v>2.0924492272727298E-2</v>
      </c>
      <c r="BC88" s="28">
        <v>1.4161166060606099E-2</v>
      </c>
      <c r="BD88" s="28">
        <v>1.0725258515151499E-2</v>
      </c>
      <c r="BE88" s="28">
        <v>1.5027075484848501E-2</v>
      </c>
      <c r="BF88" s="28">
        <v>6.8101789090909103E-3</v>
      </c>
    </row>
    <row r="89" spans="1:58" s="4" customFormat="1" x14ac:dyDescent="0.25">
      <c r="A89" s="24">
        <v>572</v>
      </c>
      <c r="B89" s="27">
        <v>1.02221E-3</v>
      </c>
      <c r="C89" s="27">
        <v>9.703349999999999E-4</v>
      </c>
      <c r="D89" s="27">
        <v>1.073E-3</v>
      </c>
      <c r="E89" s="27">
        <v>9.5421000000000004E-4</v>
      </c>
      <c r="F89" s="27">
        <v>1.24715E-3</v>
      </c>
      <c r="G89" s="27">
        <v>1.35885E-3</v>
      </c>
      <c r="H89" s="27">
        <v>1.16065E-3</v>
      </c>
      <c r="I89" s="27">
        <v>1.3047499999999999E-3</v>
      </c>
      <c r="J89" s="27">
        <v>1.1490000000000001E-3</v>
      </c>
      <c r="K89" s="27">
        <v>1.1707E-3</v>
      </c>
      <c r="L89" s="27">
        <v>1.0085300000000001E-3</v>
      </c>
      <c r="M89" s="27">
        <v>1.0311999999999999E-3</v>
      </c>
      <c r="N89" s="27">
        <v>1.04375E-3</v>
      </c>
      <c r="O89" s="27">
        <v>1.0958999999999999E-3</v>
      </c>
      <c r="P89" s="27">
        <v>1.18245E-3</v>
      </c>
      <c r="Q89" s="25">
        <v>1.0777499999999999E-3</v>
      </c>
      <c r="R89" s="25">
        <v>1.0195500000000001E-3</v>
      </c>
      <c r="S89" s="27">
        <v>1.35015E-3</v>
      </c>
      <c r="T89" s="27">
        <v>1.51965E-3</v>
      </c>
      <c r="U89" s="27">
        <v>1.8361749999999998E-3</v>
      </c>
      <c r="V89" s="27">
        <v>1.7583500000000001E-3</v>
      </c>
      <c r="W89" s="27">
        <v>1.6944E-3</v>
      </c>
      <c r="X89" s="28">
        <v>1.1968960588235301E-3</v>
      </c>
      <c r="Y89" s="28">
        <v>1.0699558235294101E-3</v>
      </c>
      <c r="Z89" s="28">
        <v>1.3983905294117601E-3</v>
      </c>
      <c r="AA89" s="28">
        <v>5.3301715882352902E-3</v>
      </c>
      <c r="AB89" s="28">
        <v>3.2260713529411798E-3</v>
      </c>
      <c r="AC89" s="28">
        <v>1.38073523529412E-3</v>
      </c>
      <c r="AD89" s="28">
        <v>1.19908047058824E-3</v>
      </c>
      <c r="AE89" s="28">
        <v>2.7760673529411799E-3</v>
      </c>
      <c r="AF89" s="28">
        <v>5.99089082352941E-3</v>
      </c>
      <c r="AG89" s="28">
        <v>4.4324573529411796E-3</v>
      </c>
      <c r="AH89" s="28">
        <v>2.0679581764705898E-3</v>
      </c>
      <c r="AI89" s="28">
        <v>2.6163929999999998E-3</v>
      </c>
      <c r="AJ89" s="28">
        <v>1.53592723529412E-3</v>
      </c>
      <c r="AK89" s="28">
        <v>1.6695774705882301E-3</v>
      </c>
      <c r="AL89" s="28">
        <v>2.3069639411764701E-3</v>
      </c>
      <c r="AM89" s="28">
        <v>2.6197444117647098E-3</v>
      </c>
      <c r="AN89" s="28">
        <v>1.18803758823529E-3</v>
      </c>
      <c r="AO89" s="28">
        <v>1.1608801764705901E-3</v>
      </c>
      <c r="AP89" s="28">
        <v>1.21100252941176E-3</v>
      </c>
      <c r="AQ89" s="28">
        <v>1.0703328823529401E-3</v>
      </c>
      <c r="AR89" s="28">
        <v>1.9658482352941202E-3</v>
      </c>
      <c r="AS89" s="28">
        <v>2.7501563529411799E-3</v>
      </c>
      <c r="AT89" s="28">
        <v>2.7679915294117601E-3</v>
      </c>
      <c r="AU89" s="28">
        <v>8.9288441176470603E-4</v>
      </c>
      <c r="AV89" s="28">
        <v>1.29830423529412E-3</v>
      </c>
      <c r="AW89" s="28">
        <v>1.12817247058824E-3</v>
      </c>
      <c r="AX89" s="28">
        <v>1.32681370588235E-3</v>
      </c>
      <c r="AY89" s="28">
        <v>1.71209364705882E-3</v>
      </c>
      <c r="AZ89" s="28">
        <v>1.52871088235294E-3</v>
      </c>
      <c r="BA89" s="28">
        <v>1.0056958823529401E-3</v>
      </c>
      <c r="BB89" s="28">
        <v>2.0735387235294101E-2</v>
      </c>
      <c r="BC89" s="28">
        <v>1.3967793058823501E-2</v>
      </c>
      <c r="BD89" s="28">
        <v>1.04841518235294E-2</v>
      </c>
      <c r="BE89" s="28">
        <v>1.47728972352941E-2</v>
      </c>
      <c r="BF89" s="28">
        <v>6.8368467058823497E-3</v>
      </c>
    </row>
    <row r="90" spans="1:58" x14ac:dyDescent="0.25">
      <c r="A90" s="24">
        <v>574</v>
      </c>
      <c r="B90" s="27">
        <v>9.6148499999999999E-4</v>
      </c>
      <c r="C90" s="27">
        <v>9.0864000000000006E-4</v>
      </c>
      <c r="D90" s="27">
        <v>1.0015200000000001E-3</v>
      </c>
      <c r="E90" s="27">
        <v>9.0965000000000002E-4</v>
      </c>
      <c r="F90" s="27">
        <v>1.18235E-3</v>
      </c>
      <c r="G90" s="27">
        <v>1.2855499999999999E-3</v>
      </c>
      <c r="H90" s="27">
        <v>1.098E-3</v>
      </c>
      <c r="I90" s="27">
        <v>1.2433500000000001E-3</v>
      </c>
      <c r="J90" s="27">
        <v>1.0860499999999999E-3</v>
      </c>
      <c r="K90" s="27">
        <v>1.0999E-3</v>
      </c>
      <c r="L90" s="27">
        <v>9.6431999999999996E-4</v>
      </c>
      <c r="M90" s="27">
        <v>9.6011999999999996E-4</v>
      </c>
      <c r="N90" s="27">
        <v>9.8904500000000003E-4</v>
      </c>
      <c r="O90" s="27">
        <v>1.0476000000000001E-3</v>
      </c>
      <c r="P90" s="27">
        <v>1.11845E-3</v>
      </c>
      <c r="Q90" s="25">
        <v>1.0217500000000001E-3</v>
      </c>
      <c r="R90" s="25">
        <v>9.6496500000000003E-4</v>
      </c>
      <c r="S90" s="27">
        <v>1.28005E-3</v>
      </c>
      <c r="T90" s="27">
        <v>1.4458000000000001E-3</v>
      </c>
      <c r="U90" s="27">
        <v>1.767275E-3</v>
      </c>
      <c r="V90" s="27">
        <v>1.6852500000000001E-3</v>
      </c>
      <c r="W90" s="27">
        <v>1.6283000000000001E-3</v>
      </c>
      <c r="X90" s="28">
        <v>1.1436678235294099E-3</v>
      </c>
      <c r="Y90" s="28">
        <v>1.0162505294117701E-3</v>
      </c>
      <c r="Z90" s="28">
        <v>1.32947641176471E-3</v>
      </c>
      <c r="AA90" s="28">
        <v>5.2065392352941197E-3</v>
      </c>
      <c r="AB90" s="28">
        <v>3.1164319411764699E-3</v>
      </c>
      <c r="AC90" s="28">
        <v>1.31514229411765E-3</v>
      </c>
      <c r="AD90" s="28">
        <v>1.1411145882353E-3</v>
      </c>
      <c r="AE90" s="28">
        <v>2.6982179411764698E-3</v>
      </c>
      <c r="AF90" s="28">
        <v>5.9007055294117696E-3</v>
      </c>
      <c r="AG90" s="28">
        <v>4.3205079411764704E-3</v>
      </c>
      <c r="AH90" s="28">
        <v>1.9751534705882401E-3</v>
      </c>
      <c r="AI90" s="28">
        <v>2.5128329999999999E-3</v>
      </c>
      <c r="AJ90" s="28">
        <v>1.4696142941176501E-3</v>
      </c>
      <c r="AK90" s="28">
        <v>1.5922815882353E-3</v>
      </c>
      <c r="AL90" s="28">
        <v>2.2885021764705899E-3</v>
      </c>
      <c r="AM90" s="28">
        <v>2.5311767647058802E-3</v>
      </c>
      <c r="AN90" s="28">
        <v>1.12902523529412E-3</v>
      </c>
      <c r="AO90" s="28">
        <v>1.10402547058824E-3</v>
      </c>
      <c r="AP90" s="28">
        <v>1.15119841176471E-3</v>
      </c>
      <c r="AQ90" s="28">
        <v>1.0184693529411799E-3</v>
      </c>
      <c r="AR90" s="28">
        <v>1.8796052941176501E-3</v>
      </c>
      <c r="AS90" s="28">
        <v>2.6372669411764702E-3</v>
      </c>
      <c r="AT90" s="28">
        <v>2.64193741176471E-3</v>
      </c>
      <c r="AU90" s="28">
        <v>8.4652676470588304E-4</v>
      </c>
      <c r="AV90" s="28">
        <v>1.2317112941176501E-3</v>
      </c>
      <c r="AW90" s="28">
        <v>1.0696765882353E-3</v>
      </c>
      <c r="AX90" s="28">
        <v>1.2542848823529401E-3</v>
      </c>
      <c r="AY90" s="28">
        <v>1.6257630588235299E-3</v>
      </c>
      <c r="AZ90" s="28">
        <v>1.4489073529411799E-3</v>
      </c>
      <c r="BA90" s="28">
        <v>9.5040235294117795E-4</v>
      </c>
      <c r="BB90" s="28">
        <v>2.05054642941177E-2</v>
      </c>
      <c r="BC90" s="28">
        <v>1.37474348235294E-2</v>
      </c>
      <c r="BD90" s="28">
        <v>1.0217946529411799E-2</v>
      </c>
      <c r="BE90" s="28">
        <v>1.44879742941177E-2</v>
      </c>
      <c r="BF90" s="28">
        <v>6.8523778823529396E-3</v>
      </c>
    </row>
    <row r="91" spans="1:58" x14ac:dyDescent="0.25">
      <c r="A91" s="24">
        <v>576</v>
      </c>
      <c r="B91" s="27">
        <v>9.1891499999999997E-4</v>
      </c>
      <c r="C91" s="27">
        <v>8.6191000000000002E-4</v>
      </c>
      <c r="D91" s="27">
        <v>9.4158499999999999E-4</v>
      </c>
      <c r="E91" s="27">
        <v>8.4588000000000003E-4</v>
      </c>
      <c r="F91" s="27">
        <v>1.1168E-3</v>
      </c>
      <c r="G91" s="27">
        <v>1.206E-3</v>
      </c>
      <c r="H91" s="27">
        <v>1.0378000000000002E-3</v>
      </c>
      <c r="I91" s="27">
        <v>1.1757E-3</v>
      </c>
      <c r="J91" s="27">
        <v>1.01935E-3</v>
      </c>
      <c r="K91" s="27">
        <v>1.038785E-3</v>
      </c>
      <c r="L91" s="27">
        <v>8.9967999999999992E-4</v>
      </c>
      <c r="M91" s="27">
        <v>8.9845500000000004E-4</v>
      </c>
      <c r="N91" s="27">
        <v>9.2975999999999996E-4</v>
      </c>
      <c r="O91" s="27">
        <v>9.7612000000000003E-4</v>
      </c>
      <c r="P91" s="27">
        <v>1.0478499999999999E-3</v>
      </c>
      <c r="Q91" s="25">
        <v>9.5341999999999996E-4</v>
      </c>
      <c r="R91" s="25">
        <v>9.0644499999999997E-4</v>
      </c>
      <c r="S91" s="27">
        <v>1.2068999999999999E-3</v>
      </c>
      <c r="T91" s="27">
        <v>1.3697000000000002E-3</v>
      </c>
      <c r="U91" s="27">
        <v>1.688125E-3</v>
      </c>
      <c r="V91" s="27">
        <v>1.6069999999999999E-3</v>
      </c>
      <c r="W91" s="27">
        <v>1.5588500000000001E-3</v>
      </c>
      <c r="X91" s="28">
        <v>1.07989790909091E-3</v>
      </c>
      <c r="Y91" s="28">
        <v>9.5281090909090998E-4</v>
      </c>
      <c r="Z91" s="28">
        <v>1.2480917272727301E-3</v>
      </c>
      <c r="AA91" s="28">
        <v>5.0362478181818198E-3</v>
      </c>
      <c r="AB91" s="28">
        <v>2.9842630909090902E-3</v>
      </c>
      <c r="AC91" s="28">
        <v>1.2405610000000001E-3</v>
      </c>
      <c r="AD91" s="28">
        <v>1.07217127272727E-3</v>
      </c>
      <c r="AE91" s="28">
        <v>2.5943648181818201E-3</v>
      </c>
      <c r="AF91" s="28">
        <v>5.7538397272727301E-3</v>
      </c>
      <c r="AG91" s="28">
        <v>4.1603368181818198E-3</v>
      </c>
      <c r="AH91" s="28">
        <v>1.861431E-3</v>
      </c>
      <c r="AI91" s="28">
        <v>2.38147227272727E-3</v>
      </c>
      <c r="AJ91" s="28">
        <v>1.3881204545454599E-3</v>
      </c>
      <c r="AK91" s="28">
        <v>1.49827418181818E-3</v>
      </c>
      <c r="AL91" s="28">
        <v>2.253494E-3</v>
      </c>
      <c r="AM91" s="28">
        <v>2.4240890909090901E-3</v>
      </c>
      <c r="AN91" s="28">
        <v>1.0581843636363599E-3</v>
      </c>
      <c r="AO91" s="28">
        <v>1.033066E-3</v>
      </c>
      <c r="AP91" s="28">
        <v>1.078552E-3</v>
      </c>
      <c r="AQ91" s="28">
        <v>9.5284009090909204E-4</v>
      </c>
      <c r="AR91" s="28">
        <v>1.77317227272727E-3</v>
      </c>
      <c r="AS91" s="28">
        <v>2.4942070909090902E-3</v>
      </c>
      <c r="AT91" s="28">
        <v>2.48723236363637E-3</v>
      </c>
      <c r="AU91" s="28">
        <v>7.9377318181818204E-4</v>
      </c>
      <c r="AV91" s="28">
        <v>1.1529385454545501E-3</v>
      </c>
      <c r="AW91" s="28">
        <v>1.00282936363636E-3</v>
      </c>
      <c r="AX91" s="28">
        <v>1.1747690909090899E-3</v>
      </c>
      <c r="AY91" s="28">
        <v>1.5259321818181799E-3</v>
      </c>
      <c r="AZ91" s="28">
        <v>1.3573606363636399E-3</v>
      </c>
      <c r="BA91" s="28">
        <v>8.8987809090909197E-4</v>
      </c>
      <c r="BB91" s="28">
        <v>2.0137647090909101E-2</v>
      </c>
      <c r="BC91" s="28">
        <v>1.34218628181818E-2</v>
      </c>
      <c r="BD91" s="28">
        <v>9.8582709090909108E-3</v>
      </c>
      <c r="BE91" s="28">
        <v>1.40872441818182E-2</v>
      </c>
      <c r="BF91" s="28">
        <v>6.8304557272727299E-3</v>
      </c>
    </row>
    <row r="92" spans="1:58" x14ac:dyDescent="0.25">
      <c r="A92" s="24">
        <v>578</v>
      </c>
      <c r="B92" s="27">
        <v>8.7097499999999996E-4</v>
      </c>
      <c r="C92" s="27">
        <v>8.1402500000000001E-4</v>
      </c>
      <c r="D92" s="27">
        <v>8.8270500000000001E-4</v>
      </c>
      <c r="E92" s="27">
        <v>7.7685000000000004E-4</v>
      </c>
      <c r="F92" s="27">
        <v>1.0481499999999999E-3</v>
      </c>
      <c r="G92" s="27">
        <v>1.1259500000000001E-3</v>
      </c>
      <c r="H92" s="27">
        <v>9.7411000000000004E-4</v>
      </c>
      <c r="I92" s="27">
        <v>1.10245E-3</v>
      </c>
      <c r="J92" s="27">
        <v>9.4969999999999994E-4</v>
      </c>
      <c r="K92" s="27">
        <v>9.7724500000000007E-4</v>
      </c>
      <c r="L92" s="27">
        <v>8.2797999999999997E-4</v>
      </c>
      <c r="M92" s="27">
        <v>8.3478000000000003E-4</v>
      </c>
      <c r="N92" s="27">
        <v>8.6383E-4</v>
      </c>
      <c r="O92" s="27">
        <v>8.8719000000000005E-4</v>
      </c>
      <c r="P92" s="27">
        <v>9.7400500000000001E-4</v>
      </c>
      <c r="Q92" s="25">
        <v>8.8054999999999991E-4</v>
      </c>
      <c r="R92" s="25">
        <v>8.4508000000000001E-4</v>
      </c>
      <c r="S92" s="27">
        <v>1.13065E-3</v>
      </c>
      <c r="T92" s="27">
        <v>1.28995E-3</v>
      </c>
      <c r="U92" s="27">
        <v>1.6033750000000002E-3</v>
      </c>
      <c r="V92" s="27">
        <v>1.5252999999999998E-3</v>
      </c>
      <c r="W92" s="27">
        <v>1.4857E-3</v>
      </c>
      <c r="X92" s="28">
        <v>1.0145921470588199E-3</v>
      </c>
      <c r="Y92" s="28">
        <v>8.8823485294117603E-4</v>
      </c>
      <c r="Z92" s="28">
        <v>1.16523635294118E-3</v>
      </c>
      <c r="AA92" s="28">
        <v>4.8587354117647103E-3</v>
      </c>
      <c r="AB92" s="28">
        <v>2.8479326764705901E-3</v>
      </c>
      <c r="AC92" s="28">
        <v>1.1643412941176501E-3</v>
      </c>
      <c r="AD92" s="28">
        <v>1.00192002941176E-3</v>
      </c>
      <c r="AE92" s="28">
        <v>2.4845760882352898E-3</v>
      </c>
      <c r="AF92" s="28">
        <v>5.5909500882352896E-3</v>
      </c>
      <c r="AG92" s="28">
        <v>3.9875648529411802E-3</v>
      </c>
      <c r="AH92" s="28">
        <v>1.74486541176471E-3</v>
      </c>
      <c r="AI92" s="28">
        <v>2.2447816176470602E-3</v>
      </c>
      <c r="AJ92" s="28">
        <v>1.30391073529412E-3</v>
      </c>
      <c r="AK92" s="28">
        <v>1.4017655588235299E-3</v>
      </c>
      <c r="AL92" s="28">
        <v>2.2115384117647099E-3</v>
      </c>
      <c r="AM92" s="28">
        <v>2.3100270588235299E-3</v>
      </c>
      <c r="AN92" s="28">
        <v>9.86308588235294E-4</v>
      </c>
      <c r="AO92" s="28">
        <v>9.6099261764705896E-4</v>
      </c>
      <c r="AP92" s="28">
        <v>1.0046002352941199E-3</v>
      </c>
      <c r="AQ92" s="28">
        <v>8.8607629411764698E-4</v>
      </c>
      <c r="AR92" s="28">
        <v>1.66480338235294E-3</v>
      </c>
      <c r="AS92" s="28">
        <v>2.3462075588235299E-3</v>
      </c>
      <c r="AT92" s="28">
        <v>2.32874629411765E-3</v>
      </c>
      <c r="AU92" s="28">
        <v>7.4022132352941203E-4</v>
      </c>
      <c r="AV92" s="28">
        <v>1.07347429411765E-3</v>
      </c>
      <c r="AW92" s="28">
        <v>9.3472255882352904E-4</v>
      </c>
      <c r="AX92" s="28">
        <v>1.0933486764705899E-3</v>
      </c>
      <c r="AY92" s="28">
        <v>1.4245447352941201E-3</v>
      </c>
      <c r="AZ92" s="28">
        <v>1.26442008823529E-3</v>
      </c>
      <c r="BA92" s="28">
        <v>8.2781576470588203E-4</v>
      </c>
      <c r="BB92" s="28">
        <v>1.97349159411765E-2</v>
      </c>
      <c r="BC92" s="28">
        <v>1.30677074705882E-2</v>
      </c>
      <c r="BD92" s="28">
        <v>9.47648117647059E-3</v>
      </c>
      <c r="BE92" s="28">
        <v>1.3659643058823501E-2</v>
      </c>
      <c r="BF92" s="28">
        <v>6.7972006470588204E-3</v>
      </c>
    </row>
    <row r="93" spans="1:58" x14ac:dyDescent="0.25">
      <c r="A93" s="24">
        <v>580</v>
      </c>
      <c r="B93" s="27">
        <v>7.8417500000000002E-4</v>
      </c>
      <c r="C93" s="27">
        <v>7.4067999999999996E-4</v>
      </c>
      <c r="D93" s="27">
        <v>8.2280000000000005E-4</v>
      </c>
      <c r="E93" s="27">
        <v>7.2667999999999995E-4</v>
      </c>
      <c r="F93" s="27">
        <v>9.7302E-4</v>
      </c>
      <c r="G93" s="27">
        <v>1.0768499999999999E-3</v>
      </c>
      <c r="H93" s="27">
        <v>8.989E-4</v>
      </c>
      <c r="I93" s="27">
        <v>1.02305E-3</v>
      </c>
      <c r="J93" s="27">
        <v>8.7270499999999999E-4</v>
      </c>
      <c r="K93" s="27">
        <v>9.0068000000000006E-4</v>
      </c>
      <c r="L93" s="27">
        <v>7.5739999999999998E-4</v>
      </c>
      <c r="M93" s="27">
        <v>7.8117500000000006E-4</v>
      </c>
      <c r="N93" s="27">
        <v>7.9806499999999993E-4</v>
      </c>
      <c r="O93" s="27">
        <v>8.0217999999999999E-4</v>
      </c>
      <c r="P93" s="27">
        <v>9.1478999999999996E-4</v>
      </c>
      <c r="Q93" s="25">
        <v>8.2344999999999998E-4</v>
      </c>
      <c r="R93" s="25">
        <v>7.8167500000000001E-4</v>
      </c>
      <c r="S93" s="27">
        <v>1.047075E-3</v>
      </c>
      <c r="T93" s="27">
        <v>1.1957000000000001E-3</v>
      </c>
      <c r="U93" s="27">
        <v>1.509175E-3</v>
      </c>
      <c r="V93" s="27">
        <v>1.4350999999999999E-3</v>
      </c>
      <c r="W93" s="27">
        <v>1.3985E-3</v>
      </c>
      <c r="X93" s="28">
        <v>9.4819273529411698E-4</v>
      </c>
      <c r="Y93" s="28">
        <v>8.2349426470588202E-4</v>
      </c>
      <c r="Z93" s="28">
        <v>1.08212576470588E-3</v>
      </c>
      <c r="AA93" s="28">
        <v>4.6751130588235301E-3</v>
      </c>
      <c r="AB93" s="28">
        <v>2.7066273823529402E-3</v>
      </c>
      <c r="AC93" s="28">
        <v>1.0862024705882299E-3</v>
      </c>
      <c r="AD93" s="28">
        <v>9.3140414705882295E-4</v>
      </c>
      <c r="AE93" s="28">
        <v>2.3656484411764701E-3</v>
      </c>
      <c r="AF93" s="28">
        <v>5.3988824411764702E-3</v>
      </c>
      <c r="AG93" s="28">
        <v>3.7930642647058801E-3</v>
      </c>
      <c r="AH93" s="28">
        <v>1.62674305882353E-3</v>
      </c>
      <c r="AI93" s="28">
        <v>2.1013680882352899E-3</v>
      </c>
      <c r="AJ93" s="28">
        <v>1.2166136764705899E-3</v>
      </c>
      <c r="AK93" s="28">
        <v>1.30332379411765E-3</v>
      </c>
      <c r="AL93" s="28">
        <v>2.15425605882353E-3</v>
      </c>
      <c r="AM93" s="28">
        <v>2.1812152941176502E-3</v>
      </c>
      <c r="AN93" s="28">
        <v>9.1527094117647002E-4</v>
      </c>
      <c r="AO93" s="28">
        <v>8.9027908823529397E-4</v>
      </c>
      <c r="AP93" s="28">
        <v>9.3101317647058799E-4</v>
      </c>
      <c r="AQ93" s="28">
        <v>8.2049747058823505E-4</v>
      </c>
      <c r="AR93" s="28">
        <v>1.5573569117647099E-3</v>
      </c>
      <c r="AS93" s="28">
        <v>2.1934457941176501E-3</v>
      </c>
      <c r="AT93" s="28">
        <v>2.1684674705882302E-3</v>
      </c>
      <c r="AU93" s="28">
        <v>6.8640661764705804E-4</v>
      </c>
      <c r="AV93" s="28">
        <v>9.95995470588235E-4</v>
      </c>
      <c r="AW93" s="28">
        <v>8.6562079411764696E-4</v>
      </c>
      <c r="AX93" s="28">
        <v>1.0085433823529401E-3</v>
      </c>
      <c r="AY93" s="28">
        <v>1.3229876764705899E-3</v>
      </c>
      <c r="AZ93" s="28">
        <v>1.17121244117647E-3</v>
      </c>
      <c r="BA93" s="28">
        <v>7.62882823529411E-4</v>
      </c>
      <c r="BB93" s="28">
        <v>1.92734077058824E-2</v>
      </c>
      <c r="BC93" s="28">
        <v>1.26628733529412E-2</v>
      </c>
      <c r="BD93" s="28">
        <v>9.0595058823529397E-3</v>
      </c>
      <c r="BE93" s="28">
        <v>1.31900312941176E-2</v>
      </c>
      <c r="BF93" s="28">
        <v>6.7424312352941202E-3</v>
      </c>
    </row>
    <row r="94" spans="1:58" x14ac:dyDescent="0.25">
      <c r="A94" s="24">
        <v>582</v>
      </c>
      <c r="B94" s="27">
        <v>7.1173500000000002E-4</v>
      </c>
      <c r="C94" s="27">
        <v>6.7316499999999998E-4</v>
      </c>
      <c r="D94" s="27">
        <v>7.5978500000000002E-4</v>
      </c>
      <c r="E94" s="27">
        <v>6.7201999999999995E-4</v>
      </c>
      <c r="F94" s="27">
        <v>8.9615000000000007E-4</v>
      </c>
      <c r="G94" s="27">
        <v>9.974649999999999E-4</v>
      </c>
      <c r="H94" s="27">
        <v>8.2501500000000001E-4</v>
      </c>
      <c r="I94" s="27">
        <v>9.4291999999999998E-4</v>
      </c>
      <c r="J94" s="27">
        <v>7.9878000000000002E-4</v>
      </c>
      <c r="K94" s="27">
        <v>8.2118499999999999E-4</v>
      </c>
      <c r="L94" s="27">
        <v>6.9845499999999995E-4</v>
      </c>
      <c r="M94" s="27">
        <v>7.1954500000000004E-4</v>
      </c>
      <c r="N94" s="27">
        <v>7.4094999999999999E-4</v>
      </c>
      <c r="O94" s="27">
        <v>7.5215000000000004E-4</v>
      </c>
      <c r="P94" s="27">
        <v>8.4671500000000005E-4</v>
      </c>
      <c r="Q94" s="25">
        <v>7.6090000000000001E-4</v>
      </c>
      <c r="R94" s="25">
        <v>7.1893E-4</v>
      </c>
      <c r="S94" s="27">
        <v>9.6436500000000001E-4</v>
      </c>
      <c r="T94" s="27">
        <v>1.1067999999999998E-3</v>
      </c>
      <c r="U94" s="27">
        <v>1.4118749999999999E-3</v>
      </c>
      <c r="V94" s="27">
        <v>1.3397000000000001E-3</v>
      </c>
      <c r="W94" s="27">
        <v>1.30955E-3</v>
      </c>
      <c r="X94" s="28">
        <v>8.8234966666666701E-4</v>
      </c>
      <c r="Y94" s="28">
        <v>7.5982199999999995E-4</v>
      </c>
      <c r="Z94" s="28">
        <v>9.9913999999999992E-4</v>
      </c>
      <c r="AA94" s="28">
        <v>4.4828330000000003E-3</v>
      </c>
      <c r="AB94" s="28">
        <v>2.55972733333333E-3</v>
      </c>
      <c r="AC94" s="28">
        <v>1.006318E-3</v>
      </c>
      <c r="AD94" s="28">
        <v>8.6116533333333402E-4</v>
      </c>
      <c r="AE94" s="28">
        <v>2.2396650000000001E-3</v>
      </c>
      <c r="AF94" s="28">
        <v>5.1925593333333299E-3</v>
      </c>
      <c r="AG94" s="28">
        <v>3.5868453333333301E-3</v>
      </c>
      <c r="AH94" s="28">
        <v>1.5093266666666701E-3</v>
      </c>
      <c r="AI94" s="28">
        <v>1.9538853333333299E-3</v>
      </c>
      <c r="AJ94" s="28">
        <v>1.1279096666666701E-3</v>
      </c>
      <c r="AK94" s="28">
        <v>1.206513E-3</v>
      </c>
      <c r="AL94" s="28">
        <v>2.0878796666666702E-3</v>
      </c>
      <c r="AM94" s="28">
        <v>2.050844E-3</v>
      </c>
      <c r="AN94" s="28">
        <v>8.4473066666666699E-4</v>
      </c>
      <c r="AO94" s="28">
        <v>8.2025266666666701E-4</v>
      </c>
      <c r="AP94" s="28">
        <v>8.57662666666667E-4</v>
      </c>
      <c r="AQ94" s="28">
        <v>7.5396966666666702E-4</v>
      </c>
      <c r="AR94" s="28">
        <v>1.4433283333333299E-3</v>
      </c>
      <c r="AS94" s="28">
        <v>2.0409713333333301E-3</v>
      </c>
      <c r="AT94" s="28">
        <v>2.0071266666666699E-3</v>
      </c>
      <c r="AU94" s="28">
        <v>6.3275733333333301E-4</v>
      </c>
      <c r="AV94" s="28">
        <v>9.17898E-4</v>
      </c>
      <c r="AW94" s="28">
        <v>7.9712000000000001E-4</v>
      </c>
      <c r="AX94" s="28">
        <v>9.2439900000000001E-4</v>
      </c>
      <c r="AY94" s="28">
        <v>1.22113133333333E-3</v>
      </c>
      <c r="AZ94" s="28">
        <v>1.07870833333333E-3</v>
      </c>
      <c r="BA94" s="28">
        <v>7.0021933333333302E-4</v>
      </c>
      <c r="BB94" s="28">
        <v>1.8710721333333302E-2</v>
      </c>
      <c r="BC94" s="28">
        <v>1.2187541666666701E-2</v>
      </c>
      <c r="BD94" s="28">
        <v>8.5974126666666702E-3</v>
      </c>
      <c r="BE94" s="28">
        <v>1.2648875333333301E-2</v>
      </c>
      <c r="BF94" s="28">
        <v>6.6493896666666701E-3</v>
      </c>
    </row>
    <row r="95" spans="1:58" x14ac:dyDescent="0.25">
      <c r="A95" s="24">
        <v>584</v>
      </c>
      <c r="B95" s="27">
        <v>6.6266000000000003E-4</v>
      </c>
      <c r="C95" s="27">
        <v>6.1604499999999996E-4</v>
      </c>
      <c r="D95" s="27">
        <v>6.9930000000000003E-4</v>
      </c>
      <c r="E95" s="27">
        <v>6.156E-4</v>
      </c>
      <c r="F95" s="27">
        <v>8.2300499999999992E-4</v>
      </c>
      <c r="G95" s="27">
        <v>8.9025499999999995E-4</v>
      </c>
      <c r="H95" s="27">
        <v>7.5756E-4</v>
      </c>
      <c r="I95" s="27">
        <v>8.6795000000000004E-4</v>
      </c>
      <c r="J95" s="27">
        <v>7.3258999999999998E-4</v>
      </c>
      <c r="K95" s="27">
        <v>7.4204999999999996E-4</v>
      </c>
      <c r="L95" s="27">
        <v>6.5607999999999997E-4</v>
      </c>
      <c r="M95" s="27">
        <v>6.5183499999999991E-4</v>
      </c>
      <c r="N95" s="27">
        <v>7.0456499999999999E-4</v>
      </c>
      <c r="O95" s="27">
        <v>7.5896000000000004E-4</v>
      </c>
      <c r="P95" s="27">
        <v>7.73315E-4</v>
      </c>
      <c r="Q95" s="25">
        <v>6.9670499999999994E-4</v>
      </c>
      <c r="R95" s="25">
        <v>6.6073999999999994E-4</v>
      </c>
      <c r="S95" s="27">
        <v>8.8633250000000005E-4</v>
      </c>
      <c r="T95" s="27">
        <v>1.0295E-3</v>
      </c>
      <c r="U95" s="27">
        <v>1.3167999999999999E-3</v>
      </c>
      <c r="V95" s="27">
        <v>1.2436000000000001E-3</v>
      </c>
      <c r="W95" s="27">
        <v>1.2233999999999999E-3</v>
      </c>
      <c r="X95" s="28">
        <v>8.1696178787878896E-4</v>
      </c>
      <c r="Y95" s="28">
        <v>6.9702381818181999E-4</v>
      </c>
      <c r="Z95" s="28">
        <v>9.16256363636365E-4</v>
      </c>
      <c r="AA95" s="28">
        <v>4.28346936363637E-3</v>
      </c>
      <c r="AB95" s="28">
        <v>2.4082497575757598E-3</v>
      </c>
      <c r="AC95" s="28">
        <v>9.2500527272727502E-4</v>
      </c>
      <c r="AD95" s="28">
        <v>7.9115321212121399E-4</v>
      </c>
      <c r="AE95" s="28">
        <v>2.1079086363636401E-3</v>
      </c>
      <c r="AF95" s="28">
        <v>4.9745726666666698E-3</v>
      </c>
      <c r="AG95" s="28">
        <v>3.37103866666667E-3</v>
      </c>
      <c r="AH95" s="28">
        <v>1.3924878787878799E-3</v>
      </c>
      <c r="AI95" s="28">
        <v>1.80307321212122E-3</v>
      </c>
      <c r="AJ95" s="28">
        <v>1.03805451515152E-3</v>
      </c>
      <c r="AK95" s="28">
        <v>1.1110366363636401E-3</v>
      </c>
      <c r="AL95" s="28">
        <v>2.0140626969696999E-3</v>
      </c>
      <c r="AM95" s="28">
        <v>1.9191967272727301E-3</v>
      </c>
      <c r="AN95" s="28">
        <v>7.7459733333333503E-4</v>
      </c>
      <c r="AO95" s="28">
        <v>7.5078842424242597E-4</v>
      </c>
      <c r="AP95" s="28">
        <v>7.84505696969698E-4</v>
      </c>
      <c r="AQ95" s="28">
        <v>6.8666542424242595E-4</v>
      </c>
      <c r="AR95" s="28">
        <v>1.3239143939394E-3</v>
      </c>
      <c r="AS95" s="28">
        <v>1.8887319393939401E-3</v>
      </c>
      <c r="AT95" s="28">
        <v>1.8449169696969699E-3</v>
      </c>
      <c r="AU95" s="28">
        <v>5.79243393939395E-4</v>
      </c>
      <c r="AV95" s="28">
        <v>8.3929436363636503E-4</v>
      </c>
      <c r="AW95" s="28">
        <v>7.2911090909091099E-4</v>
      </c>
      <c r="AX95" s="28">
        <v>8.4079536363636503E-4</v>
      </c>
      <c r="AY95" s="28">
        <v>1.11903012121212E-3</v>
      </c>
      <c r="AZ95" s="28">
        <v>9.8677984848485E-4</v>
      </c>
      <c r="BA95" s="28">
        <v>6.3941266666666795E-4</v>
      </c>
      <c r="BB95" s="28">
        <v>1.8065252848484901E-2</v>
      </c>
      <c r="BC95" s="28">
        <v>1.1654530151515199E-2</v>
      </c>
      <c r="BD95" s="28">
        <v>8.0984047878788004E-3</v>
      </c>
      <c r="BE95" s="28">
        <v>1.2049183212121201E-2</v>
      </c>
      <c r="BF95" s="28">
        <v>6.5250345151515203E-3</v>
      </c>
    </row>
    <row r="96" spans="1:58" x14ac:dyDescent="0.25">
      <c r="A96" s="24">
        <v>586</v>
      </c>
      <c r="B96" s="27">
        <v>6.1785000000000008E-4</v>
      </c>
      <c r="C96" s="27">
        <v>5.6840500000000002E-4</v>
      </c>
      <c r="D96" s="27">
        <v>6.4033500000000001E-4</v>
      </c>
      <c r="E96" s="27">
        <v>5.5409999999999997E-4</v>
      </c>
      <c r="F96" s="27">
        <v>7.57835E-4</v>
      </c>
      <c r="G96" s="27">
        <v>8.2463999999999997E-4</v>
      </c>
      <c r="H96" s="27">
        <v>7.0256500000000005E-4</v>
      </c>
      <c r="I96" s="27">
        <v>8.0422999999999996E-4</v>
      </c>
      <c r="J96" s="27">
        <v>6.6649000000000005E-4</v>
      </c>
      <c r="K96" s="27">
        <v>6.8541499999999998E-4</v>
      </c>
      <c r="L96" s="27">
        <v>5.8905999999999997E-4</v>
      </c>
      <c r="M96" s="27">
        <v>5.9416999999999998E-4</v>
      </c>
      <c r="N96" s="27">
        <v>6.3510499999999996E-4</v>
      </c>
      <c r="O96" s="27">
        <v>6.6447000000000001E-4</v>
      </c>
      <c r="P96" s="27">
        <v>7.0610500000000006E-4</v>
      </c>
      <c r="Q96" s="25">
        <v>6.3403999999999999E-4</v>
      </c>
      <c r="R96" s="25">
        <v>6.0507000000000009E-4</v>
      </c>
      <c r="S96" s="27">
        <v>8.0992749999999995E-4</v>
      </c>
      <c r="T96" s="27">
        <v>9.4323499999999995E-4</v>
      </c>
      <c r="U96" s="27">
        <v>1.2198000000000001E-3</v>
      </c>
      <c r="V96" s="27">
        <v>1.15135E-3</v>
      </c>
      <c r="W96" s="27">
        <v>1.1350499999999999E-3</v>
      </c>
      <c r="X96" s="28">
        <v>7.6059635294117801E-4</v>
      </c>
      <c r="Y96" s="28">
        <v>6.41499705882354E-4</v>
      </c>
      <c r="Z96" s="28">
        <v>8.4214041176470698E-4</v>
      </c>
      <c r="AA96" s="28">
        <v>4.07796994117647E-3</v>
      </c>
      <c r="AB96" s="28">
        <v>2.24995488235294E-3</v>
      </c>
      <c r="AC96" s="28">
        <v>8.5206817647058997E-4</v>
      </c>
      <c r="AD96" s="28">
        <v>7.27272529411766E-4</v>
      </c>
      <c r="AE96" s="28">
        <v>1.9791539411764701E-3</v>
      </c>
      <c r="AF96" s="28">
        <v>4.7405322941176499E-3</v>
      </c>
      <c r="AG96" s="28">
        <v>3.1602547058823599E-3</v>
      </c>
      <c r="AH96" s="28">
        <v>1.28405717647059E-3</v>
      </c>
      <c r="AI96" s="28">
        <v>1.66426794117647E-3</v>
      </c>
      <c r="AJ96" s="28">
        <v>9.5570576470588395E-4</v>
      </c>
      <c r="AK96" s="28">
        <v>1.0252219411764701E-3</v>
      </c>
      <c r="AL96" s="28">
        <v>1.9302297058823501E-3</v>
      </c>
      <c r="AM96" s="28">
        <v>1.78678623529412E-3</v>
      </c>
      <c r="AN96" s="28">
        <v>7.1161511764706003E-4</v>
      </c>
      <c r="AO96" s="28">
        <v>6.8746070588235396E-4</v>
      </c>
      <c r="AP96" s="28">
        <v>7.21319058823531E-4</v>
      </c>
      <c r="AQ96" s="28">
        <v>6.2912470588235398E-4</v>
      </c>
      <c r="AR96" s="28">
        <v>1.2177271176470601E-3</v>
      </c>
      <c r="AS96" s="28">
        <v>1.7387007058823601E-3</v>
      </c>
      <c r="AT96" s="28">
        <v>1.6936589411764701E-3</v>
      </c>
      <c r="AU96" s="28">
        <v>5.3211029411764801E-4</v>
      </c>
      <c r="AV96" s="28">
        <v>7.7112658823529502E-4</v>
      </c>
      <c r="AW96" s="28">
        <v>6.6890188235294197E-4</v>
      </c>
      <c r="AX96" s="28">
        <v>7.69140647058825E-4</v>
      </c>
      <c r="AY96" s="28">
        <v>1.0290620000000001E-3</v>
      </c>
      <c r="AZ96" s="28">
        <v>9.0555417647059002E-4</v>
      </c>
      <c r="BA96" s="28">
        <v>5.8706458823529499E-4</v>
      </c>
      <c r="BB96" s="28">
        <v>1.7315199823529401E-2</v>
      </c>
      <c r="BC96" s="28">
        <v>1.1063164E-2</v>
      </c>
      <c r="BD96" s="28">
        <v>7.58180847058824E-3</v>
      </c>
      <c r="BE96" s="28">
        <v>1.13912042352941E-2</v>
      </c>
      <c r="BF96" s="28">
        <v>6.3517838235294102E-3</v>
      </c>
    </row>
    <row r="97" spans="1:58" x14ac:dyDescent="0.25">
      <c r="A97" s="24">
        <v>588</v>
      </c>
      <c r="B97" s="27">
        <v>5.6708499999999994E-4</v>
      </c>
      <c r="C97" s="27">
        <v>5.1906499999999998E-4</v>
      </c>
      <c r="D97" s="27">
        <v>5.8325499999999997E-4</v>
      </c>
      <c r="E97" s="27">
        <v>4.9474999999999996E-4</v>
      </c>
      <c r="F97" s="27">
        <v>6.9498499999999996E-4</v>
      </c>
      <c r="G97" s="27">
        <v>7.6654999999999996E-4</v>
      </c>
      <c r="H97" s="27">
        <v>6.4605499999999998E-4</v>
      </c>
      <c r="I97" s="27">
        <v>7.3964499999999993E-4</v>
      </c>
      <c r="J97" s="27">
        <v>6.00885E-4</v>
      </c>
      <c r="K97" s="27">
        <v>6.2987500000000001E-4</v>
      </c>
      <c r="L97" s="27">
        <v>5.1945500000000005E-4</v>
      </c>
      <c r="M97" s="27">
        <v>5.3392000000000001E-4</v>
      </c>
      <c r="N97" s="27">
        <v>5.6479999999999996E-4</v>
      </c>
      <c r="O97" s="27">
        <v>5.5895999999999995E-4</v>
      </c>
      <c r="P97" s="27">
        <v>6.424E-4</v>
      </c>
      <c r="Q97" s="25">
        <v>5.7303999999999992E-4</v>
      </c>
      <c r="R97" s="25">
        <v>5.5013000000000002E-4</v>
      </c>
      <c r="S97" s="27">
        <v>7.3548500000000002E-4</v>
      </c>
      <c r="T97" s="27">
        <v>8.5846499999999999E-4</v>
      </c>
      <c r="U97" s="27">
        <v>1.12455E-3</v>
      </c>
      <c r="V97" s="27">
        <v>1.0620999999999998E-3</v>
      </c>
      <c r="W97" s="27">
        <v>1.0479E-3</v>
      </c>
      <c r="X97" s="28">
        <v>7.05456060606061E-4</v>
      </c>
      <c r="Y97" s="28">
        <v>5.8708918181818199E-4</v>
      </c>
      <c r="Z97" s="28">
        <v>7.6939730303030398E-4</v>
      </c>
      <c r="AA97" s="28">
        <v>3.87342063636364E-3</v>
      </c>
      <c r="AB97" s="28">
        <v>2.0921285151515199E-3</v>
      </c>
      <c r="AC97" s="28">
        <v>7.8129887878787899E-4</v>
      </c>
      <c r="AD97" s="28">
        <v>6.6461215151515196E-4</v>
      </c>
      <c r="AE97" s="28">
        <v>1.84908427272727E-3</v>
      </c>
      <c r="AF97" s="28">
        <v>4.5012442727272702E-3</v>
      </c>
      <c r="AG97" s="28">
        <v>2.9504576363636398E-3</v>
      </c>
      <c r="AH97" s="28">
        <v>1.1776687272727301E-3</v>
      </c>
      <c r="AI97" s="28">
        <v>1.5285103939393901E-3</v>
      </c>
      <c r="AJ97" s="28">
        <v>8.7512600000000103E-4</v>
      </c>
      <c r="AK97" s="28">
        <v>9.4100463636363697E-4</v>
      </c>
      <c r="AL97" s="28">
        <v>1.84234184848485E-3</v>
      </c>
      <c r="AM97" s="28">
        <v>1.65252818181818E-3</v>
      </c>
      <c r="AN97" s="28">
        <v>6.4979518181818203E-4</v>
      </c>
      <c r="AO97" s="28">
        <v>6.2525478787878804E-4</v>
      </c>
      <c r="AP97" s="28">
        <v>6.5923600000000098E-4</v>
      </c>
      <c r="AQ97" s="28">
        <v>5.7279430303030403E-4</v>
      </c>
      <c r="AR97" s="28">
        <v>1.1146359090909101E-3</v>
      </c>
      <c r="AS97" s="28">
        <v>1.59011709090909E-3</v>
      </c>
      <c r="AT97" s="28">
        <v>1.5450332727272699E-3</v>
      </c>
      <c r="AU97" s="28">
        <v>4.8624021212121299E-4</v>
      </c>
      <c r="AV97" s="28">
        <v>7.0484496969697001E-4</v>
      </c>
      <c r="AW97" s="28">
        <v>6.1024206060606096E-4</v>
      </c>
      <c r="AX97" s="28">
        <v>6.9922021212121303E-4</v>
      </c>
      <c r="AY97" s="28">
        <v>9.4110357575757702E-4</v>
      </c>
      <c r="AZ97" s="28">
        <v>8.2638196969697002E-4</v>
      </c>
      <c r="BA97" s="28">
        <v>5.3598866666666701E-4</v>
      </c>
      <c r="BB97" s="28">
        <v>1.6537980636363601E-2</v>
      </c>
      <c r="BC97" s="28">
        <v>1.04562516363636E-2</v>
      </c>
      <c r="BD97" s="28">
        <v>7.0616271515151598E-3</v>
      </c>
      <c r="BE97" s="28">
        <v>1.07198703030303E-2</v>
      </c>
      <c r="BF97" s="28">
        <v>6.1653087575757604E-3</v>
      </c>
    </row>
    <row r="98" spans="1:58" x14ac:dyDescent="0.25">
      <c r="A98" s="24">
        <v>590</v>
      </c>
      <c r="B98" s="27">
        <v>4.9908000000000005E-4</v>
      </c>
      <c r="C98" s="27">
        <v>4.6438000000000002E-4</v>
      </c>
      <c r="D98" s="27">
        <v>5.3299E-4</v>
      </c>
      <c r="E98" s="27">
        <v>4.6241000000000001E-4</v>
      </c>
      <c r="F98" s="27">
        <v>6.2593999999999996E-4</v>
      </c>
      <c r="G98" s="27">
        <v>7.0532499999999992E-4</v>
      </c>
      <c r="H98" s="27">
        <v>5.71475E-4</v>
      </c>
      <c r="I98" s="27">
        <v>6.6562499999999998E-4</v>
      </c>
      <c r="J98" s="27">
        <v>5.3690499999999996E-4</v>
      </c>
      <c r="K98" s="27">
        <v>5.6035500000000001E-4</v>
      </c>
      <c r="L98" s="27">
        <v>4.6495E-4</v>
      </c>
      <c r="M98" s="27">
        <v>4.8924999999999999E-4</v>
      </c>
      <c r="N98" s="27">
        <v>5.1916500000000003E-4</v>
      </c>
      <c r="O98" s="27">
        <v>5.1144000000000005E-4</v>
      </c>
      <c r="P98" s="27">
        <v>5.9778999999999995E-4</v>
      </c>
      <c r="Q98" s="25">
        <v>5.2331000000000003E-4</v>
      </c>
      <c r="R98" s="25">
        <v>4.952E-4</v>
      </c>
      <c r="S98" s="27">
        <v>6.6736250000000007E-4</v>
      </c>
      <c r="T98" s="27">
        <v>7.8399000000000003E-4</v>
      </c>
      <c r="U98" s="27">
        <v>1.0306949999999999E-3</v>
      </c>
      <c r="V98" s="27">
        <v>9.7609499999999996E-4</v>
      </c>
      <c r="W98" s="27">
        <v>9.6364999999999992E-4</v>
      </c>
      <c r="X98" s="28">
        <v>6.5120636363636298E-4</v>
      </c>
      <c r="Y98" s="28">
        <v>5.3390009090909104E-4</v>
      </c>
      <c r="Z98" s="28">
        <v>6.9824881818181803E-4</v>
      </c>
      <c r="AA98" s="28">
        <v>3.6753988181818199E-3</v>
      </c>
      <c r="AB98" s="28">
        <v>1.9392060909090899E-3</v>
      </c>
      <c r="AC98" s="28">
        <v>7.1547827272727205E-4</v>
      </c>
      <c r="AD98" s="28">
        <v>6.0410790909090899E-4</v>
      </c>
      <c r="AE98" s="28">
        <v>1.71242063636364E-3</v>
      </c>
      <c r="AF98" s="28">
        <v>4.24810063636364E-3</v>
      </c>
      <c r="AG98" s="28">
        <v>2.7423758181818201E-3</v>
      </c>
      <c r="AH98" s="28">
        <v>1.0757123636363601E-3</v>
      </c>
      <c r="AI98" s="28">
        <v>1.3996073636363599E-3</v>
      </c>
      <c r="AJ98" s="28">
        <v>7.9828600000000005E-4</v>
      </c>
      <c r="AK98" s="28">
        <v>8.5888281818181803E-4</v>
      </c>
      <c r="AL98" s="28">
        <v>1.74268609090909E-3</v>
      </c>
      <c r="AM98" s="28">
        <v>1.51121909090909E-3</v>
      </c>
      <c r="AN98" s="28">
        <v>5.89446090909091E-4</v>
      </c>
      <c r="AO98" s="28">
        <v>5.6480872727272704E-4</v>
      </c>
      <c r="AP98" s="28">
        <v>5.9713599999999996E-4</v>
      </c>
      <c r="AQ98" s="28">
        <v>5.1696581818181796E-4</v>
      </c>
      <c r="AR98" s="28">
        <v>1.0180504545454501E-3</v>
      </c>
      <c r="AS98" s="28">
        <v>1.44634254545454E-3</v>
      </c>
      <c r="AT98" s="28">
        <v>1.4020696363636401E-3</v>
      </c>
      <c r="AU98" s="28">
        <v>4.4258627272727302E-4</v>
      </c>
      <c r="AV98" s="28">
        <v>6.4146981818181796E-4</v>
      </c>
      <c r="AW98" s="28">
        <v>5.5431236363636305E-4</v>
      </c>
      <c r="AX98" s="28">
        <v>6.3092627272727205E-4</v>
      </c>
      <c r="AY98" s="28">
        <v>8.5579145454545396E-4</v>
      </c>
      <c r="AZ98" s="28">
        <v>7.5066681818181796E-4</v>
      </c>
      <c r="BA98" s="28">
        <v>4.8624200000000001E-4</v>
      </c>
      <c r="BB98" s="28">
        <v>1.5698578818181801E-2</v>
      </c>
      <c r="BC98" s="28">
        <v>9.8130898181818093E-3</v>
      </c>
      <c r="BD98" s="28">
        <v>6.5349229090909096E-3</v>
      </c>
      <c r="BE98" s="28">
        <v>1.00210218181818E-2</v>
      </c>
      <c r="BF98" s="28">
        <v>5.9476675454545498E-3</v>
      </c>
    </row>
    <row r="99" spans="1:58" x14ac:dyDescent="0.25">
      <c r="A99" s="24">
        <v>592</v>
      </c>
      <c r="B99" s="27">
        <v>4.4466999999999998E-4</v>
      </c>
      <c r="C99" s="27">
        <v>4.1562000000000001E-4</v>
      </c>
      <c r="D99" s="27">
        <v>4.8985000000000001E-4</v>
      </c>
      <c r="E99" s="27">
        <v>4.1938000000000001E-4</v>
      </c>
      <c r="F99" s="27">
        <v>5.6535999999999999E-4</v>
      </c>
      <c r="G99" s="27">
        <v>6.3228999999999998E-4</v>
      </c>
      <c r="H99" s="27">
        <v>5.1214000000000001E-4</v>
      </c>
      <c r="I99" s="27">
        <v>5.9980999999999999E-4</v>
      </c>
      <c r="J99" s="27">
        <v>4.8125499999999999E-4</v>
      </c>
      <c r="K99" s="27">
        <v>4.9617999999999993E-4</v>
      </c>
      <c r="L99" s="27">
        <v>4.2415500000000001E-4</v>
      </c>
      <c r="M99" s="27">
        <v>4.4411E-4</v>
      </c>
      <c r="N99" s="27">
        <v>4.7798999999999997E-4</v>
      </c>
      <c r="O99" s="27">
        <v>4.8558E-4</v>
      </c>
      <c r="P99" s="27">
        <v>5.3738000000000006E-4</v>
      </c>
      <c r="Q99" s="25">
        <v>4.7117999999999997E-4</v>
      </c>
      <c r="R99" s="25">
        <v>4.4477999999999998E-4</v>
      </c>
      <c r="S99" s="27">
        <v>6.0206499999999994E-4</v>
      </c>
      <c r="T99" s="27">
        <v>7.12085E-4</v>
      </c>
      <c r="U99" s="27">
        <v>9.4219250000000007E-4</v>
      </c>
      <c r="V99" s="27">
        <v>8.9064500000000002E-4</v>
      </c>
      <c r="W99" s="27">
        <v>8.8256000000000001E-4</v>
      </c>
      <c r="X99" s="28">
        <v>6.01268176470588E-4</v>
      </c>
      <c r="Y99" s="28">
        <v>4.8438223529411698E-4</v>
      </c>
      <c r="Z99" s="28">
        <v>6.3180749999999905E-4</v>
      </c>
      <c r="AA99" s="28">
        <v>3.4921199411764698E-3</v>
      </c>
      <c r="AB99" s="28">
        <v>1.7887557941176401E-3</v>
      </c>
      <c r="AC99" s="28">
        <v>6.5328411764705796E-4</v>
      </c>
      <c r="AD99" s="28">
        <v>5.4649802941176401E-4</v>
      </c>
      <c r="AE99" s="28">
        <v>1.58237194117647E-3</v>
      </c>
      <c r="AF99" s="28">
        <v>3.9968189705882297E-3</v>
      </c>
      <c r="AG99" s="28">
        <v>2.5413518235294099E-3</v>
      </c>
      <c r="AH99" s="28">
        <v>9.8277820588235209E-4</v>
      </c>
      <c r="AI99" s="28">
        <v>1.27975155882353E-3</v>
      </c>
      <c r="AJ99" s="28">
        <v>7.2568714705882305E-4</v>
      </c>
      <c r="AK99" s="28">
        <v>7.8249041176470496E-4</v>
      </c>
      <c r="AL99" s="28">
        <v>1.64279538235294E-3</v>
      </c>
      <c r="AM99" s="28">
        <v>1.38267338235294E-3</v>
      </c>
      <c r="AN99" s="28">
        <v>5.3189211764705796E-4</v>
      </c>
      <c r="AO99" s="28">
        <v>5.0888764705882305E-4</v>
      </c>
      <c r="AP99" s="28">
        <v>5.3854273529411697E-4</v>
      </c>
      <c r="AQ99" s="28">
        <v>4.6522299999999898E-4</v>
      </c>
      <c r="AR99" s="28">
        <v>9.25455176470587E-4</v>
      </c>
      <c r="AS99" s="28">
        <v>1.3145999705882301E-3</v>
      </c>
      <c r="AT99" s="28">
        <v>1.26963855882353E-3</v>
      </c>
      <c r="AU99" s="28">
        <v>4.0143538235294098E-4</v>
      </c>
      <c r="AV99" s="28">
        <v>5.8270099999999895E-4</v>
      </c>
      <c r="AW99" s="28">
        <v>5.0171711764705805E-4</v>
      </c>
      <c r="AX99" s="28">
        <v>5.6742467647058698E-4</v>
      </c>
      <c r="AY99" s="28">
        <v>7.76507852941175E-4</v>
      </c>
      <c r="AZ99" s="28">
        <v>6.7977929411764597E-4</v>
      </c>
      <c r="BA99" s="28">
        <v>4.3858770588235202E-4</v>
      </c>
      <c r="BB99" s="28">
        <v>1.48805607058823E-2</v>
      </c>
      <c r="BC99" s="28">
        <v>9.19002599999999E-3</v>
      </c>
      <c r="BD99" s="28">
        <v>6.0392672058823503E-3</v>
      </c>
      <c r="BE99" s="28">
        <v>9.3616605588235195E-3</v>
      </c>
      <c r="BF99" s="28">
        <v>5.7293728235294104E-3</v>
      </c>
    </row>
    <row r="100" spans="1:58" x14ac:dyDescent="0.25">
      <c r="A100" s="24">
        <v>594</v>
      </c>
      <c r="B100" s="27">
        <v>3.92025E-4</v>
      </c>
      <c r="C100" s="27">
        <v>3.6961000000000003E-4</v>
      </c>
      <c r="D100" s="27">
        <v>4.5023000000000003E-4</v>
      </c>
      <c r="E100" s="27">
        <v>3.6434999999999999E-4</v>
      </c>
      <c r="F100" s="27">
        <v>5.1012499999999994E-4</v>
      </c>
      <c r="G100" s="27">
        <v>5.4423500000000001E-4</v>
      </c>
      <c r="H100" s="27">
        <v>4.6401500000000002E-4</v>
      </c>
      <c r="I100" s="27">
        <v>5.3759500000000009E-4</v>
      </c>
      <c r="J100" s="27">
        <v>4.3127499999999995E-4</v>
      </c>
      <c r="K100" s="27">
        <v>4.3389500000000001E-4</v>
      </c>
      <c r="L100" s="27">
        <v>3.9393000000000002E-4</v>
      </c>
      <c r="M100" s="27">
        <v>3.9352000000000001E-4</v>
      </c>
      <c r="N100" s="27">
        <v>4.3334500000000002E-4</v>
      </c>
      <c r="O100" s="27">
        <v>4.5669999999999999E-4</v>
      </c>
      <c r="P100" s="27">
        <v>4.5906500000000004E-4</v>
      </c>
      <c r="Q100" s="25">
        <v>4.1298499999999999E-4</v>
      </c>
      <c r="R100" s="25">
        <v>3.9683999999999997E-4</v>
      </c>
      <c r="S100" s="27">
        <v>5.3868999999999998E-4</v>
      </c>
      <c r="T100" s="27">
        <v>6.4097500000000001E-4</v>
      </c>
      <c r="U100" s="27">
        <v>8.5689999999999996E-4</v>
      </c>
      <c r="V100" s="27">
        <v>8.0446000000000001E-4</v>
      </c>
      <c r="W100" s="27">
        <v>8.0340500000000009E-4</v>
      </c>
      <c r="X100" s="28">
        <v>5.5485758823529301E-4</v>
      </c>
      <c r="Y100" s="28">
        <v>4.3786811764705801E-4</v>
      </c>
      <c r="Z100" s="28">
        <v>5.6921749999999899E-4</v>
      </c>
      <c r="AA100" s="28">
        <v>3.3209034705882299E-3</v>
      </c>
      <c r="AB100" s="28">
        <v>1.6403281470588199E-3</v>
      </c>
      <c r="AC100" s="28">
        <v>5.9405705882352802E-4</v>
      </c>
      <c r="AD100" s="28">
        <v>4.9125626470588105E-4</v>
      </c>
      <c r="AE100" s="28">
        <v>1.45773547058823E-3</v>
      </c>
      <c r="AF100" s="28">
        <v>3.7470607352941099E-3</v>
      </c>
      <c r="AG100" s="28">
        <v>2.3461024117647001E-3</v>
      </c>
      <c r="AH100" s="28">
        <v>8.9722585294117502E-4</v>
      </c>
      <c r="AI100" s="28">
        <v>1.1672980294117599E-3</v>
      </c>
      <c r="AJ100" s="28">
        <v>6.5655832352940998E-4</v>
      </c>
      <c r="AK100" s="28">
        <v>7.1078570588235205E-4</v>
      </c>
      <c r="AL100" s="28">
        <v>1.54271244117647E-3</v>
      </c>
      <c r="AM100" s="28">
        <v>1.2645704411764699E-3</v>
      </c>
      <c r="AN100" s="28">
        <v>4.7662505882352802E-4</v>
      </c>
      <c r="AO100" s="28">
        <v>4.5666882352941098E-4</v>
      </c>
      <c r="AP100" s="28">
        <v>4.8281861764705799E-4</v>
      </c>
      <c r="AQ100" s="28">
        <v>4.16822999999999E-4</v>
      </c>
      <c r="AR100" s="28">
        <v>8.3612458823529201E-4</v>
      </c>
      <c r="AS100" s="28">
        <v>1.1927017352941201E-3</v>
      </c>
      <c r="AT100" s="28">
        <v>1.14582502941176E-3</v>
      </c>
      <c r="AU100" s="28">
        <v>3.6233244117647002E-4</v>
      </c>
      <c r="AV100" s="28">
        <v>5.2770099999999902E-4</v>
      </c>
      <c r="AW100" s="28">
        <v>4.5185005882352798E-4</v>
      </c>
      <c r="AX100" s="28">
        <v>5.0784408823529301E-4</v>
      </c>
      <c r="AY100" s="28">
        <v>7.0215667647058702E-4</v>
      </c>
      <c r="AZ100" s="28">
        <v>6.1284164705882203E-4</v>
      </c>
      <c r="BA100" s="28">
        <v>3.9264535294117602E-4</v>
      </c>
      <c r="BB100" s="28">
        <v>1.40800383529412E-2</v>
      </c>
      <c r="BC100" s="28">
        <v>8.5834059999999896E-3</v>
      </c>
      <c r="BD100" s="28">
        <v>5.5690148529411697E-3</v>
      </c>
      <c r="BE100" s="28">
        <v>8.7346070294117492E-3</v>
      </c>
      <c r="BF100" s="28">
        <v>5.5105434117647002E-3</v>
      </c>
    </row>
    <row r="101" spans="1:58" x14ac:dyDescent="0.25">
      <c r="A101" s="24">
        <v>596</v>
      </c>
      <c r="B101" s="27">
        <v>3.6897500000000001E-4</v>
      </c>
      <c r="C101" s="27">
        <v>3.2883499999999998E-4</v>
      </c>
      <c r="D101" s="27">
        <v>3.8978999999999999E-4</v>
      </c>
      <c r="E101" s="27">
        <v>3.2611000000000001E-4</v>
      </c>
      <c r="F101" s="27">
        <v>4.5837999999999999E-4</v>
      </c>
      <c r="G101" s="27">
        <v>5.0836999999999996E-4</v>
      </c>
      <c r="H101" s="27">
        <v>4.2343000000000003E-4</v>
      </c>
      <c r="I101" s="27">
        <v>4.8764000000000001E-4</v>
      </c>
      <c r="J101" s="27">
        <v>3.8141999999999999E-4</v>
      </c>
      <c r="K101" s="27">
        <v>4.0030000000000003E-4</v>
      </c>
      <c r="L101" s="27">
        <v>3.3734500000000002E-4</v>
      </c>
      <c r="M101" s="27">
        <v>3.4207999999999998E-4</v>
      </c>
      <c r="N101" s="27">
        <v>3.7167000000000005E-4</v>
      </c>
      <c r="O101" s="27">
        <v>3.7603000000000002E-4</v>
      </c>
      <c r="P101" s="27">
        <v>4.2102999999999997E-4</v>
      </c>
      <c r="Q101" s="25">
        <v>3.7806E-4</v>
      </c>
      <c r="R101" s="25">
        <v>3.6128499999999998E-4</v>
      </c>
      <c r="S101" s="27">
        <v>4.8263000000000001E-4</v>
      </c>
      <c r="T101" s="27">
        <v>5.8024500000000007E-4</v>
      </c>
      <c r="U101" s="27">
        <v>7.7767499999999992E-4</v>
      </c>
      <c r="V101" s="27">
        <v>7.31125E-4</v>
      </c>
      <c r="W101" s="27">
        <v>7.2906500000000009E-4</v>
      </c>
      <c r="X101" s="28">
        <v>5.0671993939393903E-4</v>
      </c>
      <c r="Y101" s="28">
        <v>3.94622787878788E-4</v>
      </c>
      <c r="Z101" s="28">
        <v>5.1108948484848498E-4</v>
      </c>
      <c r="AA101" s="28">
        <v>3.1657216969697001E-3</v>
      </c>
      <c r="AB101" s="28">
        <v>1.5002972727272701E-3</v>
      </c>
      <c r="AC101" s="28">
        <v>5.37667272727272E-4</v>
      </c>
      <c r="AD101" s="28">
        <v>4.4091045454545399E-4</v>
      </c>
      <c r="AE101" s="28">
        <v>1.3358783333333301E-3</v>
      </c>
      <c r="AF101" s="28">
        <v>3.4724361818181801E-3</v>
      </c>
      <c r="AG101" s="28">
        <v>2.15077857575757E-3</v>
      </c>
      <c r="AH101" s="28">
        <v>8.1339327272727201E-4</v>
      </c>
      <c r="AI101" s="28">
        <v>1.05942796969697E-3</v>
      </c>
      <c r="AJ101" s="28">
        <v>5.9214496969696895E-4</v>
      </c>
      <c r="AK101" s="28">
        <v>6.4519624242424204E-4</v>
      </c>
      <c r="AL101" s="28">
        <v>1.43489287878788E-3</v>
      </c>
      <c r="AM101" s="28">
        <v>1.14648390909091E-3</v>
      </c>
      <c r="AN101" s="28">
        <v>4.2657578787878798E-4</v>
      </c>
      <c r="AO101" s="28">
        <v>4.07203515151515E-4</v>
      </c>
      <c r="AP101" s="28">
        <v>4.32360787878788E-4</v>
      </c>
      <c r="AQ101" s="28">
        <v>3.6932709090909099E-4</v>
      </c>
      <c r="AR101" s="28">
        <v>7.5150324242424197E-4</v>
      </c>
      <c r="AS101" s="28">
        <v>1.0746790303030301E-3</v>
      </c>
      <c r="AT101" s="28">
        <v>1.02841036363636E-3</v>
      </c>
      <c r="AU101" s="28">
        <v>3.2405366666666603E-4</v>
      </c>
      <c r="AV101" s="28">
        <v>4.7281948484848501E-4</v>
      </c>
      <c r="AW101" s="28">
        <v>4.0537869696969698E-4</v>
      </c>
      <c r="AX101" s="28">
        <v>4.5370966666666599E-4</v>
      </c>
      <c r="AY101" s="28">
        <v>6.3110784848484803E-4</v>
      </c>
      <c r="AZ101" s="28">
        <v>5.5142081818181803E-4</v>
      </c>
      <c r="BA101" s="28">
        <v>3.5125018181818198E-4</v>
      </c>
      <c r="BB101" s="28">
        <v>1.32061856666667E-2</v>
      </c>
      <c r="BC101" s="28">
        <v>7.94501093939394E-3</v>
      </c>
      <c r="BD101" s="28">
        <v>5.0992474545454502E-3</v>
      </c>
      <c r="BE101" s="28">
        <v>8.0916153939393897E-3</v>
      </c>
      <c r="BF101" s="28">
        <v>5.2524808484848504E-3</v>
      </c>
    </row>
    <row r="102" spans="1:58" x14ac:dyDescent="0.25">
      <c r="A102" s="24">
        <v>598</v>
      </c>
      <c r="B102" s="27">
        <v>3.3062499999999997E-4</v>
      </c>
      <c r="C102" s="27">
        <v>2.85345E-4</v>
      </c>
      <c r="D102" s="27">
        <v>3.3363499999999999E-4</v>
      </c>
      <c r="E102" s="27">
        <v>2.8692000000000002E-4</v>
      </c>
      <c r="F102" s="27">
        <v>4.0812499999999996E-4</v>
      </c>
      <c r="G102" s="27">
        <v>4.6748000000000004E-4</v>
      </c>
      <c r="H102" s="27">
        <v>3.7792000000000001E-4</v>
      </c>
      <c r="I102" s="27">
        <v>4.3486999999999996E-4</v>
      </c>
      <c r="J102" s="27">
        <v>3.3221499999999996E-4</v>
      </c>
      <c r="K102" s="27">
        <v>3.6076499999999998E-4</v>
      </c>
      <c r="L102" s="27">
        <v>2.8279499999999996E-4</v>
      </c>
      <c r="M102" s="27">
        <v>2.9034000000000004E-4</v>
      </c>
      <c r="N102" s="27">
        <v>3.1302999999999995E-4</v>
      </c>
      <c r="O102" s="27">
        <v>2.9766999999999999E-4</v>
      </c>
      <c r="P102" s="27">
        <v>3.8076000000000001E-4</v>
      </c>
      <c r="Q102" s="25">
        <v>3.3805E-4</v>
      </c>
      <c r="R102" s="25">
        <v>3.2368499999999999E-4</v>
      </c>
      <c r="S102" s="27">
        <v>4.28875E-4</v>
      </c>
      <c r="T102" s="27">
        <v>5.2185000000000003E-4</v>
      </c>
      <c r="U102" s="27">
        <v>7.0193250000000001E-4</v>
      </c>
      <c r="V102" s="27">
        <v>6.6183499999999994E-4</v>
      </c>
      <c r="W102" s="27">
        <v>6.5858999999999991E-4</v>
      </c>
      <c r="X102" s="28">
        <v>4.6107141176470601E-4</v>
      </c>
      <c r="Y102" s="28">
        <v>3.5396964705882399E-4</v>
      </c>
      <c r="Z102" s="28">
        <v>4.5670699999999999E-4</v>
      </c>
      <c r="AA102" s="28">
        <v>3.0195849411764702E-3</v>
      </c>
      <c r="AB102" s="28">
        <v>1.36672482352941E-3</v>
      </c>
      <c r="AC102" s="28">
        <v>4.8473952941176501E-4</v>
      </c>
      <c r="AD102" s="28">
        <v>3.9413005882353E-4</v>
      </c>
      <c r="AE102" s="28">
        <v>1.2198938235294099E-3</v>
      </c>
      <c r="AF102" s="28">
        <v>3.2069780000000001E-3</v>
      </c>
      <c r="AG102" s="28">
        <v>1.9627573529411801E-3</v>
      </c>
      <c r="AH102" s="28">
        <v>7.3403258823529502E-4</v>
      </c>
      <c r="AI102" s="28">
        <v>9.5761817647058904E-4</v>
      </c>
      <c r="AJ102" s="28">
        <v>5.3145188235294196E-4</v>
      </c>
      <c r="AK102" s="28">
        <v>5.8373388235294203E-4</v>
      </c>
      <c r="AL102" s="28">
        <v>1.3302590000000001E-3</v>
      </c>
      <c r="AM102" s="28">
        <v>1.0347647647058801E-3</v>
      </c>
      <c r="AN102" s="28">
        <v>3.7986629411764698E-4</v>
      </c>
      <c r="AO102" s="28">
        <v>3.6105000000000002E-4</v>
      </c>
      <c r="AP102" s="28">
        <v>3.8521717647058899E-4</v>
      </c>
      <c r="AQ102" s="28">
        <v>3.2510435294117699E-4</v>
      </c>
      <c r="AR102" s="28">
        <v>6.7181311764705903E-4</v>
      </c>
      <c r="AS102" s="28">
        <v>9.6368882352941305E-4</v>
      </c>
      <c r="AT102" s="28">
        <v>9.1849882352941297E-4</v>
      </c>
      <c r="AU102" s="28">
        <v>2.8801347058823602E-4</v>
      </c>
      <c r="AV102" s="28">
        <v>4.2103394117647098E-4</v>
      </c>
      <c r="AW102" s="28">
        <v>3.6225829411764703E-4</v>
      </c>
      <c r="AX102" s="28">
        <v>4.0275758823529501E-4</v>
      </c>
      <c r="AY102" s="28">
        <v>5.6443558823529496E-4</v>
      </c>
      <c r="AZ102" s="28">
        <v>4.9401782352941201E-4</v>
      </c>
      <c r="BA102" s="28">
        <v>3.13703529411765E-4</v>
      </c>
      <c r="BB102" s="28">
        <v>1.23502644117647E-2</v>
      </c>
      <c r="BC102" s="28">
        <v>7.3261539411764798E-3</v>
      </c>
      <c r="BD102" s="28">
        <v>4.6503876470588299E-3</v>
      </c>
      <c r="BE102" s="28">
        <v>7.4723134117647104E-3</v>
      </c>
      <c r="BF102" s="28">
        <v>4.9953763529411799E-3</v>
      </c>
    </row>
    <row r="103" spans="1:58" x14ac:dyDescent="0.25">
      <c r="A103" s="24">
        <v>600</v>
      </c>
      <c r="B103" s="27">
        <v>2.9033999999999999E-4</v>
      </c>
      <c r="C103" s="27">
        <v>2.5781999999999997E-4</v>
      </c>
      <c r="D103" s="27">
        <v>3.1342000000000002E-4</v>
      </c>
      <c r="E103" s="27">
        <v>2.6077000000000001E-4</v>
      </c>
      <c r="F103" s="27">
        <v>3.6654999999999999E-4</v>
      </c>
      <c r="G103" s="27">
        <v>4.1140999999999997E-4</v>
      </c>
      <c r="H103" s="27">
        <v>3.2870999999999996E-4</v>
      </c>
      <c r="I103" s="27">
        <v>3.8964499999999999E-4</v>
      </c>
      <c r="J103" s="27">
        <v>2.9137999999999999E-4</v>
      </c>
      <c r="K103" s="27">
        <v>3.0813999999999999E-4</v>
      </c>
      <c r="L103" s="27">
        <v>2.5305999999999999E-4</v>
      </c>
      <c r="M103" s="27">
        <v>2.7051000000000001E-4</v>
      </c>
      <c r="N103" s="27">
        <v>2.8919999999999998E-4</v>
      </c>
      <c r="O103" s="27">
        <v>3.0233000000000001E-4</v>
      </c>
      <c r="P103" s="27">
        <v>3.4067500000000003E-4</v>
      </c>
      <c r="Q103" s="25">
        <v>2.88275E-4</v>
      </c>
      <c r="R103" s="25">
        <v>2.8060999999999998E-4</v>
      </c>
      <c r="S103" s="27">
        <v>3.8317000000000001E-4</v>
      </c>
      <c r="T103" s="27">
        <v>4.6865000000000003E-4</v>
      </c>
      <c r="U103" s="27">
        <v>6.361025E-4</v>
      </c>
      <c r="V103" s="27">
        <v>6.0041999999999995E-4</v>
      </c>
      <c r="W103" s="27">
        <v>5.9856000000000004E-4</v>
      </c>
      <c r="X103" s="28">
        <v>4.2659847058823498E-4</v>
      </c>
      <c r="Y103" s="28">
        <v>3.2137788235294101E-4</v>
      </c>
      <c r="Z103" s="28">
        <v>4.1415700000000001E-4</v>
      </c>
      <c r="AA103" s="28">
        <v>2.8983096470588201E-3</v>
      </c>
      <c r="AB103" s="28">
        <v>1.2530589411764699E-3</v>
      </c>
      <c r="AC103" s="28">
        <v>4.43657176470588E-4</v>
      </c>
      <c r="AD103" s="28">
        <v>3.5815535294117702E-4</v>
      </c>
      <c r="AE103" s="28">
        <v>1.1254379411764701E-3</v>
      </c>
      <c r="AF103" s="28">
        <v>2.995738E-3</v>
      </c>
      <c r="AG103" s="28">
        <v>1.80399911764706E-3</v>
      </c>
      <c r="AH103" s="28">
        <v>6.7134552941176503E-4</v>
      </c>
      <c r="AI103" s="28">
        <v>8.7681405882352999E-4</v>
      </c>
      <c r="AJ103" s="28">
        <v>4.8231129411764698E-4</v>
      </c>
      <c r="AK103" s="28">
        <v>5.3446329411764701E-4</v>
      </c>
      <c r="AL103" s="28">
        <v>1.2438289999999999E-3</v>
      </c>
      <c r="AM103" s="28">
        <v>9.4850358823529398E-4</v>
      </c>
      <c r="AN103" s="28">
        <v>3.42832764705882E-4</v>
      </c>
      <c r="AO103" s="28">
        <v>3.2620000000000001E-4</v>
      </c>
      <c r="AP103" s="28">
        <v>3.4761305882353001E-4</v>
      </c>
      <c r="AQ103" s="28">
        <v>2.9333611764705898E-4</v>
      </c>
      <c r="AR103" s="28">
        <v>6.0852370588235303E-4</v>
      </c>
      <c r="AS103" s="28">
        <v>8.7809294117647098E-4</v>
      </c>
      <c r="AT103" s="28">
        <v>8.3408294117647095E-4</v>
      </c>
      <c r="AU103" s="28">
        <v>2.6034582352941202E-4</v>
      </c>
      <c r="AV103" s="28">
        <v>3.81548647058824E-4</v>
      </c>
      <c r="AW103" s="28">
        <v>3.3014476470588302E-4</v>
      </c>
      <c r="AX103" s="28">
        <v>3.6069052941176501E-4</v>
      </c>
      <c r="AY103" s="28">
        <v>5.1293852941176497E-4</v>
      </c>
      <c r="AZ103" s="28">
        <v>4.4879194117647099E-4</v>
      </c>
      <c r="BA103" s="28">
        <v>2.8834117647058799E-4</v>
      </c>
      <c r="BB103" s="28">
        <v>1.1617831470588201E-2</v>
      </c>
      <c r="BC103" s="28">
        <v>6.80787864705883E-3</v>
      </c>
      <c r="BD103" s="28">
        <v>4.2848158823529398E-3</v>
      </c>
      <c r="BE103" s="28">
        <v>6.95902047058824E-3</v>
      </c>
      <c r="BF103" s="28">
        <v>4.7697981176470601E-3</v>
      </c>
    </row>
    <row r="104" spans="1:58" x14ac:dyDescent="0.25">
      <c r="A104" s="24">
        <v>602</v>
      </c>
      <c r="B104" s="27">
        <v>2.4554500000000001E-4</v>
      </c>
      <c r="C104" s="27">
        <v>2.3372999999999997E-4</v>
      </c>
      <c r="D104" s="27">
        <v>2.9157499999999997E-4</v>
      </c>
      <c r="E104" s="27">
        <v>2.3678999999999999E-4</v>
      </c>
      <c r="F104" s="27">
        <v>3.3355500000000003E-4</v>
      </c>
      <c r="G104" s="27">
        <v>3.7241499999999996E-4</v>
      </c>
      <c r="H104" s="27">
        <v>2.9262E-4</v>
      </c>
      <c r="I104" s="27">
        <v>3.5623999999999996E-4</v>
      </c>
      <c r="J104" s="27">
        <v>2.6317500000000004E-4</v>
      </c>
      <c r="K104" s="27">
        <v>2.7067499999999995E-4</v>
      </c>
      <c r="L104" s="27">
        <v>2.353E-4</v>
      </c>
      <c r="M104" s="27">
        <v>2.5191500000000002E-4</v>
      </c>
      <c r="N104" s="27">
        <v>2.64305E-4</v>
      </c>
      <c r="O104" s="27">
        <v>2.7894999999999998E-4</v>
      </c>
      <c r="P104" s="27">
        <v>3.033E-4</v>
      </c>
      <c r="Q104" s="25">
        <v>2.59385E-4</v>
      </c>
      <c r="R104" s="25">
        <v>2.5182999999999998E-4</v>
      </c>
      <c r="S104" s="27">
        <v>3.4690749999999998E-4</v>
      </c>
      <c r="T104" s="27">
        <v>4.27525E-4</v>
      </c>
      <c r="U104" s="27">
        <v>5.8309000000000008E-4</v>
      </c>
      <c r="V104" s="27">
        <v>5.4856999999999996E-4</v>
      </c>
      <c r="W104" s="27">
        <v>5.4874999999999998E-4</v>
      </c>
      <c r="X104" s="28">
        <v>3.9787078787878802E-4</v>
      </c>
      <c r="Y104" s="28">
        <v>2.9493169696969698E-4</v>
      </c>
      <c r="Z104" s="28">
        <v>3.7910442424242402E-4</v>
      </c>
      <c r="AA104" s="28">
        <v>2.7979120000000001E-3</v>
      </c>
      <c r="AB104" s="28">
        <v>1.1571775151515099E-3</v>
      </c>
      <c r="AC104" s="28">
        <v>4.0914448484848499E-4</v>
      </c>
      <c r="AD104" s="28">
        <v>3.2840103030303003E-4</v>
      </c>
      <c r="AE104" s="28">
        <v>1.04629181818182E-3</v>
      </c>
      <c r="AF104" s="28">
        <v>2.8166507272727299E-3</v>
      </c>
      <c r="AG104" s="28">
        <v>1.66991333333333E-3</v>
      </c>
      <c r="AH104" s="28">
        <v>6.1895503030302997E-4</v>
      </c>
      <c r="AI104" s="28">
        <v>8.09359575757576E-4</v>
      </c>
      <c r="AJ104" s="28">
        <v>4.41294333333333E-4</v>
      </c>
      <c r="AK104" s="28">
        <v>4.9232860606060599E-4</v>
      </c>
      <c r="AL104" s="28">
        <v>1.17091218181818E-3</v>
      </c>
      <c r="AM104" s="28">
        <v>8.7540603030302996E-4</v>
      </c>
      <c r="AN104" s="28">
        <v>3.1263933333333302E-4</v>
      </c>
      <c r="AO104" s="28">
        <v>2.9730621212121198E-4</v>
      </c>
      <c r="AP104" s="28">
        <v>3.1584706060606001E-4</v>
      </c>
      <c r="AQ104" s="28">
        <v>2.6703836363636401E-4</v>
      </c>
      <c r="AR104" s="28">
        <v>5.5648778787878797E-4</v>
      </c>
      <c r="AS104" s="28">
        <v>8.0642621212121204E-4</v>
      </c>
      <c r="AT104" s="28">
        <v>7.6470651515151496E-4</v>
      </c>
      <c r="AU104" s="28">
        <v>2.3753381818181801E-4</v>
      </c>
      <c r="AV104" s="28">
        <v>3.4991084848484802E-4</v>
      </c>
      <c r="AW104" s="28">
        <v>3.0278800000000002E-4</v>
      </c>
      <c r="AX104" s="28">
        <v>3.26010939393939E-4</v>
      </c>
      <c r="AY104" s="28">
        <v>4.70783939393939E-4</v>
      </c>
      <c r="AZ104" s="28">
        <v>4.1145990909090898E-4</v>
      </c>
      <c r="BA104" s="28">
        <v>2.6432666666666702E-4</v>
      </c>
      <c r="BB104" s="28">
        <v>1.0998712878787901E-2</v>
      </c>
      <c r="BC104" s="28">
        <v>6.3726664545454498E-3</v>
      </c>
      <c r="BD104" s="28">
        <v>3.9808406060606099E-3</v>
      </c>
      <c r="BE104" s="28">
        <v>6.5300533939393899E-3</v>
      </c>
      <c r="BF104" s="28">
        <v>4.5800208181818198E-3</v>
      </c>
    </row>
    <row r="105" spans="1:58" x14ac:dyDescent="0.25">
      <c r="A105" s="24">
        <v>604</v>
      </c>
      <c r="B105" s="27">
        <v>1.9839E-4</v>
      </c>
      <c r="C105" s="27">
        <v>2.0792E-4</v>
      </c>
      <c r="D105" s="27">
        <v>2.6661000000000002E-4</v>
      </c>
      <c r="E105" s="27">
        <v>2.0813E-4</v>
      </c>
      <c r="F105" s="27">
        <v>3.0674499999999998E-4</v>
      </c>
      <c r="G105" s="27">
        <v>3.3962E-4</v>
      </c>
      <c r="H105" s="27">
        <v>2.6250500000000001E-4</v>
      </c>
      <c r="I105" s="27">
        <v>3.2815999999999998E-4</v>
      </c>
      <c r="J105" s="27">
        <v>2.4246499999999998E-4</v>
      </c>
      <c r="K105" s="27">
        <v>2.4193499999999998E-4</v>
      </c>
      <c r="L105" s="27">
        <v>2.2446E-4</v>
      </c>
      <c r="M105" s="27">
        <v>2.3158E-4</v>
      </c>
      <c r="N105" s="27">
        <v>2.353E-4</v>
      </c>
      <c r="O105" s="27">
        <v>2.4459999999999998E-4</v>
      </c>
      <c r="P105" s="27">
        <v>2.6134500000000001E-4</v>
      </c>
      <c r="Q105" s="25">
        <v>2.4020999999999998E-4</v>
      </c>
      <c r="R105" s="25">
        <v>2.30895E-4</v>
      </c>
      <c r="S105" s="27">
        <v>3.1591999999999997E-4</v>
      </c>
      <c r="T105" s="27">
        <v>3.9520500000000004E-4</v>
      </c>
      <c r="U105" s="27">
        <v>5.3974999999999997E-4</v>
      </c>
      <c r="V105" s="27">
        <v>5.0381499999999991E-4</v>
      </c>
      <c r="W105" s="27">
        <v>5.0625499999999994E-4</v>
      </c>
      <c r="X105" s="28">
        <v>3.7488836363636302E-4</v>
      </c>
      <c r="Y105" s="28">
        <v>2.7463109090909103E-4</v>
      </c>
      <c r="Z105" s="28">
        <v>3.5154927272727202E-4</v>
      </c>
      <c r="AA105" s="28">
        <v>2.718392E-3</v>
      </c>
      <c r="AB105" s="28">
        <v>1.0790805454545401E-3</v>
      </c>
      <c r="AC105" s="28">
        <v>3.8120145454545402E-4</v>
      </c>
      <c r="AD105" s="28">
        <v>3.0486709090909E-4</v>
      </c>
      <c r="AE105" s="28">
        <v>9.8245545454545306E-4</v>
      </c>
      <c r="AF105" s="28">
        <v>2.6697161818181798E-3</v>
      </c>
      <c r="AG105" s="28">
        <v>1.5605E-3</v>
      </c>
      <c r="AH105" s="28">
        <v>5.7686109090908995E-4</v>
      </c>
      <c r="AI105" s="28">
        <v>7.55254727272726E-4</v>
      </c>
      <c r="AJ105" s="28">
        <v>4.0840099999999899E-4</v>
      </c>
      <c r="AK105" s="28">
        <v>4.5732981818181697E-4</v>
      </c>
      <c r="AL105" s="28">
        <v>1.11150854545454E-3</v>
      </c>
      <c r="AM105" s="28">
        <v>8.1547209090908996E-4</v>
      </c>
      <c r="AN105" s="28">
        <v>2.8928599999999998E-4</v>
      </c>
      <c r="AO105" s="28">
        <v>2.7436863636363598E-4</v>
      </c>
      <c r="AP105" s="28">
        <v>2.8991918181818098E-4</v>
      </c>
      <c r="AQ105" s="28">
        <v>2.46211090909091E-4</v>
      </c>
      <c r="AR105" s="28">
        <v>5.1570536363636297E-4</v>
      </c>
      <c r="AS105" s="28">
        <v>7.4868863636363503E-4</v>
      </c>
      <c r="AT105" s="28">
        <v>7.1036954545454403E-4</v>
      </c>
      <c r="AU105" s="28">
        <v>2.19577454545454E-4</v>
      </c>
      <c r="AV105" s="28">
        <v>3.2612054545454498E-4</v>
      </c>
      <c r="AW105" s="28">
        <v>2.8018800000000001E-4</v>
      </c>
      <c r="AX105" s="28">
        <v>2.9871881818181799E-4</v>
      </c>
      <c r="AY105" s="28">
        <v>4.37971818181817E-4</v>
      </c>
      <c r="AZ105" s="28">
        <v>3.8202172727272698E-4</v>
      </c>
      <c r="BA105" s="28">
        <v>2.4165999999999999E-4</v>
      </c>
      <c r="BB105" s="28">
        <v>1.0492908636363599E-2</v>
      </c>
      <c r="BC105" s="28">
        <v>6.0205173636363601E-3</v>
      </c>
      <c r="BD105" s="28">
        <v>3.7384618181818098E-3</v>
      </c>
      <c r="BE105" s="28">
        <v>6.1854121818181798E-3</v>
      </c>
      <c r="BF105" s="28">
        <v>4.4260444545454504E-3</v>
      </c>
    </row>
    <row r="106" spans="1:58" x14ac:dyDescent="0.25">
      <c r="A106" s="24">
        <v>606</v>
      </c>
      <c r="B106" s="27">
        <v>2.1327E-4</v>
      </c>
      <c r="C106" s="27">
        <v>1.9760000000000001E-4</v>
      </c>
      <c r="D106" s="27">
        <v>2.4112499999999999E-4</v>
      </c>
      <c r="E106" s="27">
        <v>2.0544000000000001E-4</v>
      </c>
      <c r="F106" s="27">
        <v>2.8987499999999999E-4</v>
      </c>
      <c r="G106" s="27">
        <v>3.2281500000000001E-4</v>
      </c>
      <c r="H106" s="27">
        <v>2.6543500000000001E-4</v>
      </c>
      <c r="I106" s="27">
        <v>3.0904499999999998E-4</v>
      </c>
      <c r="J106" s="27">
        <v>2.27705E-4</v>
      </c>
      <c r="K106" s="27">
        <v>2.4306000000000002E-4</v>
      </c>
      <c r="L106" s="27">
        <v>2.0207999999999999E-4</v>
      </c>
      <c r="M106" s="27">
        <v>2.00805E-4</v>
      </c>
      <c r="N106" s="27">
        <v>2.19905E-4</v>
      </c>
      <c r="O106" s="27">
        <v>2.4884000000000001E-4</v>
      </c>
      <c r="P106" s="27">
        <v>2.61375E-4</v>
      </c>
      <c r="Q106" s="25">
        <v>2.35095E-4</v>
      </c>
      <c r="R106" s="25">
        <v>2.2490500000000002E-4</v>
      </c>
      <c r="S106" s="27">
        <v>3.0193499999999997E-4</v>
      </c>
      <c r="T106" s="27">
        <v>3.7735999999999998E-4</v>
      </c>
      <c r="U106" s="27">
        <v>5.1471999999999998E-4</v>
      </c>
      <c r="V106" s="27">
        <v>4.8137499999999998E-4</v>
      </c>
      <c r="W106" s="27">
        <v>4.8428499999999999E-4</v>
      </c>
      <c r="X106" s="28">
        <v>3.6147149999999999E-4</v>
      </c>
      <c r="Y106" s="28">
        <v>2.620015E-4</v>
      </c>
      <c r="Z106" s="28">
        <v>3.346725E-4</v>
      </c>
      <c r="AA106" s="28">
        <v>2.676225E-3</v>
      </c>
      <c r="AB106" s="28">
        <v>1.030034E-3</v>
      </c>
      <c r="AC106" s="28">
        <v>3.6482749999999998E-4</v>
      </c>
      <c r="AD106" s="28">
        <v>2.8992450000000001E-4</v>
      </c>
      <c r="AE106" s="28">
        <v>9.4169800000000004E-4</v>
      </c>
      <c r="AF106" s="28">
        <v>2.580695E-3</v>
      </c>
      <c r="AG106" s="28">
        <v>1.4947895E-3</v>
      </c>
      <c r="AH106" s="28">
        <v>5.5173799999999997E-4</v>
      </c>
      <c r="AI106" s="28">
        <v>7.2327899999999996E-4</v>
      </c>
      <c r="AJ106" s="28">
        <v>3.8851800000000002E-4</v>
      </c>
      <c r="AK106" s="28">
        <v>4.368145E-4</v>
      </c>
      <c r="AL106" s="28">
        <v>1.0737450000000001E-3</v>
      </c>
      <c r="AM106" s="28">
        <v>7.7841049999999995E-4</v>
      </c>
      <c r="AN106" s="28">
        <v>2.7545299999999999E-4</v>
      </c>
      <c r="AO106" s="28">
        <v>2.6052550000000001E-4</v>
      </c>
      <c r="AP106" s="28">
        <v>2.7789649999999998E-4</v>
      </c>
      <c r="AQ106" s="28">
        <v>2.3434249999999999E-4</v>
      </c>
      <c r="AR106" s="28">
        <v>4.9254400000000003E-4</v>
      </c>
      <c r="AS106" s="28">
        <v>7.154695E-4</v>
      </c>
      <c r="AT106" s="28">
        <v>6.7729750000000005E-4</v>
      </c>
      <c r="AU106" s="28">
        <v>2.0987499999999999E-4</v>
      </c>
      <c r="AV106" s="28">
        <v>3.0867999999999998E-4</v>
      </c>
      <c r="AW106" s="28">
        <v>2.6628049999999999E-4</v>
      </c>
      <c r="AX106" s="28">
        <v>2.8566399999999998E-4</v>
      </c>
      <c r="AY106" s="28">
        <v>4.1818649999999998E-4</v>
      </c>
      <c r="AZ106" s="28">
        <v>3.63872E-4</v>
      </c>
      <c r="BA106" s="28">
        <v>2.302455E-4</v>
      </c>
      <c r="BB106" s="28">
        <v>1.0176620500000001E-2</v>
      </c>
      <c r="BC106" s="28">
        <v>5.8033729999999997E-3</v>
      </c>
      <c r="BD106" s="28">
        <v>3.5913525000000001E-3</v>
      </c>
      <c r="BE106" s="28">
        <v>5.9726175000000001E-3</v>
      </c>
      <c r="BF106" s="28">
        <v>4.3352195000000001E-3</v>
      </c>
    </row>
    <row r="107" spans="1:58" x14ac:dyDescent="0.25">
      <c r="A107" s="24">
        <v>608</v>
      </c>
      <c r="B107" s="27">
        <v>2.1965999999999999E-4</v>
      </c>
      <c r="C107" s="27">
        <v>1.8665499999999998E-4</v>
      </c>
      <c r="D107" s="27">
        <v>2.2499500000000002E-4</v>
      </c>
      <c r="E107" s="27">
        <v>1.9406E-4</v>
      </c>
      <c r="F107" s="27">
        <v>2.744E-4</v>
      </c>
      <c r="G107" s="27">
        <v>3.0548999999999995E-4</v>
      </c>
      <c r="H107" s="27">
        <v>2.5846500000000004E-4</v>
      </c>
      <c r="I107" s="27">
        <v>2.8987000000000001E-4</v>
      </c>
      <c r="J107" s="27">
        <v>2.1384E-4</v>
      </c>
      <c r="K107" s="27">
        <v>2.3598E-4</v>
      </c>
      <c r="L107" s="27">
        <v>1.8333500000000002E-4</v>
      </c>
      <c r="M107" s="27">
        <v>1.7898000000000002E-4</v>
      </c>
      <c r="N107" s="27">
        <v>2.06975E-4</v>
      </c>
      <c r="O107" s="27">
        <v>2.4879999999999998E-4</v>
      </c>
      <c r="P107" s="27">
        <v>2.5062499999999998E-4</v>
      </c>
      <c r="Q107" s="25">
        <v>2.2035499999999999E-4</v>
      </c>
      <c r="R107" s="25">
        <v>2.1476500000000001E-4</v>
      </c>
      <c r="S107" s="27">
        <v>2.8734499999999999E-4</v>
      </c>
      <c r="T107" s="27">
        <v>3.6218999999999997E-4</v>
      </c>
      <c r="U107" s="27">
        <v>4.9433750000000003E-4</v>
      </c>
      <c r="V107" s="27">
        <v>4.64E-4</v>
      </c>
      <c r="W107" s="27">
        <v>4.6553999999999996E-4</v>
      </c>
      <c r="X107" s="28">
        <v>3.5015281818181798E-4</v>
      </c>
      <c r="Y107" s="28">
        <v>2.5131181818181803E-4</v>
      </c>
      <c r="Z107" s="28">
        <v>3.2060009090909101E-4</v>
      </c>
      <c r="AA107" s="28">
        <v>2.6393110000000001E-3</v>
      </c>
      <c r="AB107" s="28">
        <v>9.889982727272731E-4</v>
      </c>
      <c r="AC107" s="28">
        <v>3.5092345454545499E-4</v>
      </c>
      <c r="AD107" s="28">
        <v>2.7725863636363698E-4</v>
      </c>
      <c r="AE107" s="28">
        <v>9.06714090909091E-4</v>
      </c>
      <c r="AF107" s="28">
        <v>2.5039790909090901E-3</v>
      </c>
      <c r="AG107" s="28">
        <v>1.4399483636363601E-3</v>
      </c>
      <c r="AH107" s="28">
        <v>5.3077309090909103E-4</v>
      </c>
      <c r="AI107" s="28">
        <v>6.9635254545454602E-4</v>
      </c>
      <c r="AJ107" s="28">
        <v>3.7186163636363699E-4</v>
      </c>
      <c r="AK107" s="28">
        <v>4.19766818181818E-4</v>
      </c>
      <c r="AL107" s="28">
        <v>1.0417345454545499E-3</v>
      </c>
      <c r="AM107" s="28">
        <v>7.47465E-4</v>
      </c>
      <c r="AN107" s="28">
        <v>2.6385445454545498E-4</v>
      </c>
      <c r="AO107" s="28">
        <v>2.4903172727272699E-4</v>
      </c>
      <c r="AP107" s="28">
        <v>2.6821218181818202E-4</v>
      </c>
      <c r="AQ107" s="28">
        <v>2.24401818181818E-4</v>
      </c>
      <c r="AR107" s="28">
        <v>4.73361E-4</v>
      </c>
      <c r="AS107" s="28">
        <v>6.8798890909091003E-4</v>
      </c>
      <c r="AT107" s="28">
        <v>6.4954672727272802E-4</v>
      </c>
      <c r="AU107" s="28">
        <v>2.0187590909090901E-4</v>
      </c>
      <c r="AV107" s="28">
        <v>2.9366127272727302E-4</v>
      </c>
      <c r="AW107" s="28">
        <v>2.5467045454545501E-4</v>
      </c>
      <c r="AX107" s="28">
        <v>2.75455818181818E-4</v>
      </c>
      <c r="AY107" s="28">
        <v>4.01485090909091E-4</v>
      </c>
      <c r="AZ107" s="28">
        <v>3.4864372727272798E-4</v>
      </c>
      <c r="BA107" s="28">
        <v>2.2120936363636401E-4</v>
      </c>
      <c r="BB107" s="28">
        <v>9.9081282727272804E-3</v>
      </c>
      <c r="BC107" s="28">
        <v>5.6201209090909103E-3</v>
      </c>
      <c r="BD107" s="28">
        <v>3.4681732727272702E-3</v>
      </c>
      <c r="BE107" s="28">
        <v>5.7931449090909103E-3</v>
      </c>
      <c r="BF107" s="28">
        <v>4.2601182727272698E-3</v>
      </c>
    </row>
    <row r="108" spans="1:58" x14ac:dyDescent="0.25">
      <c r="A108" s="24">
        <v>610</v>
      </c>
      <c r="B108" s="27">
        <v>2.0295999999999999E-4</v>
      </c>
      <c r="C108" s="27">
        <v>1.8697000000000001E-4</v>
      </c>
      <c r="D108" s="27">
        <v>2.4004000000000001E-4</v>
      </c>
      <c r="E108" s="27">
        <v>1.7731999999999999E-4</v>
      </c>
      <c r="F108" s="27">
        <v>2.6143999999999999E-4</v>
      </c>
      <c r="G108" s="27">
        <v>3.1115E-4</v>
      </c>
      <c r="H108" s="27">
        <v>2.3859E-4</v>
      </c>
      <c r="I108" s="27">
        <v>2.8191000000000002E-4</v>
      </c>
      <c r="J108" s="27">
        <v>2.0647500000000002E-4</v>
      </c>
      <c r="K108" s="27">
        <v>2.1758500000000001E-4</v>
      </c>
      <c r="L108" s="27">
        <v>1.8138E-4</v>
      </c>
      <c r="M108" s="27">
        <v>2.0957499999999998E-4</v>
      </c>
      <c r="N108" s="27">
        <v>2.1448499999999999E-4</v>
      </c>
      <c r="O108" s="27">
        <v>2.3122999999999999E-4</v>
      </c>
      <c r="P108" s="27">
        <v>2.3463500000000002E-4</v>
      </c>
      <c r="Q108" s="25">
        <v>1.9926999999999998E-4</v>
      </c>
      <c r="R108" s="25">
        <v>1.99125E-4</v>
      </c>
      <c r="S108" s="27">
        <v>2.7332499999999999E-4</v>
      </c>
      <c r="T108" s="27">
        <v>3.5038499999999999E-4</v>
      </c>
      <c r="U108" s="27">
        <v>4.8022000000000001E-4</v>
      </c>
      <c r="V108" s="27">
        <v>4.53275E-4</v>
      </c>
      <c r="W108" s="27">
        <v>4.4955500000000003E-4</v>
      </c>
      <c r="X108" s="28">
        <v>3.4115827272727299E-4</v>
      </c>
      <c r="Y108" s="28">
        <v>2.4394393939393901E-4</v>
      </c>
      <c r="Z108" s="28">
        <v>3.1174069696969698E-4</v>
      </c>
      <c r="AA108" s="28">
        <v>2.5948109999999998E-3</v>
      </c>
      <c r="AB108" s="28">
        <v>9.6430675757575805E-4</v>
      </c>
      <c r="AC108" s="28">
        <v>3.3944648484848501E-4</v>
      </c>
      <c r="AD108" s="28">
        <v>2.6890287878787901E-4</v>
      </c>
      <c r="AE108" s="28">
        <v>8.8136803030303102E-4</v>
      </c>
      <c r="AF108" s="28">
        <v>2.4390796969697001E-3</v>
      </c>
      <c r="AG108" s="28">
        <v>1.4029974545454499E-3</v>
      </c>
      <c r="AH108" s="28">
        <v>5.1640036363636405E-4</v>
      </c>
      <c r="AI108" s="28">
        <v>6.7590951515151502E-4</v>
      </c>
      <c r="AJ108" s="28">
        <v>3.6047921212121201E-4</v>
      </c>
      <c r="AK108" s="28">
        <v>4.0788560606060597E-4</v>
      </c>
      <c r="AL108" s="28">
        <v>1.0206848484848501E-3</v>
      </c>
      <c r="AM108" s="28">
        <v>7.2830499999999995E-4</v>
      </c>
      <c r="AN108" s="28">
        <v>2.5539748484848502E-4</v>
      </c>
      <c r="AO108" s="28">
        <v>2.4175657575757601E-4</v>
      </c>
      <c r="AP108" s="28">
        <v>2.5787339393939401E-4</v>
      </c>
      <c r="AQ108" s="28">
        <v>2.16427272727273E-4</v>
      </c>
      <c r="AR108" s="28">
        <v>4.5910100000000001E-4</v>
      </c>
      <c r="AS108" s="28">
        <v>6.6850830303030295E-4</v>
      </c>
      <c r="AT108" s="28">
        <v>6.3068490909090895E-4</v>
      </c>
      <c r="AU108" s="28">
        <v>1.9527530303030299E-4</v>
      </c>
      <c r="AV108" s="28">
        <v>2.8601642424242401E-4</v>
      </c>
      <c r="AW108" s="28">
        <v>2.4738681818181802E-4</v>
      </c>
      <c r="AX108" s="28">
        <v>2.6714127272727298E-4</v>
      </c>
      <c r="AY108" s="28">
        <v>3.8923236363636401E-4</v>
      </c>
      <c r="AZ108" s="28">
        <v>3.3868190909090902E-4</v>
      </c>
      <c r="BA108" s="28">
        <v>2.1439845454545499E-4</v>
      </c>
      <c r="BB108" s="28">
        <v>9.7209634242424302E-3</v>
      </c>
      <c r="BC108" s="28">
        <v>5.4939203030302999E-3</v>
      </c>
      <c r="BD108" s="28">
        <v>3.3853284242424302E-3</v>
      </c>
      <c r="BE108" s="28">
        <v>5.6706509696969696E-3</v>
      </c>
      <c r="BF108" s="28">
        <v>4.21096675757576E-3</v>
      </c>
    </row>
    <row r="109" spans="1:58" x14ac:dyDescent="0.25">
      <c r="A109" s="24">
        <v>612</v>
      </c>
      <c r="B109" s="27">
        <v>1.8249499999999999E-4</v>
      </c>
      <c r="C109" s="27">
        <v>1.81855E-4</v>
      </c>
      <c r="D109" s="27">
        <v>2.33685E-4</v>
      </c>
      <c r="E109" s="27">
        <v>1.8212E-4</v>
      </c>
      <c r="F109" s="27">
        <v>2.5861500000000002E-4</v>
      </c>
      <c r="G109" s="27">
        <v>2.9647500000000004E-4</v>
      </c>
      <c r="H109" s="27">
        <v>2.2659500000000001E-4</v>
      </c>
      <c r="I109" s="27">
        <v>2.77395E-4</v>
      </c>
      <c r="J109" s="27">
        <v>2.0450999999999998E-4</v>
      </c>
      <c r="K109" s="27">
        <v>2.0930999999999999E-4</v>
      </c>
      <c r="L109" s="27">
        <v>1.8204500000000001E-4</v>
      </c>
      <c r="M109" s="27">
        <v>2.0187500000000001E-4</v>
      </c>
      <c r="N109" s="27">
        <v>2.0518000000000001E-4</v>
      </c>
      <c r="O109" s="27">
        <v>2.2963000000000001E-4</v>
      </c>
      <c r="P109" s="27">
        <v>2.2782999999999999E-4</v>
      </c>
      <c r="Q109" s="25">
        <v>2.0059E-4</v>
      </c>
      <c r="R109" s="25">
        <v>1.9468E-4</v>
      </c>
      <c r="S109" s="27">
        <v>2.6771750000000001E-4</v>
      </c>
      <c r="T109" s="27">
        <v>3.4138500000000004E-4</v>
      </c>
      <c r="U109" s="27">
        <v>4.6973499999999999E-4</v>
      </c>
      <c r="V109" s="27">
        <v>4.4017999999999998E-4</v>
      </c>
      <c r="W109" s="27">
        <v>4.3989500000000004E-4</v>
      </c>
      <c r="X109" s="28">
        <v>3.3381923529411802E-4</v>
      </c>
      <c r="Y109" s="28">
        <v>2.38032058823529E-4</v>
      </c>
      <c r="Z109" s="28">
        <v>3.0390835294117702E-4</v>
      </c>
      <c r="AA109" s="28">
        <v>2.5586918823529399E-3</v>
      </c>
      <c r="AB109" s="28">
        <v>9.4402247058823503E-4</v>
      </c>
      <c r="AC109" s="28">
        <v>3.3074123529411802E-4</v>
      </c>
      <c r="AD109" s="28">
        <v>2.6236088235294099E-4</v>
      </c>
      <c r="AE109" s="28">
        <v>8.6080941176470602E-4</v>
      </c>
      <c r="AF109" s="28">
        <v>2.38508176470588E-3</v>
      </c>
      <c r="AG109" s="28">
        <v>1.37218082352941E-3</v>
      </c>
      <c r="AH109" s="28">
        <v>5.03524294117647E-4</v>
      </c>
      <c r="AI109" s="28">
        <v>6.5889770588235298E-4</v>
      </c>
      <c r="AJ109" s="28">
        <v>3.50793882352941E-4</v>
      </c>
      <c r="AK109" s="28">
        <v>3.9791676470588201E-4</v>
      </c>
      <c r="AL109" s="28">
        <v>1.00204411764706E-3</v>
      </c>
      <c r="AM109" s="28">
        <v>7.0925352941176504E-4</v>
      </c>
      <c r="AN109" s="28">
        <v>2.48698705882353E-4</v>
      </c>
      <c r="AO109" s="28">
        <v>2.3547635294117599E-4</v>
      </c>
      <c r="AP109" s="28">
        <v>2.5005576470588201E-4</v>
      </c>
      <c r="AQ109" s="28">
        <v>2.0987058823529399E-4</v>
      </c>
      <c r="AR109" s="28">
        <v>4.4703629411764701E-4</v>
      </c>
      <c r="AS109" s="28">
        <v>6.5127623529411796E-4</v>
      </c>
      <c r="AT109" s="28">
        <v>6.1438223529411797E-4</v>
      </c>
      <c r="AU109" s="28">
        <v>1.89851764705882E-4</v>
      </c>
      <c r="AV109" s="28">
        <v>2.79271352941176E-4</v>
      </c>
      <c r="AW109" s="28">
        <v>2.4112411764705901E-4</v>
      </c>
      <c r="AX109" s="28">
        <v>2.5888635294117601E-4</v>
      </c>
      <c r="AY109" s="28">
        <v>3.79034235294118E-4</v>
      </c>
      <c r="AZ109" s="28">
        <v>3.3013158823529403E-4</v>
      </c>
      <c r="BA109" s="28">
        <v>2.0897358823529399E-4</v>
      </c>
      <c r="BB109" s="28">
        <v>9.5639592352941196E-3</v>
      </c>
      <c r="BC109" s="28">
        <v>5.3882358823529397E-3</v>
      </c>
      <c r="BD109" s="28">
        <v>3.31712423529412E-3</v>
      </c>
      <c r="BE109" s="28">
        <v>5.5684625294117598E-3</v>
      </c>
      <c r="BF109" s="28">
        <v>4.1717680588235304E-3</v>
      </c>
    </row>
    <row r="110" spans="1:58" x14ac:dyDescent="0.25">
      <c r="A110" s="24">
        <v>614</v>
      </c>
      <c r="B110" s="27">
        <v>1.7716500000000002E-4</v>
      </c>
      <c r="C110" s="27">
        <v>1.7354E-4</v>
      </c>
      <c r="D110" s="27">
        <v>2.0732999999999998E-4</v>
      </c>
      <c r="E110" s="27">
        <v>1.8902E-4</v>
      </c>
      <c r="F110" s="27">
        <v>2.5883000000000004E-4</v>
      </c>
      <c r="G110" s="27">
        <v>2.5818E-4</v>
      </c>
      <c r="H110" s="27">
        <v>2.1060499999999999E-4</v>
      </c>
      <c r="I110" s="27">
        <v>2.6278E-4</v>
      </c>
      <c r="J110" s="27">
        <v>2.01275E-4</v>
      </c>
      <c r="K110" s="27">
        <v>1.9981999999999999E-4</v>
      </c>
      <c r="L110" s="27">
        <v>1.7833500000000001E-4</v>
      </c>
      <c r="M110" s="27">
        <v>2.0997999999999999E-4</v>
      </c>
      <c r="N110" s="27">
        <v>1.8176500000000002E-4</v>
      </c>
      <c r="O110" s="27">
        <v>2.7597E-4</v>
      </c>
      <c r="P110" s="27">
        <v>2.1348499999999999E-4</v>
      </c>
      <c r="Q110" s="25">
        <v>2.0275000000000002E-4</v>
      </c>
      <c r="R110" s="25">
        <v>1.9035999999999999E-4</v>
      </c>
      <c r="S110" s="27">
        <v>2.6184749999999996E-4</v>
      </c>
      <c r="T110" s="27">
        <v>3.3271500000000003E-4</v>
      </c>
      <c r="U110" s="27">
        <v>4.5987750000000004E-4</v>
      </c>
      <c r="V110" s="27">
        <v>4.2459500000000005E-4</v>
      </c>
      <c r="W110" s="27">
        <v>4.3225999999999996E-4</v>
      </c>
      <c r="X110" s="28">
        <v>3.2813570588235302E-4</v>
      </c>
      <c r="Y110" s="28">
        <v>2.3357617647058799E-4</v>
      </c>
      <c r="Z110" s="28">
        <v>2.9710305882352901E-4</v>
      </c>
      <c r="AA110" s="28">
        <v>2.53095364705882E-3</v>
      </c>
      <c r="AB110" s="28">
        <v>9.28145411764706E-4</v>
      </c>
      <c r="AC110" s="28">
        <v>3.2480770588235299E-4</v>
      </c>
      <c r="AD110" s="28">
        <v>2.5763264705882399E-4</v>
      </c>
      <c r="AE110" s="28">
        <v>8.4503823529411698E-4</v>
      </c>
      <c r="AF110" s="28">
        <v>2.3419852941176499E-3</v>
      </c>
      <c r="AG110" s="28">
        <v>1.34749847058824E-3</v>
      </c>
      <c r="AH110" s="28">
        <v>4.9214488235294095E-4</v>
      </c>
      <c r="AI110" s="28">
        <v>6.4531711764705905E-4</v>
      </c>
      <c r="AJ110" s="28">
        <v>3.4280564705882298E-4</v>
      </c>
      <c r="AK110" s="28">
        <v>3.8986029411764702E-4</v>
      </c>
      <c r="AL110" s="28">
        <v>9.8581235294117604E-4</v>
      </c>
      <c r="AM110" s="28">
        <v>6.9031058823529399E-4</v>
      </c>
      <c r="AN110" s="28">
        <v>2.4375811764705901E-4</v>
      </c>
      <c r="AO110" s="28">
        <v>2.3019105882352901E-4</v>
      </c>
      <c r="AP110" s="28">
        <v>2.44759294117647E-4</v>
      </c>
      <c r="AQ110" s="28">
        <v>2.0473176470588199E-4</v>
      </c>
      <c r="AR110" s="28">
        <v>4.3716688235294099E-4</v>
      </c>
      <c r="AS110" s="28">
        <v>6.36292705882353E-4</v>
      </c>
      <c r="AT110" s="28">
        <v>6.0063870588235302E-4</v>
      </c>
      <c r="AU110" s="28">
        <v>1.8560529411764699E-4</v>
      </c>
      <c r="AV110" s="28">
        <v>2.7342605882352901E-4</v>
      </c>
      <c r="AW110" s="28">
        <v>2.3588235294117599E-4</v>
      </c>
      <c r="AX110" s="28">
        <v>2.5069105882352899E-4</v>
      </c>
      <c r="AY110" s="28">
        <v>3.7089070588235303E-4</v>
      </c>
      <c r="AZ110" s="28">
        <v>3.2299276470588198E-4</v>
      </c>
      <c r="BA110" s="28">
        <v>2.0493476470588199E-4</v>
      </c>
      <c r="BB110" s="28">
        <v>9.4371157058823502E-3</v>
      </c>
      <c r="BC110" s="28">
        <v>5.3030676470588196E-3</v>
      </c>
      <c r="BD110" s="28">
        <v>3.26356070588235E-3</v>
      </c>
      <c r="BE110" s="28">
        <v>5.4865795882352896E-3</v>
      </c>
      <c r="BF110" s="28">
        <v>4.1425221764705899E-3</v>
      </c>
    </row>
    <row r="111" spans="1:58" x14ac:dyDescent="0.25">
      <c r="A111" s="24">
        <v>616</v>
      </c>
      <c r="B111" s="27">
        <v>1.8659999999999998E-4</v>
      </c>
      <c r="C111" s="27">
        <v>1.67135E-4</v>
      </c>
      <c r="D111" s="27">
        <v>2.09275E-4</v>
      </c>
      <c r="E111" s="27">
        <v>1.7315000000000001E-4</v>
      </c>
      <c r="F111" s="27">
        <v>2.4907999999999999E-4</v>
      </c>
      <c r="G111" s="27">
        <v>2.8553499999999996E-4</v>
      </c>
      <c r="H111" s="27">
        <v>2.2345500000000001E-4</v>
      </c>
      <c r="I111" s="27">
        <v>2.6127499999999999E-4</v>
      </c>
      <c r="J111" s="27">
        <v>1.96095E-4</v>
      </c>
      <c r="K111" s="27">
        <v>2.0689499999999999E-4</v>
      </c>
      <c r="L111" s="27">
        <v>1.7364999999999999E-4</v>
      </c>
      <c r="M111" s="27">
        <v>1.5974000000000001E-4</v>
      </c>
      <c r="N111" s="27">
        <v>1.78135E-4</v>
      </c>
      <c r="O111" s="27">
        <v>2.0812000000000001E-4</v>
      </c>
      <c r="P111" s="27">
        <v>2.18555E-4</v>
      </c>
      <c r="Q111" s="25">
        <v>1.9763499999999999E-4</v>
      </c>
      <c r="R111" s="25">
        <v>1.9288500000000001E-4</v>
      </c>
      <c r="S111" s="27">
        <v>2.6195E-4</v>
      </c>
      <c r="T111" s="27">
        <v>3.24185E-4</v>
      </c>
      <c r="U111" s="27">
        <v>4.51605E-4</v>
      </c>
      <c r="V111" s="27">
        <v>4.1835E-4</v>
      </c>
      <c r="W111" s="27">
        <v>4.1865499999999998E-4</v>
      </c>
      <c r="X111" s="28">
        <v>3.2453548484848502E-4</v>
      </c>
      <c r="Y111" s="28">
        <v>2.2903263636363599E-4</v>
      </c>
      <c r="Z111" s="28">
        <v>2.91770606060606E-4</v>
      </c>
      <c r="AA111" s="28">
        <v>2.5161163030303002E-3</v>
      </c>
      <c r="AB111" s="28">
        <v>9.1524151515151499E-4</v>
      </c>
      <c r="AC111" s="28">
        <v>3.1955166666666702E-4</v>
      </c>
      <c r="AD111" s="28">
        <v>2.5168918181818202E-4</v>
      </c>
      <c r="AE111" s="28">
        <v>8.2984133333333305E-4</v>
      </c>
      <c r="AF111" s="28">
        <v>2.30469351515152E-3</v>
      </c>
      <c r="AG111" s="28">
        <v>1.3247995757575801E-3</v>
      </c>
      <c r="AH111" s="28">
        <v>4.8365178787878802E-4</v>
      </c>
      <c r="AI111" s="28">
        <v>6.3267809090909104E-4</v>
      </c>
      <c r="AJ111" s="28">
        <v>3.3590666666666699E-4</v>
      </c>
      <c r="AK111" s="28">
        <v>3.8254281818181802E-4</v>
      </c>
      <c r="AL111" s="28">
        <v>9.7374466666666699E-4</v>
      </c>
      <c r="AM111" s="28">
        <v>6.76167090909091E-4</v>
      </c>
      <c r="AN111" s="28">
        <v>2.3922187878787899E-4</v>
      </c>
      <c r="AO111" s="28">
        <v>2.2571727272727301E-4</v>
      </c>
      <c r="AP111" s="28">
        <v>2.3935624242424201E-4</v>
      </c>
      <c r="AQ111" s="28">
        <v>1.9924824242424199E-4</v>
      </c>
      <c r="AR111" s="28">
        <v>4.30601484848485E-4</v>
      </c>
      <c r="AS111" s="28">
        <v>6.2525090909090904E-4</v>
      </c>
      <c r="AT111" s="28">
        <v>5.9079569696969699E-4</v>
      </c>
      <c r="AU111" s="28">
        <v>1.8199963636363601E-4</v>
      </c>
      <c r="AV111" s="28">
        <v>2.6886257575757598E-4</v>
      </c>
      <c r="AW111" s="28">
        <v>2.3118066666666701E-4</v>
      </c>
      <c r="AX111" s="28">
        <v>2.4613224242424201E-4</v>
      </c>
      <c r="AY111" s="28">
        <v>3.6449399999999998E-4</v>
      </c>
      <c r="AZ111" s="28">
        <v>3.1753348484848498E-4</v>
      </c>
      <c r="BA111" s="28">
        <v>2.0238736363636399E-4</v>
      </c>
      <c r="BB111" s="28">
        <v>9.3381499090909106E-3</v>
      </c>
      <c r="BC111" s="28">
        <v>5.23281945454546E-3</v>
      </c>
      <c r="BD111" s="28">
        <v>3.2188979393939399E-3</v>
      </c>
      <c r="BE111" s="28">
        <v>5.4212628787878797E-3</v>
      </c>
      <c r="BF111" s="28">
        <v>4.1233483939393904E-3</v>
      </c>
    </row>
    <row r="112" spans="1:58" x14ac:dyDescent="0.25">
      <c r="A112" s="24">
        <v>618</v>
      </c>
      <c r="B112" s="27">
        <v>1.9230000000000001E-4</v>
      </c>
      <c r="C112" s="27">
        <v>1.6186500000000002E-4</v>
      </c>
      <c r="D112" s="27">
        <v>2.05985E-4</v>
      </c>
      <c r="E112" s="27">
        <v>1.6032000000000001E-4</v>
      </c>
      <c r="F112" s="27">
        <v>2.37925E-4</v>
      </c>
      <c r="G112" s="27">
        <v>2.8694500000000004E-4</v>
      </c>
      <c r="H112" s="27">
        <v>2.2023000000000002E-4</v>
      </c>
      <c r="I112" s="27">
        <v>2.5167500000000003E-4</v>
      </c>
      <c r="J112" s="27">
        <v>1.8921500000000001E-4</v>
      </c>
      <c r="K112" s="27">
        <v>2.0607999999999998E-4</v>
      </c>
      <c r="L112" s="27">
        <v>1.6359999999999999E-4</v>
      </c>
      <c r="M112" s="27">
        <v>1.5555499999999998E-4</v>
      </c>
      <c r="N112" s="27">
        <v>1.8073500000000001E-4</v>
      </c>
      <c r="O112" s="27">
        <v>2.0396999999999999E-4</v>
      </c>
      <c r="P112" s="27">
        <v>2.1427000000000002E-4</v>
      </c>
      <c r="Q112" s="25">
        <v>1.8518499999999998E-4</v>
      </c>
      <c r="R112" s="25">
        <v>1.8789499999999999E-4</v>
      </c>
      <c r="S112" s="27">
        <v>2.55195E-4</v>
      </c>
      <c r="T112" s="27">
        <v>3.1725999999999998E-4</v>
      </c>
      <c r="U112" s="27">
        <v>4.4280250000000001E-4</v>
      </c>
      <c r="V112" s="27">
        <v>4.1257000000000002E-4</v>
      </c>
      <c r="W112" s="27">
        <v>4.0695999999999999E-4</v>
      </c>
      <c r="X112" s="28">
        <v>3.21389558823529E-4</v>
      </c>
      <c r="Y112" s="28">
        <v>2.2463176470588199E-4</v>
      </c>
      <c r="Z112" s="28">
        <v>2.8683073529411798E-4</v>
      </c>
      <c r="AA112" s="28">
        <v>2.5049556470588198E-3</v>
      </c>
      <c r="AB112" s="28">
        <v>9.0281849999999996E-4</v>
      </c>
      <c r="AC112" s="28">
        <v>3.1445744117647098E-4</v>
      </c>
      <c r="AD112" s="28">
        <v>2.4569570588235299E-4</v>
      </c>
      <c r="AE112" s="28">
        <v>8.1508752941176501E-4</v>
      </c>
      <c r="AF112" s="28">
        <v>2.2698831470588199E-3</v>
      </c>
      <c r="AG112" s="28">
        <v>1.3034070882352901E-3</v>
      </c>
      <c r="AH112" s="28">
        <v>4.7607188235294099E-4</v>
      </c>
      <c r="AI112" s="28">
        <v>6.2099226470588298E-4</v>
      </c>
      <c r="AJ112" s="28">
        <v>3.2936050000000001E-4</v>
      </c>
      <c r="AK112" s="28">
        <v>3.75560941176471E-4</v>
      </c>
      <c r="AL112" s="28">
        <v>9.6258205882353005E-4</v>
      </c>
      <c r="AM112" s="28">
        <v>6.6430117647058799E-4</v>
      </c>
      <c r="AN112" s="28">
        <v>2.34876176470588E-4</v>
      </c>
      <c r="AO112" s="28">
        <v>2.2158891176470599E-4</v>
      </c>
      <c r="AP112" s="28">
        <v>2.3421529411764701E-4</v>
      </c>
      <c r="AQ112" s="28">
        <v>1.94327647058824E-4</v>
      </c>
      <c r="AR112" s="28">
        <v>4.2491211764705898E-4</v>
      </c>
      <c r="AS112" s="28">
        <v>6.1529238235294101E-4</v>
      </c>
      <c r="AT112" s="28">
        <v>5.8180688235294096E-4</v>
      </c>
      <c r="AU112" s="28">
        <v>1.7867464705882401E-4</v>
      </c>
      <c r="AV112" s="28">
        <v>2.6462326470588201E-4</v>
      </c>
      <c r="AW112" s="28">
        <v>2.26740823529412E-4</v>
      </c>
      <c r="AX112" s="28">
        <v>2.4238138235294101E-4</v>
      </c>
      <c r="AY112" s="28">
        <v>3.5855905882353002E-4</v>
      </c>
      <c r="AZ112" s="28">
        <v>3.12488529411765E-4</v>
      </c>
      <c r="BA112" s="28">
        <v>1.9967702941176501E-4</v>
      </c>
      <c r="BB112" s="28">
        <v>9.2479531764705896E-3</v>
      </c>
      <c r="BC112" s="28">
        <v>5.1677016470588304E-3</v>
      </c>
      <c r="BD112" s="28">
        <v>3.1772963823529401E-3</v>
      </c>
      <c r="BE112" s="28">
        <v>5.36156361764706E-3</v>
      </c>
      <c r="BF112" s="28">
        <v>4.1074142058823496E-3</v>
      </c>
    </row>
    <row r="113" spans="1:58" x14ac:dyDescent="0.25">
      <c r="A113" s="24">
        <v>620</v>
      </c>
      <c r="B113" s="27">
        <v>1.7061499999999999E-4</v>
      </c>
      <c r="C113" s="27">
        <v>1.70175E-4</v>
      </c>
      <c r="D113" s="27">
        <v>2.0403000000000001E-4</v>
      </c>
      <c r="E113" s="27">
        <v>1.618E-4</v>
      </c>
      <c r="F113" s="27">
        <v>2.2782999999999999E-4</v>
      </c>
      <c r="G113" s="27">
        <v>2.6617999999999998E-4</v>
      </c>
      <c r="H113" s="27">
        <v>2.0254000000000002E-4</v>
      </c>
      <c r="I113" s="27">
        <v>2.4241000000000001E-4</v>
      </c>
      <c r="J113" s="27">
        <v>1.8570000000000001E-4</v>
      </c>
      <c r="K113" s="27">
        <v>1.9642999999999999E-4</v>
      </c>
      <c r="L113" s="27">
        <v>1.5225500000000001E-4</v>
      </c>
      <c r="M113" s="27">
        <v>1.9459000000000002E-4</v>
      </c>
      <c r="N113" s="27">
        <v>2.0461500000000001E-4</v>
      </c>
      <c r="O113" s="27">
        <v>2.4476000000000001E-4</v>
      </c>
      <c r="P113" s="27">
        <v>2.0737499999999999E-4</v>
      </c>
      <c r="Q113" s="25">
        <v>1.7701499999999998E-4</v>
      </c>
      <c r="R113" s="25">
        <v>1.7732499999999999E-4</v>
      </c>
      <c r="S113" s="27">
        <v>2.4289500000000002E-4</v>
      </c>
      <c r="T113" s="27">
        <v>3.1474499999999996E-4</v>
      </c>
      <c r="U113" s="27">
        <v>4.3444999999999996E-4</v>
      </c>
      <c r="V113" s="27">
        <v>4.0905999999999999E-4</v>
      </c>
      <c r="W113" s="27">
        <v>4.0021000000000002E-4</v>
      </c>
      <c r="X113" s="28">
        <v>3.1786661764705902E-4</v>
      </c>
      <c r="Y113" s="28">
        <v>2.2116352941176499E-4</v>
      </c>
      <c r="Z113" s="28">
        <v>2.8202897058823498E-4</v>
      </c>
      <c r="AA113" s="28">
        <v>2.4963532941176501E-3</v>
      </c>
      <c r="AB113" s="28">
        <v>8.8890849999999995E-4</v>
      </c>
      <c r="AC113" s="28">
        <v>3.09320382352941E-4</v>
      </c>
      <c r="AD113" s="28">
        <v>2.41140411764706E-4</v>
      </c>
      <c r="AE113" s="28">
        <v>8.0203105882352996E-4</v>
      </c>
      <c r="AF113" s="28">
        <v>2.2409107941176501E-3</v>
      </c>
      <c r="AG113" s="28">
        <v>1.28660767647059E-3</v>
      </c>
      <c r="AH113" s="28">
        <v>4.6957776470588297E-4</v>
      </c>
      <c r="AI113" s="28">
        <v>6.1337402941176499E-4</v>
      </c>
      <c r="AJ113" s="28">
        <v>3.2327050000000002E-4</v>
      </c>
      <c r="AK113" s="28">
        <v>3.6943388235294099E-4</v>
      </c>
      <c r="AL113" s="28">
        <v>9.50649117647059E-4</v>
      </c>
      <c r="AM113" s="28">
        <v>6.5854235294117696E-4</v>
      </c>
      <c r="AN113" s="28">
        <v>2.3103735294117701E-4</v>
      </c>
      <c r="AO113" s="28">
        <v>2.1826832352941201E-4</v>
      </c>
      <c r="AP113" s="28">
        <v>2.3071058823529399E-4</v>
      </c>
      <c r="AQ113" s="28">
        <v>1.93085294117647E-4</v>
      </c>
      <c r="AR113" s="28">
        <v>4.19506235294118E-4</v>
      </c>
      <c r="AS113" s="28">
        <v>6.0588826470588304E-4</v>
      </c>
      <c r="AT113" s="28">
        <v>5.7213276470588297E-4</v>
      </c>
      <c r="AU113" s="28">
        <v>1.76032294117647E-4</v>
      </c>
      <c r="AV113" s="28">
        <v>2.6040502941176497E-4</v>
      </c>
      <c r="AW113" s="28">
        <v>2.23019647058824E-4</v>
      </c>
      <c r="AX113" s="28">
        <v>2.3805726470588201E-4</v>
      </c>
      <c r="AY113" s="28">
        <v>3.52766117647059E-4</v>
      </c>
      <c r="AZ113" s="28">
        <v>3.0741205882352999E-4</v>
      </c>
      <c r="BA113" s="28">
        <v>1.9393055882352999E-4</v>
      </c>
      <c r="BB113" s="28">
        <v>9.1679543529411805E-3</v>
      </c>
      <c r="BC113" s="28">
        <v>5.1105192941176504E-3</v>
      </c>
      <c r="BD113" s="28">
        <v>3.1404322647058799E-3</v>
      </c>
      <c r="BE113" s="28">
        <v>5.3102277352941197E-3</v>
      </c>
      <c r="BF113" s="28">
        <v>4.0955689117647097E-3</v>
      </c>
    </row>
    <row r="114" spans="1:58" x14ac:dyDescent="0.25">
      <c r="A114" s="24">
        <v>622</v>
      </c>
      <c r="B114" s="27">
        <v>1.58655E-4</v>
      </c>
      <c r="C114" s="27">
        <v>1.5702499999999998E-4</v>
      </c>
      <c r="D114" s="27">
        <v>1.9793499999999999E-4</v>
      </c>
      <c r="E114" s="27">
        <v>1.7119999999999999E-4</v>
      </c>
      <c r="F114" s="27">
        <v>2.3087500000000001E-4</v>
      </c>
      <c r="G114" s="27">
        <v>2.5618E-4</v>
      </c>
      <c r="H114" s="27">
        <v>1.9896000000000001E-4</v>
      </c>
      <c r="I114" s="27">
        <v>2.4410499999999999E-4</v>
      </c>
      <c r="J114" s="27">
        <v>1.8448500000000002E-4</v>
      </c>
      <c r="K114" s="27">
        <v>1.8581499999999998E-4</v>
      </c>
      <c r="L114" s="27">
        <v>1.5760999999999998E-4</v>
      </c>
      <c r="M114" s="27">
        <v>1.7848499999999998E-4</v>
      </c>
      <c r="N114" s="27">
        <v>1.8825999999999999E-4</v>
      </c>
      <c r="O114" s="27">
        <v>2.1923E-4</v>
      </c>
      <c r="P114" s="27">
        <v>2.0026000000000001E-4</v>
      </c>
      <c r="Q114" s="25">
        <v>1.7573E-4</v>
      </c>
      <c r="R114" s="25">
        <v>1.7318999999999999E-4</v>
      </c>
      <c r="S114" s="27">
        <v>2.3892E-4</v>
      </c>
      <c r="T114" s="27">
        <v>3.0738E-4</v>
      </c>
      <c r="U114" s="27">
        <v>4.2701500000000004E-4</v>
      </c>
      <c r="V114" s="27">
        <v>3.9789000000000003E-4</v>
      </c>
      <c r="W114" s="27">
        <v>3.9235499999999999E-4</v>
      </c>
      <c r="X114" s="28">
        <v>3.13387029411765E-4</v>
      </c>
      <c r="Y114" s="28">
        <v>2.1777841176470601E-4</v>
      </c>
      <c r="Z114" s="28">
        <v>2.7731641176470599E-4</v>
      </c>
      <c r="AA114" s="28">
        <v>2.48160791176471E-3</v>
      </c>
      <c r="AB114" s="28">
        <v>8.7610682352941196E-4</v>
      </c>
      <c r="AC114" s="28">
        <v>3.0409067647058801E-4</v>
      </c>
      <c r="AD114" s="28">
        <v>2.37321264705882E-4</v>
      </c>
      <c r="AE114" s="28">
        <v>7.8905399999999997E-4</v>
      </c>
      <c r="AF114" s="28">
        <v>2.2108798823529401E-3</v>
      </c>
      <c r="AG114" s="28">
        <v>1.2691104999999999E-3</v>
      </c>
      <c r="AH114" s="28">
        <v>4.6293038235294099E-4</v>
      </c>
      <c r="AI114" s="28">
        <v>6.03976441176471E-4</v>
      </c>
      <c r="AJ114" s="28">
        <v>3.1796667647058803E-4</v>
      </c>
      <c r="AK114" s="28">
        <v>3.6275782352941199E-4</v>
      </c>
      <c r="AL114" s="28">
        <v>9.3873867647058901E-4</v>
      </c>
      <c r="AM114" s="28">
        <v>6.5008538235294098E-4</v>
      </c>
      <c r="AN114" s="28">
        <v>2.2736105882352901E-4</v>
      </c>
      <c r="AO114" s="28">
        <v>2.1509438235294101E-4</v>
      </c>
      <c r="AP114" s="28">
        <v>2.27690294117647E-4</v>
      </c>
      <c r="AQ114" s="28">
        <v>1.9207508823529401E-4</v>
      </c>
      <c r="AR114" s="28">
        <v>4.1388038235294102E-4</v>
      </c>
      <c r="AS114" s="28">
        <v>5.9713638235294104E-4</v>
      </c>
      <c r="AT114" s="28">
        <v>5.6308414705882404E-4</v>
      </c>
      <c r="AU114" s="28">
        <v>1.7338967647058799E-4</v>
      </c>
      <c r="AV114" s="28">
        <v>2.5641417647058798E-4</v>
      </c>
      <c r="AW114" s="28">
        <v>2.1908114705882401E-4</v>
      </c>
      <c r="AX114" s="28">
        <v>2.3386708823529401E-4</v>
      </c>
      <c r="AY114" s="28">
        <v>3.4717170588235302E-4</v>
      </c>
      <c r="AZ114" s="28">
        <v>3.0185594117647098E-4</v>
      </c>
      <c r="BA114" s="28">
        <v>1.8939750000000001E-4</v>
      </c>
      <c r="BB114" s="28">
        <v>9.0836506176470606E-3</v>
      </c>
      <c r="BC114" s="28">
        <v>5.05183976470588E-3</v>
      </c>
      <c r="BD114" s="28">
        <v>3.1034368529411801E-3</v>
      </c>
      <c r="BE114" s="28">
        <v>5.2570031764705904E-3</v>
      </c>
      <c r="BF114" s="28">
        <v>4.0805529705882403E-3</v>
      </c>
    </row>
    <row r="115" spans="1:58" x14ac:dyDescent="0.25">
      <c r="A115" s="24">
        <v>624</v>
      </c>
      <c r="B115" s="27">
        <v>1.5130999999999999E-4</v>
      </c>
      <c r="C115" s="27">
        <v>1.4690500000000002E-4</v>
      </c>
      <c r="D115" s="27">
        <v>1.81545E-4</v>
      </c>
      <c r="E115" s="27">
        <v>1.7253E-4</v>
      </c>
      <c r="F115" s="27">
        <v>2.3504500000000002E-4</v>
      </c>
      <c r="G115" s="27">
        <v>2.3473999999999999E-4</v>
      </c>
      <c r="H115" s="27">
        <v>1.9438000000000002E-4</v>
      </c>
      <c r="I115" s="27">
        <v>2.3641999999999999E-4</v>
      </c>
      <c r="J115" s="27">
        <v>1.7954000000000001E-4</v>
      </c>
      <c r="K115" s="27">
        <v>1.7846E-4</v>
      </c>
      <c r="L115" s="27">
        <v>1.6206E-4</v>
      </c>
      <c r="M115" s="27">
        <v>1.8218999999999999E-4</v>
      </c>
      <c r="N115" s="27">
        <v>1.5671000000000001E-4</v>
      </c>
      <c r="O115" s="27">
        <v>1.7435000000000001E-4</v>
      </c>
      <c r="P115" s="27">
        <v>1.8428999999999999E-4</v>
      </c>
      <c r="Q115" s="25">
        <v>1.70085E-4</v>
      </c>
      <c r="R115" s="25">
        <v>1.65625E-4</v>
      </c>
      <c r="S115" s="27">
        <v>2.3295999999999999E-4</v>
      </c>
      <c r="T115" s="27">
        <v>2.98015E-4</v>
      </c>
      <c r="U115" s="27">
        <v>4.2038249999999997E-4</v>
      </c>
      <c r="V115" s="27">
        <v>3.8489500000000001E-4</v>
      </c>
      <c r="W115" s="27">
        <v>3.8448499999999995E-4</v>
      </c>
      <c r="X115" s="28">
        <v>3.07738205882353E-4</v>
      </c>
      <c r="Y115" s="28">
        <v>2.1449488235294101E-4</v>
      </c>
      <c r="Z115" s="28">
        <v>2.7271288235294102E-4</v>
      </c>
      <c r="AA115" s="28">
        <v>2.4593543823529401E-3</v>
      </c>
      <c r="AB115" s="28">
        <v>8.6465976470588199E-4</v>
      </c>
      <c r="AC115" s="28">
        <v>2.98747735294118E-4</v>
      </c>
      <c r="AD115" s="28">
        <v>2.3440185294117599E-4</v>
      </c>
      <c r="AE115" s="28">
        <v>7.7617400000000003E-4</v>
      </c>
      <c r="AF115" s="28">
        <v>2.17955517647059E-3</v>
      </c>
      <c r="AG115" s="28">
        <v>1.2507605E-3</v>
      </c>
      <c r="AH115" s="28">
        <v>4.5609567647058799E-4</v>
      </c>
      <c r="AI115" s="28">
        <v>5.9240408823529401E-4</v>
      </c>
      <c r="AJ115" s="28">
        <v>3.1362373529411798E-4</v>
      </c>
      <c r="AK115" s="28">
        <v>3.5541076470588202E-4</v>
      </c>
      <c r="AL115" s="28">
        <v>9.2685573529411799E-4</v>
      </c>
      <c r="AM115" s="28">
        <v>6.3833067647058798E-4</v>
      </c>
      <c r="AN115" s="28">
        <v>2.2388341176470599E-4</v>
      </c>
      <c r="AO115" s="28">
        <v>2.12099676470588E-4</v>
      </c>
      <c r="AP115" s="28">
        <v>2.25262058823529E-4</v>
      </c>
      <c r="AQ115" s="28">
        <v>1.91348617647059E-4</v>
      </c>
      <c r="AR115" s="28">
        <v>4.0798567647058802E-4</v>
      </c>
      <c r="AS115" s="28">
        <v>5.8918167647058802E-4</v>
      </c>
      <c r="AT115" s="28">
        <v>5.5480002941176495E-4</v>
      </c>
      <c r="AU115" s="28">
        <v>1.7074673529411801E-4</v>
      </c>
      <c r="AV115" s="28">
        <v>2.5270123529411799E-4</v>
      </c>
      <c r="AW115" s="28">
        <v>2.14877029411765E-4</v>
      </c>
      <c r="AX115" s="28">
        <v>2.2984061764705899E-4</v>
      </c>
      <c r="AY115" s="28">
        <v>3.41819941176471E-4</v>
      </c>
      <c r="AZ115" s="28">
        <v>2.9571358823529399E-4</v>
      </c>
      <c r="BA115" s="28">
        <v>1.8634749999999999E-4</v>
      </c>
      <c r="BB115" s="28">
        <v>8.9940853235294105E-3</v>
      </c>
      <c r="BC115" s="28">
        <v>4.9913303529411802E-3</v>
      </c>
      <c r="BD115" s="28">
        <v>3.0662809705882402E-3</v>
      </c>
      <c r="BE115" s="28">
        <v>5.2014702352941198E-3</v>
      </c>
      <c r="BF115" s="28">
        <v>4.0616617941176504E-3</v>
      </c>
    </row>
    <row r="116" spans="1:58" x14ac:dyDescent="0.25">
      <c r="A116" s="24">
        <v>626</v>
      </c>
      <c r="B116" s="27">
        <v>1.5283499999999998E-4</v>
      </c>
      <c r="C116" s="27">
        <v>1.5126000000000001E-4</v>
      </c>
      <c r="D116" s="27">
        <v>1.9071499999999999E-4</v>
      </c>
      <c r="E116" s="27">
        <v>1.5116000000000001E-4</v>
      </c>
      <c r="F116" s="27">
        <v>2.2224500000000001E-4</v>
      </c>
      <c r="G116" s="27">
        <v>2.6694999999999996E-4</v>
      </c>
      <c r="H116" s="27">
        <v>1.8600499999999999E-4</v>
      </c>
      <c r="I116" s="27">
        <v>2.3576499999999998E-4</v>
      </c>
      <c r="J116" s="27">
        <v>1.75675E-4</v>
      </c>
      <c r="K116" s="27">
        <v>1.88865E-4</v>
      </c>
      <c r="L116" s="27">
        <v>1.6088499999999999E-4</v>
      </c>
      <c r="M116" s="27">
        <v>1.4667E-4</v>
      </c>
      <c r="N116" s="27">
        <v>1.5939E-4</v>
      </c>
      <c r="O116" s="27">
        <v>1.5663999999999999E-4</v>
      </c>
      <c r="P116" s="27">
        <v>2.0240999999999998E-4</v>
      </c>
      <c r="Q116" s="25">
        <v>1.7675999999999998E-4</v>
      </c>
      <c r="R116" s="25">
        <v>1.6945E-4</v>
      </c>
      <c r="S116" s="27">
        <v>2.346375E-4</v>
      </c>
      <c r="T116" s="27">
        <v>2.8956999999999995E-4</v>
      </c>
      <c r="U116" s="27">
        <v>4.117325E-4</v>
      </c>
      <c r="V116" s="27">
        <v>3.8203999999999999E-4</v>
      </c>
      <c r="W116" s="27">
        <v>3.7810999999999997E-4</v>
      </c>
      <c r="X116" s="28">
        <v>3.0426599999999998E-4</v>
      </c>
      <c r="Y116" s="28">
        <v>2.10577181818182E-4</v>
      </c>
      <c r="Z116" s="28">
        <v>2.6822654545454502E-4</v>
      </c>
      <c r="AA116" s="28">
        <v>2.4354332727272699E-3</v>
      </c>
      <c r="AB116" s="28">
        <v>8.5292118181818201E-4</v>
      </c>
      <c r="AC116" s="28">
        <v>2.93522909090909E-4</v>
      </c>
      <c r="AD116" s="28">
        <v>2.3062472727272701E-4</v>
      </c>
      <c r="AE116" s="28">
        <v>7.62543545454545E-4</v>
      </c>
      <c r="AF116" s="28">
        <v>2.14514172727273E-3</v>
      </c>
      <c r="AG116" s="28">
        <v>1.23131845454545E-3</v>
      </c>
      <c r="AH116" s="28">
        <v>4.4816745454545398E-4</v>
      </c>
      <c r="AI116" s="28">
        <v>5.8173418181818202E-4</v>
      </c>
      <c r="AJ116" s="28">
        <v>3.0705981818181802E-4</v>
      </c>
      <c r="AK116" s="28">
        <v>3.4919581818181798E-4</v>
      </c>
      <c r="AL116" s="28">
        <v>9.1287954545454504E-4</v>
      </c>
      <c r="AM116" s="28">
        <v>6.2710245454545503E-4</v>
      </c>
      <c r="AN116" s="28">
        <v>2.1934400000000001E-4</v>
      </c>
      <c r="AO116" s="28">
        <v>2.0726327272727299E-4</v>
      </c>
      <c r="AP116" s="28">
        <v>2.2094136363636399E-4</v>
      </c>
      <c r="AQ116" s="28">
        <v>1.8878063636363601E-4</v>
      </c>
      <c r="AR116" s="28">
        <v>4.00139727272727E-4</v>
      </c>
      <c r="AS116" s="28">
        <v>5.7802663636363598E-4</v>
      </c>
      <c r="AT116" s="28">
        <v>5.4485809090909097E-4</v>
      </c>
      <c r="AU116" s="28">
        <v>1.6826963636363599E-4</v>
      </c>
      <c r="AV116" s="28">
        <v>2.4844663636363598E-4</v>
      </c>
      <c r="AW116" s="28">
        <v>2.1122190909090901E-4</v>
      </c>
      <c r="AX116" s="28">
        <v>2.24438090909091E-4</v>
      </c>
      <c r="AY116" s="28">
        <v>3.3576336363636401E-4</v>
      </c>
      <c r="AZ116" s="28">
        <v>2.9042663636363598E-4</v>
      </c>
      <c r="BA116" s="28">
        <v>1.84718636363636E-4</v>
      </c>
      <c r="BB116" s="28">
        <v>8.8867671818181806E-3</v>
      </c>
      <c r="BC116" s="28">
        <v>4.9229243636363601E-3</v>
      </c>
      <c r="BD116" s="28">
        <v>3.0237060909090899E-3</v>
      </c>
      <c r="BE116" s="28">
        <v>5.13565563636364E-3</v>
      </c>
      <c r="BF116" s="28">
        <v>4.0358621818181797E-3</v>
      </c>
    </row>
    <row r="117" spans="1:58" x14ac:dyDescent="0.25">
      <c r="A117" s="24">
        <v>628</v>
      </c>
      <c r="B117" s="27">
        <v>1.6059000000000001E-4</v>
      </c>
      <c r="C117" s="27">
        <v>1.5097999999999999E-4</v>
      </c>
      <c r="D117" s="27">
        <v>1.88395E-4</v>
      </c>
      <c r="E117" s="27">
        <v>1.4354999999999999E-4</v>
      </c>
      <c r="F117" s="27">
        <v>2.1162000000000001E-4</v>
      </c>
      <c r="G117" s="27">
        <v>2.6180499999999999E-4</v>
      </c>
      <c r="H117" s="27">
        <v>1.7765500000000001E-4</v>
      </c>
      <c r="I117" s="27">
        <v>2.2565000000000001E-4</v>
      </c>
      <c r="J117" s="27">
        <v>1.7038000000000001E-4</v>
      </c>
      <c r="K117" s="27">
        <v>1.89135E-4</v>
      </c>
      <c r="L117" s="27">
        <v>1.4912500000000001E-4</v>
      </c>
      <c r="M117" s="27">
        <v>1.4659500000000002E-4</v>
      </c>
      <c r="N117" s="27">
        <v>1.6762999999999999E-4</v>
      </c>
      <c r="O117" s="27">
        <v>1.7090000000000001E-4</v>
      </c>
      <c r="P117" s="27">
        <v>2.0126500000000001E-4</v>
      </c>
      <c r="Q117" s="25">
        <v>1.7058500000000001E-4</v>
      </c>
      <c r="R117" s="25">
        <v>1.6664499999999999E-4</v>
      </c>
      <c r="S117" s="27">
        <v>2.2894000000000001E-4</v>
      </c>
      <c r="T117" s="27">
        <v>2.8396499999999996E-4</v>
      </c>
      <c r="U117" s="27">
        <v>4.0316499999999993E-4</v>
      </c>
      <c r="V117" s="27">
        <v>3.7802499999999999E-4</v>
      </c>
      <c r="W117" s="27">
        <v>3.6934999999999995E-4</v>
      </c>
      <c r="X117" s="28">
        <v>3.0149303030303E-4</v>
      </c>
      <c r="Y117" s="28">
        <v>2.0646742424242399E-4</v>
      </c>
      <c r="Z117" s="28">
        <v>2.6400624242424198E-4</v>
      </c>
      <c r="AA117" s="28">
        <v>2.4118067272727302E-3</v>
      </c>
      <c r="AB117" s="28">
        <v>8.4098966666666598E-4</v>
      </c>
      <c r="AC117" s="28">
        <v>2.8834351515151502E-4</v>
      </c>
      <c r="AD117" s="28">
        <v>2.2650866666666699E-4</v>
      </c>
      <c r="AE117" s="28">
        <v>7.4903281818181804E-4</v>
      </c>
      <c r="AF117" s="28">
        <v>2.11022827272727E-3</v>
      </c>
      <c r="AG117" s="28">
        <v>1.2116073030303E-3</v>
      </c>
      <c r="AH117" s="28">
        <v>4.3998600000000001E-4</v>
      </c>
      <c r="AI117" s="28">
        <v>5.7150775757575697E-4</v>
      </c>
      <c r="AJ117" s="28">
        <v>2.99943878787879E-4</v>
      </c>
      <c r="AK117" s="28">
        <v>3.4339472727272703E-4</v>
      </c>
      <c r="AL117" s="28">
        <v>8.9857009090909103E-4</v>
      </c>
      <c r="AM117" s="28">
        <v>6.1637396969696999E-4</v>
      </c>
      <c r="AN117" s="28">
        <v>2.1457799999999999E-4</v>
      </c>
      <c r="AO117" s="28">
        <v>2.0197709090909101E-4</v>
      </c>
      <c r="AP117" s="28">
        <v>2.1625009090909099E-4</v>
      </c>
      <c r="AQ117" s="28">
        <v>1.8516827272727299E-4</v>
      </c>
      <c r="AR117" s="28">
        <v>3.9215548484848503E-4</v>
      </c>
      <c r="AS117" s="28">
        <v>5.6657396969696998E-4</v>
      </c>
      <c r="AT117" s="28">
        <v>5.3450336363636405E-4</v>
      </c>
      <c r="AU117" s="28">
        <v>1.6564999999999999E-4</v>
      </c>
      <c r="AV117" s="28">
        <v>2.4390233333333299E-4</v>
      </c>
      <c r="AW117" s="28">
        <v>2.0768936363636399E-4</v>
      </c>
      <c r="AX117" s="28">
        <v>2.18726696969697E-4</v>
      </c>
      <c r="AY117" s="28">
        <v>3.2965342424242402E-4</v>
      </c>
      <c r="AZ117" s="28">
        <v>2.8541554545454499E-4</v>
      </c>
      <c r="BA117" s="28">
        <v>1.8338136363636401E-4</v>
      </c>
      <c r="BB117" s="28">
        <v>8.7749844545454495E-3</v>
      </c>
      <c r="BC117" s="28">
        <v>4.8525946666666698E-3</v>
      </c>
      <c r="BD117" s="28">
        <v>2.9797702727272701E-3</v>
      </c>
      <c r="BE117" s="28">
        <v>5.0674481818181799E-3</v>
      </c>
      <c r="BF117" s="28">
        <v>4.0083103636363599E-3</v>
      </c>
    </row>
    <row r="118" spans="1:58" x14ac:dyDescent="0.25">
      <c r="A118" s="24">
        <v>630</v>
      </c>
      <c r="B118" s="27">
        <v>1.8082999999999999E-4</v>
      </c>
      <c r="C118" s="27">
        <v>1.4437E-4</v>
      </c>
      <c r="D118" s="27">
        <v>1.7428000000000002E-4</v>
      </c>
      <c r="E118" s="27">
        <v>1.5662E-4</v>
      </c>
      <c r="F118" s="27">
        <v>2.0518499999999998E-4</v>
      </c>
      <c r="G118" s="27">
        <v>2.2322999999999999E-4</v>
      </c>
      <c r="H118" s="27">
        <v>1.7471499999999998E-4</v>
      </c>
      <c r="I118" s="27">
        <v>2.1466500000000001E-4</v>
      </c>
      <c r="J118" s="27">
        <v>1.6578E-4</v>
      </c>
      <c r="K118" s="27">
        <v>1.7591999999999998E-4</v>
      </c>
      <c r="L118" s="27">
        <v>1.2721E-4</v>
      </c>
      <c r="M118" s="27">
        <v>1.8523500000000001E-4</v>
      </c>
      <c r="N118" s="27">
        <v>1.8644500000000001E-4</v>
      </c>
      <c r="O118" s="27">
        <v>2.3551E-4</v>
      </c>
      <c r="P118" s="27">
        <v>1.7962499999999999E-4</v>
      </c>
      <c r="Q118" s="25">
        <v>1.5286999999999999E-4</v>
      </c>
      <c r="R118" s="25">
        <v>1.59455E-4</v>
      </c>
      <c r="S118" s="27">
        <v>2.157475E-4</v>
      </c>
      <c r="T118" s="27">
        <v>2.8228999999999998E-4</v>
      </c>
      <c r="U118" s="27">
        <v>3.9477499999999999E-4</v>
      </c>
      <c r="V118" s="27">
        <v>3.7246000000000002E-4</v>
      </c>
      <c r="W118" s="27">
        <v>3.5788500000000001E-4</v>
      </c>
      <c r="X118" s="28">
        <v>2.9848333333333299E-4</v>
      </c>
      <c r="Y118" s="28">
        <v>2.0253166666666701E-4</v>
      </c>
      <c r="Z118" s="28">
        <v>2.6182866666666699E-4</v>
      </c>
      <c r="AA118" s="28">
        <v>2.3958339999999999E-3</v>
      </c>
      <c r="AB118" s="28">
        <v>8.2819633333333295E-4</v>
      </c>
      <c r="AC118" s="28">
        <v>2.8321866666666698E-4</v>
      </c>
      <c r="AD118" s="28">
        <v>2.2191533333333299E-4</v>
      </c>
      <c r="AE118" s="28">
        <v>7.38851E-4</v>
      </c>
      <c r="AF118" s="28">
        <v>2.0800810000000001E-3</v>
      </c>
      <c r="AG118" s="28">
        <v>1.1927503333333299E-3</v>
      </c>
      <c r="AH118" s="28">
        <v>4.3280599999999999E-4</v>
      </c>
      <c r="AI118" s="28">
        <v>5.6256533333333295E-4</v>
      </c>
      <c r="AJ118" s="28">
        <v>2.9452266666666699E-4</v>
      </c>
      <c r="AK118" s="28">
        <v>3.3792199999999999E-4</v>
      </c>
      <c r="AL118" s="28">
        <v>8.8754100000000005E-4</v>
      </c>
      <c r="AM118" s="28">
        <v>6.0856366666666697E-4</v>
      </c>
      <c r="AN118" s="28">
        <v>2.10958E-4</v>
      </c>
      <c r="AO118" s="28">
        <v>1.98168E-4</v>
      </c>
      <c r="AP118" s="28">
        <v>2.1390100000000001E-4</v>
      </c>
      <c r="AQ118" s="28">
        <v>1.7768100000000001E-4</v>
      </c>
      <c r="AR118" s="28">
        <v>3.8878033333333302E-4</v>
      </c>
      <c r="AS118" s="28">
        <v>5.6204366666666699E-4</v>
      </c>
      <c r="AT118" s="28">
        <v>5.2540699999999998E-4</v>
      </c>
      <c r="AU118" s="28">
        <v>1.6124999999999999E-4</v>
      </c>
      <c r="AV118" s="28">
        <v>2.38375666666667E-4</v>
      </c>
      <c r="AW118" s="28">
        <v>2.03613E-4</v>
      </c>
      <c r="AX118" s="28">
        <v>2.1436366666666699E-4</v>
      </c>
      <c r="AY118" s="28">
        <v>3.2517766666666697E-4</v>
      </c>
      <c r="AZ118" s="28">
        <v>2.8032099999999999E-4</v>
      </c>
      <c r="BA118" s="28">
        <v>1.8040499999999999E-4</v>
      </c>
      <c r="BB118" s="28">
        <v>8.6762790000000003E-3</v>
      </c>
      <c r="BC118" s="28">
        <v>4.7886413333333303E-3</v>
      </c>
      <c r="BD118" s="28">
        <v>2.9398430000000001E-3</v>
      </c>
      <c r="BE118" s="28">
        <v>5.0085499999999996E-3</v>
      </c>
      <c r="BF118" s="28">
        <v>3.9857139999999996E-3</v>
      </c>
    </row>
    <row r="119" spans="1:58" x14ac:dyDescent="0.25">
      <c r="A119" s="24">
        <v>632</v>
      </c>
      <c r="B119" s="27">
        <v>1.5830500000000002E-4</v>
      </c>
      <c r="C119" s="27">
        <v>1.3696999999999998E-4</v>
      </c>
      <c r="D119" s="27">
        <v>1.7903999999999999E-4</v>
      </c>
      <c r="E119" s="27">
        <v>1.5311E-4</v>
      </c>
      <c r="F119" s="27">
        <v>2.0863500000000001E-4</v>
      </c>
      <c r="G119" s="27">
        <v>2.2705499999999999E-4</v>
      </c>
      <c r="H119" s="27">
        <v>1.7540999999999998E-4</v>
      </c>
      <c r="I119" s="27">
        <v>2.1856000000000002E-4</v>
      </c>
      <c r="J119" s="27">
        <v>1.6643000000000002E-4</v>
      </c>
      <c r="K119" s="27">
        <v>1.6494E-4</v>
      </c>
      <c r="L119" s="27">
        <v>1.4288000000000001E-4</v>
      </c>
      <c r="M119" s="27">
        <v>1.6094999999999998E-4</v>
      </c>
      <c r="N119" s="27">
        <v>1.7555499999999998E-4</v>
      </c>
      <c r="O119" s="27">
        <v>1.8029999999999999E-4</v>
      </c>
      <c r="P119" s="27">
        <v>1.7495499999999999E-4</v>
      </c>
      <c r="Q119" s="25">
        <v>1.5071E-4</v>
      </c>
      <c r="R119" s="25">
        <v>1.53635E-4</v>
      </c>
      <c r="S119" s="27">
        <v>2.1446749999999999E-4</v>
      </c>
      <c r="T119" s="27">
        <v>2.7713999999999999E-4</v>
      </c>
      <c r="U119" s="27">
        <v>3.9002749999999999E-4</v>
      </c>
      <c r="V119" s="27">
        <v>3.6235999999999999E-4</v>
      </c>
      <c r="W119" s="27">
        <v>3.5341000000000002E-4</v>
      </c>
      <c r="X119" s="28">
        <v>2.95479323529412E-4</v>
      </c>
      <c r="Y119" s="28">
        <v>1.9815379411764701E-4</v>
      </c>
      <c r="Z119" s="28">
        <v>2.5846941176470599E-4</v>
      </c>
      <c r="AA119" s="28">
        <v>2.3714062058823502E-3</v>
      </c>
      <c r="AB119" s="28">
        <v>8.1619702941176497E-4</v>
      </c>
      <c r="AC119" s="28">
        <v>2.79025117647059E-4</v>
      </c>
      <c r="AD119" s="28">
        <v>2.1776582352941201E-4</v>
      </c>
      <c r="AE119" s="28">
        <v>7.2845955882352997E-4</v>
      </c>
      <c r="AF119" s="28">
        <v>2.0554238235294098E-3</v>
      </c>
      <c r="AG119" s="28">
        <v>1.1757327647058801E-3</v>
      </c>
      <c r="AH119" s="28">
        <v>4.2586000000000002E-4</v>
      </c>
      <c r="AI119" s="28">
        <v>5.5422461764705901E-4</v>
      </c>
      <c r="AJ119" s="28">
        <v>2.8946570588235298E-4</v>
      </c>
      <c r="AK119" s="28">
        <v>3.3214026470588203E-4</v>
      </c>
      <c r="AL119" s="28">
        <v>8.7694614705882397E-4</v>
      </c>
      <c r="AM119" s="28">
        <v>5.99811411764706E-4</v>
      </c>
      <c r="AN119" s="28">
        <v>2.07377441176471E-4</v>
      </c>
      <c r="AO119" s="28">
        <v>1.9478017647058801E-4</v>
      </c>
      <c r="AP119" s="28">
        <v>2.1041273529411801E-4</v>
      </c>
      <c r="AQ119" s="28">
        <v>1.7207747058823499E-4</v>
      </c>
      <c r="AR119" s="28">
        <v>3.8252511764705902E-4</v>
      </c>
      <c r="AS119" s="28">
        <v>5.55509941176471E-4</v>
      </c>
      <c r="AT119" s="28">
        <v>5.1769155882353001E-4</v>
      </c>
      <c r="AU119" s="28">
        <v>1.5766529411764699E-4</v>
      </c>
      <c r="AV119" s="28">
        <v>2.3429120588235299E-4</v>
      </c>
      <c r="AW119" s="28">
        <v>2.0004667647058799E-4</v>
      </c>
      <c r="AX119" s="28">
        <v>2.10756676470588E-4</v>
      </c>
      <c r="AY119" s="28">
        <v>3.2079158823529398E-4</v>
      </c>
      <c r="AZ119" s="28">
        <v>2.7543841176470602E-4</v>
      </c>
      <c r="BA119" s="28">
        <v>1.7600579411764701E-4</v>
      </c>
      <c r="BB119" s="28">
        <v>8.5922266764705893E-3</v>
      </c>
      <c r="BC119" s="28">
        <v>4.7311258235294097E-3</v>
      </c>
      <c r="BD119" s="28">
        <v>2.9044814705882398E-3</v>
      </c>
      <c r="BE119" s="28">
        <v>4.9570749411764698E-3</v>
      </c>
      <c r="BF119" s="28">
        <v>3.9670106176470602E-3</v>
      </c>
    </row>
    <row r="120" spans="1:58" x14ac:dyDescent="0.25">
      <c r="A120" s="24">
        <v>634</v>
      </c>
      <c r="B120" s="27">
        <v>1.5068500000000001E-4</v>
      </c>
      <c r="C120" s="27">
        <v>1.3770000000000001E-4</v>
      </c>
      <c r="D120" s="27">
        <v>1.7904500000000002E-4</v>
      </c>
      <c r="E120" s="27">
        <v>1.4270999999999999E-4</v>
      </c>
      <c r="F120" s="27">
        <v>2.0937500000000001E-4</v>
      </c>
      <c r="G120" s="27">
        <v>2.31015E-4</v>
      </c>
      <c r="H120" s="27">
        <v>1.7280999999999999E-4</v>
      </c>
      <c r="I120" s="27">
        <v>2.1952499999999998E-4</v>
      </c>
      <c r="J120" s="27">
        <v>1.6110000000000001E-4</v>
      </c>
      <c r="K120" s="27">
        <v>1.5937500000000001E-4</v>
      </c>
      <c r="L120" s="27">
        <v>1.5591499999999999E-4</v>
      </c>
      <c r="M120" s="27">
        <v>1.6928000000000001E-4</v>
      </c>
      <c r="N120" s="27">
        <v>1.54485E-4</v>
      </c>
      <c r="O120" s="27">
        <v>1.3349E-4</v>
      </c>
      <c r="P120" s="27">
        <v>1.7107E-4</v>
      </c>
      <c r="Q120" s="25">
        <v>1.5074000000000001E-4</v>
      </c>
      <c r="R120" s="25">
        <v>1.4340000000000002E-4</v>
      </c>
      <c r="S120" s="27">
        <v>2.0935499999999999E-4</v>
      </c>
      <c r="T120" s="27">
        <v>2.6973000000000003E-4</v>
      </c>
      <c r="U120" s="27">
        <v>3.8469750000000004E-4</v>
      </c>
      <c r="V120" s="27">
        <v>3.5131499999999999E-4</v>
      </c>
      <c r="W120" s="27">
        <v>3.49415E-4</v>
      </c>
      <c r="X120" s="28">
        <v>2.9248226470588199E-4</v>
      </c>
      <c r="Y120" s="28">
        <v>1.93235558823529E-4</v>
      </c>
      <c r="Z120" s="28">
        <v>2.5366588235294102E-4</v>
      </c>
      <c r="AA120" s="28">
        <v>2.3366444411764701E-3</v>
      </c>
      <c r="AB120" s="28">
        <v>8.0516820588235304E-4</v>
      </c>
      <c r="AC120" s="28">
        <v>2.7596982352941202E-4</v>
      </c>
      <c r="AD120" s="28">
        <v>2.14158764705882E-4</v>
      </c>
      <c r="AE120" s="28">
        <v>7.17811911764706E-4</v>
      </c>
      <c r="AF120" s="28">
        <v>2.0374767647058801E-3</v>
      </c>
      <c r="AG120" s="28">
        <v>1.1609633529411801E-3</v>
      </c>
      <c r="AH120" s="28">
        <v>4.192E-4</v>
      </c>
      <c r="AI120" s="28">
        <v>5.4661932352941195E-4</v>
      </c>
      <c r="AJ120" s="28">
        <v>2.8485394117647102E-4</v>
      </c>
      <c r="AK120" s="28">
        <v>3.2598085294117702E-4</v>
      </c>
      <c r="AL120" s="28">
        <v>8.6688202941176504E-4</v>
      </c>
      <c r="AM120" s="28">
        <v>5.8990788235294101E-4</v>
      </c>
      <c r="AN120" s="28">
        <v>2.0384508823529399E-4</v>
      </c>
      <c r="AO120" s="28">
        <v>1.9190723529411799E-4</v>
      </c>
      <c r="AP120" s="28">
        <v>2.0553214705882399E-4</v>
      </c>
      <c r="AQ120" s="28">
        <v>1.68776294117647E-4</v>
      </c>
      <c r="AR120" s="28">
        <v>3.72749823529412E-4</v>
      </c>
      <c r="AS120" s="28">
        <v>5.4652758823529402E-4</v>
      </c>
      <c r="AT120" s="28">
        <v>5.1166391176470604E-4</v>
      </c>
      <c r="AU120" s="28">
        <v>1.5507705882352899E-4</v>
      </c>
      <c r="AV120" s="28">
        <v>2.3196944117647101E-4</v>
      </c>
      <c r="AW120" s="28">
        <v>1.9710373529411801E-4</v>
      </c>
      <c r="AX120" s="28">
        <v>2.0807373529411799E-4</v>
      </c>
      <c r="AY120" s="28">
        <v>3.1651511764705899E-4</v>
      </c>
      <c r="AZ120" s="28">
        <v>2.7081488235294101E-4</v>
      </c>
      <c r="BA120" s="28">
        <v>1.6986755882352899E-4</v>
      </c>
      <c r="BB120" s="28">
        <v>8.5260837352941193E-3</v>
      </c>
      <c r="BC120" s="28">
        <v>4.6814787647058804E-3</v>
      </c>
      <c r="BD120" s="28">
        <v>2.8747002941176499E-3</v>
      </c>
      <c r="BE120" s="28">
        <v>4.9146725882352896E-3</v>
      </c>
      <c r="BF120" s="28">
        <v>3.9530653235294103E-3</v>
      </c>
    </row>
    <row r="121" spans="1:58" x14ac:dyDescent="0.25">
      <c r="A121" s="24">
        <v>636</v>
      </c>
      <c r="B121" s="27">
        <v>1.4001500000000001E-4</v>
      </c>
      <c r="C121" s="27">
        <v>1.43855E-4</v>
      </c>
      <c r="D121" s="27">
        <v>1.6887E-4</v>
      </c>
      <c r="E121" s="27">
        <v>1.3888999999999999E-4</v>
      </c>
      <c r="F121" s="27">
        <v>2.0394E-4</v>
      </c>
      <c r="G121" s="27">
        <v>2.3765E-4</v>
      </c>
      <c r="H121" s="27">
        <v>1.60235E-4</v>
      </c>
      <c r="I121" s="27">
        <v>2.0624E-4</v>
      </c>
      <c r="J121" s="27">
        <v>1.5914E-4</v>
      </c>
      <c r="K121" s="27">
        <v>1.7493000000000001E-4</v>
      </c>
      <c r="L121" s="27">
        <v>1.4237000000000001E-4</v>
      </c>
      <c r="M121" s="27">
        <v>1.3790999999999999E-4</v>
      </c>
      <c r="N121" s="27">
        <v>1.5381499999999999E-4</v>
      </c>
      <c r="O121" s="27">
        <v>1.2971E-4</v>
      </c>
      <c r="P121" s="27">
        <v>1.8703E-4</v>
      </c>
      <c r="Q121" s="25">
        <v>1.62645E-4</v>
      </c>
      <c r="R121" s="25">
        <v>1.5548999999999999E-4</v>
      </c>
      <c r="S121" s="27">
        <v>2.1510499999999999E-4</v>
      </c>
      <c r="T121" s="27">
        <v>2.6300500000000002E-4</v>
      </c>
      <c r="U121" s="27">
        <v>3.7720249999999999E-4</v>
      </c>
      <c r="V121" s="27">
        <v>3.48885E-4</v>
      </c>
      <c r="W121" s="27">
        <v>3.4434999999999999E-4</v>
      </c>
      <c r="X121" s="28">
        <v>2.8577005882352902E-4</v>
      </c>
      <c r="Y121" s="28">
        <v>1.89683205882353E-4</v>
      </c>
      <c r="Z121" s="28">
        <v>2.4841147058823502E-4</v>
      </c>
      <c r="AA121" s="28">
        <v>2.3166991470588202E-3</v>
      </c>
      <c r="AB121" s="28">
        <v>7.96407470588235E-4</v>
      </c>
      <c r="AC121" s="28">
        <v>2.7195982352941198E-4</v>
      </c>
      <c r="AD121" s="28">
        <v>2.1192597058823499E-4</v>
      </c>
      <c r="AE121" s="28">
        <v>7.0753926470588197E-4</v>
      </c>
      <c r="AF121" s="28">
        <v>2.0131057352941201E-3</v>
      </c>
      <c r="AG121" s="28">
        <v>1.1445501176470601E-3</v>
      </c>
      <c r="AH121" s="28">
        <v>4.12242205882353E-4</v>
      </c>
      <c r="AI121" s="28">
        <v>5.3851329411764702E-4</v>
      </c>
      <c r="AJ121" s="28">
        <v>2.7990864705882399E-4</v>
      </c>
      <c r="AK121" s="28">
        <v>3.2195805882352901E-4</v>
      </c>
      <c r="AL121" s="28">
        <v>8.5730364705882396E-4</v>
      </c>
      <c r="AM121" s="28">
        <v>5.8556185294117696E-4</v>
      </c>
      <c r="AN121" s="28">
        <v>2.00258470588235E-4</v>
      </c>
      <c r="AO121" s="28">
        <v>1.8795914705882399E-4</v>
      </c>
      <c r="AP121" s="28">
        <v>2.00917588235294E-4</v>
      </c>
      <c r="AQ121" s="28">
        <v>1.67279970588235E-4</v>
      </c>
      <c r="AR121" s="28">
        <v>3.6946291176470598E-4</v>
      </c>
      <c r="AS121" s="28">
        <v>5.3858552941176503E-4</v>
      </c>
      <c r="AT121" s="28">
        <v>5.04661264705882E-4</v>
      </c>
      <c r="AU121" s="28">
        <v>1.5320308823529399E-4</v>
      </c>
      <c r="AV121" s="28">
        <v>2.2861532352941199E-4</v>
      </c>
      <c r="AW121" s="28">
        <v>1.9383255882352899E-4</v>
      </c>
      <c r="AX121" s="28">
        <v>2.03498147058824E-4</v>
      </c>
      <c r="AY121" s="28">
        <v>3.1122217647058798E-4</v>
      </c>
      <c r="AZ121" s="28">
        <v>2.65858705882353E-4</v>
      </c>
      <c r="BA121" s="28">
        <v>1.6420667647058801E-4</v>
      </c>
      <c r="BB121" s="28">
        <v>8.4539562352941196E-3</v>
      </c>
      <c r="BC121" s="28">
        <v>4.6281364117647097E-3</v>
      </c>
      <c r="BD121" s="28">
        <v>2.8408532352941201E-3</v>
      </c>
      <c r="BE121" s="28">
        <v>4.8695843529411803E-3</v>
      </c>
      <c r="BF121" s="28">
        <v>3.9353832647058802E-3</v>
      </c>
    </row>
    <row r="122" spans="1:58" x14ac:dyDescent="0.25">
      <c r="A122" s="24">
        <v>638</v>
      </c>
      <c r="B122" s="27">
        <v>1.4464E-4</v>
      </c>
      <c r="C122" s="27">
        <v>1.3618000000000001E-4</v>
      </c>
      <c r="D122" s="27">
        <v>1.6206E-4</v>
      </c>
      <c r="E122" s="27">
        <v>1.3448999999999999E-4</v>
      </c>
      <c r="F122" s="27">
        <v>1.9684500000000002E-4</v>
      </c>
      <c r="G122" s="27">
        <v>2.22005E-4</v>
      </c>
      <c r="H122" s="27">
        <v>1.5584E-4</v>
      </c>
      <c r="I122" s="27">
        <v>1.94565E-4</v>
      </c>
      <c r="J122" s="27">
        <v>1.5393500000000001E-4</v>
      </c>
      <c r="K122" s="27">
        <v>1.70905E-4</v>
      </c>
      <c r="L122" s="27">
        <v>1.2728499999999998E-4</v>
      </c>
      <c r="M122" s="27">
        <v>1.3492499999999999E-4</v>
      </c>
      <c r="N122" s="27">
        <v>1.6082499999999999E-4</v>
      </c>
      <c r="O122" s="27">
        <v>1.5342E-4</v>
      </c>
      <c r="P122" s="27">
        <v>1.78555E-4</v>
      </c>
      <c r="Q122" s="25">
        <v>1.5601999999999999E-4</v>
      </c>
      <c r="R122" s="25">
        <v>1.5447E-4</v>
      </c>
      <c r="S122" s="27">
        <v>2.1038E-4</v>
      </c>
      <c r="T122" s="27">
        <v>2.5827000000000001E-4</v>
      </c>
      <c r="U122" s="27">
        <v>3.7056250000000002E-4</v>
      </c>
      <c r="V122" s="27">
        <v>3.4527500000000003E-4</v>
      </c>
      <c r="W122" s="27">
        <v>3.3741499999999998E-4</v>
      </c>
      <c r="X122" s="28">
        <v>2.7818245454545398E-4</v>
      </c>
      <c r="Y122" s="28">
        <v>1.8657275757575799E-4</v>
      </c>
      <c r="Z122" s="28">
        <v>2.4307990909090899E-4</v>
      </c>
      <c r="AA122" s="28">
        <v>2.3022963333333298E-3</v>
      </c>
      <c r="AB122" s="28">
        <v>7.8814566666666704E-4</v>
      </c>
      <c r="AC122" s="28">
        <v>2.6764024242424201E-4</v>
      </c>
      <c r="AD122" s="28">
        <v>2.10018212121212E-4</v>
      </c>
      <c r="AE122" s="28">
        <v>6.9738545454545501E-4</v>
      </c>
      <c r="AF122" s="28">
        <v>1.9869502424242399E-3</v>
      </c>
      <c r="AG122" s="28">
        <v>1.12764339393939E-3</v>
      </c>
      <c r="AH122" s="28">
        <v>4.0518103030303001E-4</v>
      </c>
      <c r="AI122" s="28">
        <v>5.3018712121212096E-4</v>
      </c>
      <c r="AJ122" s="28">
        <v>2.7487160606060599E-4</v>
      </c>
      <c r="AK122" s="28">
        <v>3.1848924242424201E-4</v>
      </c>
      <c r="AL122" s="28">
        <v>8.4779987878787905E-4</v>
      </c>
      <c r="AM122" s="28">
        <v>5.8247733333333302E-4</v>
      </c>
      <c r="AN122" s="28">
        <v>1.9662015151515101E-4</v>
      </c>
      <c r="AO122" s="28">
        <v>1.8374015151515199E-4</v>
      </c>
      <c r="AP122" s="28">
        <v>1.9658766666666699E-4</v>
      </c>
      <c r="AQ122" s="28">
        <v>1.6616457575757601E-4</v>
      </c>
      <c r="AR122" s="28">
        <v>3.68083333333333E-4</v>
      </c>
      <c r="AS122" s="28">
        <v>5.3100924242424196E-4</v>
      </c>
      <c r="AT122" s="28">
        <v>4.9729603030302999E-4</v>
      </c>
      <c r="AU122" s="28">
        <v>1.5148169696969701E-4</v>
      </c>
      <c r="AV122" s="28">
        <v>2.24898484848485E-4</v>
      </c>
      <c r="AW122" s="28">
        <v>1.9037163636363599E-4</v>
      </c>
      <c r="AX122" s="28">
        <v>1.9838230303030301E-4</v>
      </c>
      <c r="AY122" s="28">
        <v>3.0567727272727302E-4</v>
      </c>
      <c r="AZ122" s="28">
        <v>2.6083781818181802E-4</v>
      </c>
      <c r="BA122" s="28">
        <v>1.5896327272727301E-4</v>
      </c>
      <c r="BB122" s="28">
        <v>8.3791385454545404E-3</v>
      </c>
      <c r="BC122" s="28">
        <v>4.57325627272727E-3</v>
      </c>
      <c r="BD122" s="28">
        <v>2.8054897575757599E-3</v>
      </c>
      <c r="BE122" s="28">
        <v>4.8231264242424203E-3</v>
      </c>
      <c r="BF122" s="28">
        <v>3.91614854545455E-3</v>
      </c>
    </row>
    <row r="123" spans="1:58" x14ac:dyDescent="0.25">
      <c r="A123" s="24">
        <v>640</v>
      </c>
      <c r="B123" s="27">
        <v>1.8334500000000001E-4</v>
      </c>
      <c r="C123" s="27">
        <v>1.2062499999999999E-4</v>
      </c>
      <c r="D123" s="27">
        <v>1.6010500000000001E-4</v>
      </c>
      <c r="E123" s="27">
        <v>1.2998E-4</v>
      </c>
      <c r="F123" s="27">
        <v>1.87455E-4</v>
      </c>
      <c r="G123" s="27">
        <v>1.8945999999999999E-4</v>
      </c>
      <c r="H123" s="27">
        <v>1.64205E-4</v>
      </c>
      <c r="I123" s="27">
        <v>1.9470499999999999E-4</v>
      </c>
      <c r="J123" s="27">
        <v>1.4658999999999999E-4</v>
      </c>
      <c r="K123" s="27">
        <v>1.50075E-4</v>
      </c>
      <c r="L123" s="27">
        <v>1.10895E-4</v>
      </c>
      <c r="M123" s="27">
        <v>1.7880000000000001E-4</v>
      </c>
      <c r="N123" s="27">
        <v>1.72425E-4</v>
      </c>
      <c r="O123" s="27">
        <v>1.8577000000000001E-4</v>
      </c>
      <c r="P123" s="27">
        <v>1.5846499999999999E-4</v>
      </c>
      <c r="Q123" s="25">
        <v>1.3378000000000001E-4</v>
      </c>
      <c r="R123" s="25">
        <v>1.3864500000000001E-4</v>
      </c>
      <c r="S123" s="27">
        <v>1.9474250000000003E-4</v>
      </c>
      <c r="T123" s="27">
        <v>2.56335E-4</v>
      </c>
      <c r="U123" s="27">
        <v>3.6553499999999995E-4</v>
      </c>
      <c r="V123" s="27">
        <v>3.4113999999999998E-4</v>
      </c>
      <c r="W123" s="27">
        <v>3.2922499999999999E-4</v>
      </c>
      <c r="X123" s="28">
        <v>2.7749154545454502E-4</v>
      </c>
      <c r="Y123" s="28">
        <v>1.8320790909090901E-4</v>
      </c>
      <c r="Z123" s="28">
        <v>2.3913809090909101E-4</v>
      </c>
      <c r="AA123" s="28">
        <v>2.299363E-3</v>
      </c>
      <c r="AB123" s="28">
        <v>7.7499899999999996E-4</v>
      </c>
      <c r="AC123" s="28">
        <v>2.6348509090909101E-4</v>
      </c>
      <c r="AD123" s="28">
        <v>2.0558245454545501E-4</v>
      </c>
      <c r="AE123" s="28">
        <v>6.8711454545454596E-4</v>
      </c>
      <c r="AF123" s="28">
        <v>1.9675750909090902E-3</v>
      </c>
      <c r="AG123" s="28">
        <v>1.1117712727272699E-3</v>
      </c>
      <c r="AH123" s="28">
        <v>3.9804163636363601E-4</v>
      </c>
      <c r="AI123" s="28">
        <v>5.2084954545454599E-4</v>
      </c>
      <c r="AJ123" s="28">
        <v>2.7020372727272701E-4</v>
      </c>
      <c r="AK123" s="28">
        <v>3.1201409090909102E-4</v>
      </c>
      <c r="AL123" s="28">
        <v>8.3663745454545498E-4</v>
      </c>
      <c r="AM123" s="28">
        <v>5.6816400000000002E-4</v>
      </c>
      <c r="AN123" s="28">
        <v>1.92343181818182E-4</v>
      </c>
      <c r="AO123" s="28">
        <v>1.81183181818182E-4</v>
      </c>
      <c r="AP123" s="28">
        <v>1.9598099999999999E-4</v>
      </c>
      <c r="AQ123" s="28">
        <v>1.6085609090909101E-4</v>
      </c>
      <c r="AR123" s="28">
        <v>3.6184999999999999E-4</v>
      </c>
      <c r="AS123" s="28">
        <v>5.2379409090909097E-4</v>
      </c>
      <c r="AT123" s="28">
        <v>4.8921663636363702E-4</v>
      </c>
      <c r="AU123" s="28">
        <v>1.48135636363636E-4</v>
      </c>
      <c r="AV123" s="28">
        <v>2.2082818181818199E-4</v>
      </c>
      <c r="AW123" s="28">
        <v>1.8538436363636399E-4</v>
      </c>
      <c r="AX123" s="28">
        <v>1.9498836363636399E-4</v>
      </c>
      <c r="AY123" s="28">
        <v>3.0178272727272702E-4</v>
      </c>
      <c r="AZ123" s="28">
        <v>2.56694181818182E-4</v>
      </c>
      <c r="BA123" s="28">
        <v>1.58628727272727E-4</v>
      </c>
      <c r="BB123" s="28">
        <v>8.2911094545454599E-3</v>
      </c>
      <c r="BC123" s="28">
        <v>4.5125617272727299E-3</v>
      </c>
      <c r="BD123" s="28">
        <v>2.7670649090909098E-3</v>
      </c>
      <c r="BE123" s="28">
        <v>4.7676549090909098E-3</v>
      </c>
      <c r="BF123" s="28">
        <v>3.8910794545454598E-3</v>
      </c>
    </row>
    <row r="124" spans="1:58" x14ac:dyDescent="0.25">
      <c r="A124" s="24">
        <v>642</v>
      </c>
      <c r="B124" s="27">
        <v>1.49455E-4</v>
      </c>
      <c r="C124" s="27">
        <v>1.20795E-4</v>
      </c>
      <c r="D124" s="27">
        <v>1.6257499999999998E-4</v>
      </c>
      <c r="E124" s="27">
        <v>1.2904E-4</v>
      </c>
      <c r="F124" s="27">
        <v>1.8836999999999999E-4</v>
      </c>
      <c r="G124" s="27">
        <v>1.9951499999999999E-4</v>
      </c>
      <c r="H124" s="27">
        <v>1.6421E-4</v>
      </c>
      <c r="I124" s="27">
        <v>2.01695E-4</v>
      </c>
      <c r="J124" s="27">
        <v>1.4728000000000001E-4</v>
      </c>
      <c r="K124" s="27">
        <v>1.4580000000000002E-4</v>
      </c>
      <c r="L124" s="27">
        <v>1.3263000000000001E-4</v>
      </c>
      <c r="M124" s="27">
        <v>1.5043500000000001E-4</v>
      </c>
      <c r="N124" s="27">
        <v>1.5691499999999998E-4</v>
      </c>
      <c r="O124" s="27">
        <v>1.5040999999999999E-4</v>
      </c>
      <c r="P124" s="27">
        <v>1.6282500000000001E-4</v>
      </c>
      <c r="Q124" s="25">
        <v>1.3155E-4</v>
      </c>
      <c r="R124" s="25">
        <v>1.337E-4</v>
      </c>
      <c r="S124" s="27">
        <v>1.9493750000000002E-4</v>
      </c>
      <c r="T124" s="27">
        <v>2.5238000000000002E-4</v>
      </c>
      <c r="U124" s="27">
        <v>3.5966250000000002E-4</v>
      </c>
      <c r="V124" s="27">
        <v>3.3257000000000002E-4</v>
      </c>
      <c r="W124" s="27">
        <v>3.2431000000000002E-4</v>
      </c>
      <c r="X124" s="28">
        <v>2.7391409090909101E-4</v>
      </c>
      <c r="Y124" s="28">
        <v>1.79028515151515E-4</v>
      </c>
      <c r="Z124" s="28">
        <v>2.3528233333333301E-4</v>
      </c>
      <c r="AA124" s="28">
        <v>2.2899671212121202E-3</v>
      </c>
      <c r="AB124" s="28">
        <v>7.6279099999999997E-4</v>
      </c>
      <c r="AC124" s="28">
        <v>2.5966084848484899E-4</v>
      </c>
      <c r="AD124" s="28">
        <v>2.0189166666666699E-4</v>
      </c>
      <c r="AE124" s="28">
        <v>6.7639393939393998E-4</v>
      </c>
      <c r="AF124" s="28">
        <v>1.94688090909091E-3</v>
      </c>
      <c r="AG124" s="28">
        <v>1.09560121212121E-3</v>
      </c>
      <c r="AH124" s="28">
        <v>3.9163484848484898E-4</v>
      </c>
      <c r="AI124" s="28">
        <v>5.1222227272727295E-4</v>
      </c>
      <c r="AJ124" s="28">
        <v>2.6525924242424301E-4</v>
      </c>
      <c r="AK124" s="28">
        <v>3.0626087878787899E-4</v>
      </c>
      <c r="AL124" s="28">
        <v>8.2593878787878795E-4</v>
      </c>
      <c r="AM124" s="28">
        <v>5.5698787878787905E-4</v>
      </c>
      <c r="AN124" s="28">
        <v>1.88316878787879E-4</v>
      </c>
      <c r="AO124" s="28">
        <v>1.78094090909091E-4</v>
      </c>
      <c r="AP124" s="28">
        <v>1.9327299999999999E-4</v>
      </c>
      <c r="AQ124" s="28">
        <v>1.5663948484848501E-4</v>
      </c>
      <c r="AR124" s="28">
        <v>3.54547333333334E-4</v>
      </c>
      <c r="AS124" s="28">
        <v>5.1511784848484905E-4</v>
      </c>
      <c r="AT124" s="28">
        <v>4.8147178787878801E-4</v>
      </c>
      <c r="AU124" s="28">
        <v>1.4402278787878801E-4</v>
      </c>
      <c r="AV124" s="28">
        <v>2.16747454545455E-4</v>
      </c>
      <c r="AW124" s="28">
        <v>1.8078666666666699E-4</v>
      </c>
      <c r="AX124" s="28">
        <v>1.9095757575757601E-4</v>
      </c>
      <c r="AY124" s="28">
        <v>2.9663363636363603E-4</v>
      </c>
      <c r="AZ124" s="28">
        <v>2.5217818181818202E-4</v>
      </c>
      <c r="BA124" s="28">
        <v>1.57080121212121E-4</v>
      </c>
      <c r="BB124" s="28">
        <v>8.1920270303030302E-3</v>
      </c>
      <c r="BC124" s="28">
        <v>4.4463251212121203E-3</v>
      </c>
      <c r="BD124" s="28">
        <v>2.72542842424243E-3</v>
      </c>
      <c r="BE124" s="28">
        <v>4.7058333333333301E-3</v>
      </c>
      <c r="BF124" s="28">
        <v>3.8595769090909102E-3</v>
      </c>
    </row>
    <row r="125" spans="1:58" x14ac:dyDescent="0.25">
      <c r="A125" s="24">
        <v>644</v>
      </c>
      <c r="B125" s="27">
        <v>1.4891999999999998E-4</v>
      </c>
      <c r="C125" s="27">
        <v>1.33425E-4</v>
      </c>
      <c r="D125" s="27">
        <v>1.6365999999999999E-4</v>
      </c>
      <c r="E125" s="27">
        <v>1.3323E-4</v>
      </c>
      <c r="F125" s="27">
        <v>1.8646E-4</v>
      </c>
      <c r="G125" s="27">
        <v>2.0561000000000001E-4</v>
      </c>
      <c r="H125" s="27">
        <v>1.5898E-4</v>
      </c>
      <c r="I125" s="27">
        <v>2.0290999999999999E-4</v>
      </c>
      <c r="J125" s="27">
        <v>1.4355999999999999E-4</v>
      </c>
      <c r="K125" s="27">
        <v>1.5158499999999998E-4</v>
      </c>
      <c r="L125" s="27">
        <v>1.4288500000000001E-4</v>
      </c>
      <c r="M125" s="27">
        <v>1.5847000000000002E-4</v>
      </c>
      <c r="N125" s="27">
        <v>1.3692000000000001E-4</v>
      </c>
      <c r="O125" s="27">
        <v>1.4794999999999999E-4</v>
      </c>
      <c r="P125" s="27">
        <v>1.6749499999999998E-4</v>
      </c>
      <c r="Q125" s="25">
        <v>1.3872999999999999E-4</v>
      </c>
      <c r="R125" s="25">
        <v>1.3019E-4</v>
      </c>
      <c r="S125" s="27">
        <v>1.9021750000000002E-4</v>
      </c>
      <c r="T125" s="27">
        <v>2.4690500000000001E-4</v>
      </c>
      <c r="U125" s="27">
        <v>3.5359999999999998E-4</v>
      </c>
      <c r="V125" s="27">
        <v>3.2399499999999999E-4</v>
      </c>
      <c r="W125" s="27">
        <v>3.1932E-4</v>
      </c>
      <c r="X125" s="28">
        <v>2.6600681818181798E-4</v>
      </c>
      <c r="Y125" s="28">
        <v>1.7362730303030301E-4</v>
      </c>
      <c r="Z125" s="28">
        <v>2.3155566666666701E-4</v>
      </c>
      <c r="AA125" s="28">
        <v>2.27087742424242E-3</v>
      </c>
      <c r="AB125" s="28">
        <v>7.5199100000000003E-4</v>
      </c>
      <c r="AC125" s="28">
        <v>2.5633296969696998E-4</v>
      </c>
      <c r="AD125" s="28">
        <v>1.99318333333333E-4</v>
      </c>
      <c r="AE125" s="28">
        <v>6.6499878787878801E-4</v>
      </c>
      <c r="AF125" s="28">
        <v>1.92420818181818E-3</v>
      </c>
      <c r="AG125" s="28">
        <v>1.07898424242424E-3</v>
      </c>
      <c r="AH125" s="28">
        <v>3.8632696969697001E-4</v>
      </c>
      <c r="AI125" s="28">
        <v>5.0466045454545497E-4</v>
      </c>
      <c r="AJ125" s="28">
        <v>2.5989984848484902E-4</v>
      </c>
      <c r="AK125" s="28">
        <v>3.0159057575757602E-4</v>
      </c>
      <c r="AL125" s="28">
        <v>8.1593575757575804E-4</v>
      </c>
      <c r="AM125" s="28">
        <v>5.5051757575757599E-4</v>
      </c>
      <c r="AN125" s="28">
        <v>1.84666575757576E-4</v>
      </c>
      <c r="AO125" s="28">
        <v>1.74206818181818E-4</v>
      </c>
      <c r="AP125" s="28">
        <v>1.8741299999999999E-4</v>
      </c>
      <c r="AQ125" s="28">
        <v>1.5406069696969699E-4</v>
      </c>
      <c r="AR125" s="28">
        <v>3.45640666666667E-4</v>
      </c>
      <c r="AS125" s="28">
        <v>5.0424996969696998E-4</v>
      </c>
      <c r="AT125" s="28">
        <v>4.7422875757575803E-4</v>
      </c>
      <c r="AU125" s="28">
        <v>1.38759757575758E-4</v>
      </c>
      <c r="AV125" s="28">
        <v>2.12651090909091E-4</v>
      </c>
      <c r="AW125" s="28">
        <v>1.7677333333333299E-4</v>
      </c>
      <c r="AX125" s="28">
        <v>1.85971515151515E-4</v>
      </c>
      <c r="AY125" s="28">
        <v>2.8960272727272698E-4</v>
      </c>
      <c r="AZ125" s="28">
        <v>2.4710363636363598E-4</v>
      </c>
      <c r="BA125" s="28">
        <v>1.53710424242424E-4</v>
      </c>
      <c r="BB125" s="28">
        <v>8.0763646060606105E-3</v>
      </c>
      <c r="BC125" s="28">
        <v>4.3717754242424299E-3</v>
      </c>
      <c r="BD125" s="28">
        <v>2.6789744848484901E-3</v>
      </c>
      <c r="BE125" s="28">
        <v>4.6344866666666699E-3</v>
      </c>
      <c r="BF125" s="28">
        <v>3.8184241818181798E-3</v>
      </c>
    </row>
    <row r="126" spans="1:58" x14ac:dyDescent="0.25">
      <c r="A126" s="24">
        <v>646</v>
      </c>
      <c r="B126" s="27">
        <v>1.2841999999999999E-4</v>
      </c>
      <c r="C126" s="27">
        <v>1.34175E-4</v>
      </c>
      <c r="D126" s="27">
        <v>1.5165999999999999E-4</v>
      </c>
      <c r="E126" s="27">
        <v>1.3108999999999999E-4</v>
      </c>
      <c r="F126" s="27">
        <v>1.8212000000000002E-4</v>
      </c>
      <c r="G126" s="27">
        <v>2.2133E-4</v>
      </c>
      <c r="H126" s="27">
        <v>1.5206E-4</v>
      </c>
      <c r="I126" s="27">
        <v>1.8500500000000002E-4</v>
      </c>
      <c r="J126" s="27">
        <v>1.41175E-4</v>
      </c>
      <c r="K126" s="27">
        <v>1.58515E-4</v>
      </c>
      <c r="L126" s="27">
        <v>1.1855000000000001E-4</v>
      </c>
      <c r="M126" s="27">
        <v>1.2903E-4</v>
      </c>
      <c r="N126" s="27">
        <v>1.5550999999999998E-4</v>
      </c>
      <c r="O126" s="27">
        <v>1.3621999999999999E-4</v>
      </c>
      <c r="P126" s="27">
        <v>1.64895E-4</v>
      </c>
      <c r="Q126" s="25">
        <v>1.5062000000000002E-4</v>
      </c>
      <c r="R126" s="25">
        <v>1.4173499999999998E-4</v>
      </c>
      <c r="S126" s="27">
        <v>1.9273499999999998E-4</v>
      </c>
      <c r="T126" s="27">
        <v>2.3995E-4</v>
      </c>
      <c r="U126" s="27">
        <v>3.4668000000000004E-4</v>
      </c>
      <c r="V126" s="27">
        <v>3.1906000000000003E-4</v>
      </c>
      <c r="W126" s="27">
        <v>3.1377499999999997E-4</v>
      </c>
      <c r="X126" s="28">
        <v>2.60304705882353E-4</v>
      </c>
      <c r="Y126" s="28">
        <v>1.70683911764706E-4</v>
      </c>
      <c r="Z126" s="28">
        <v>2.26437676470588E-4</v>
      </c>
      <c r="AA126" s="28">
        <v>2.25342647058824E-3</v>
      </c>
      <c r="AB126" s="28">
        <v>7.4140276470588201E-4</v>
      </c>
      <c r="AC126" s="28">
        <v>2.5136761764705899E-4</v>
      </c>
      <c r="AD126" s="28">
        <v>1.9525544117647101E-4</v>
      </c>
      <c r="AE126" s="28">
        <v>6.54551617647059E-4</v>
      </c>
      <c r="AF126" s="28">
        <v>1.9031513235294099E-3</v>
      </c>
      <c r="AG126" s="28">
        <v>1.0635619117647099E-3</v>
      </c>
      <c r="AH126" s="28">
        <v>3.7905250000000001E-4</v>
      </c>
      <c r="AI126" s="28">
        <v>4.9657720588235305E-4</v>
      </c>
      <c r="AJ126" s="28">
        <v>2.53958088235294E-4</v>
      </c>
      <c r="AK126" s="28">
        <v>2.9614402941176499E-4</v>
      </c>
      <c r="AL126" s="28">
        <v>8.0312205882352903E-4</v>
      </c>
      <c r="AM126" s="28">
        <v>5.4467044117647103E-4</v>
      </c>
      <c r="AN126" s="28">
        <v>1.8136811764705901E-4</v>
      </c>
      <c r="AO126" s="28">
        <v>1.6951014705882399E-4</v>
      </c>
      <c r="AP126" s="28">
        <v>1.8434079411764701E-4</v>
      </c>
      <c r="AQ126" s="28">
        <v>1.52899823529412E-4</v>
      </c>
      <c r="AR126" s="28">
        <v>3.3934502941176503E-4</v>
      </c>
      <c r="AS126" s="28">
        <v>4.9488535294117599E-4</v>
      </c>
      <c r="AT126" s="28">
        <v>4.6407799999999998E-4</v>
      </c>
      <c r="AU126" s="28">
        <v>1.35572088235294E-4</v>
      </c>
      <c r="AV126" s="28">
        <v>2.0795773529411801E-4</v>
      </c>
      <c r="AW126" s="28">
        <v>1.7250573529411801E-4</v>
      </c>
      <c r="AX126" s="28">
        <v>1.8150352941176501E-4</v>
      </c>
      <c r="AY126" s="28">
        <v>2.8385897058823501E-4</v>
      </c>
      <c r="AZ126" s="28">
        <v>2.4069088235294101E-4</v>
      </c>
      <c r="BA126" s="28">
        <v>1.52142705882353E-4</v>
      </c>
      <c r="BB126" s="28">
        <v>7.9553542941176499E-3</v>
      </c>
      <c r="BC126" s="28">
        <v>4.2968619705882399E-3</v>
      </c>
      <c r="BD126" s="28">
        <v>2.63222173529412E-3</v>
      </c>
      <c r="BE126" s="28">
        <v>4.5620372058823499E-3</v>
      </c>
      <c r="BF126" s="28">
        <v>3.7760620294117701E-3</v>
      </c>
    </row>
    <row r="127" spans="1:58" x14ac:dyDescent="0.25">
      <c r="A127" s="24">
        <v>648</v>
      </c>
      <c r="B127" s="27">
        <v>1.31285E-4</v>
      </c>
      <c r="C127" s="27">
        <v>1.1839E-4</v>
      </c>
      <c r="D127" s="27">
        <v>1.4628999999999998E-4</v>
      </c>
      <c r="E127" s="27">
        <v>1.1983E-4</v>
      </c>
      <c r="F127" s="27">
        <v>1.7805499999999999E-4</v>
      </c>
      <c r="G127" s="27">
        <v>1.9496500000000001E-4</v>
      </c>
      <c r="H127" s="27">
        <v>1.41905E-4</v>
      </c>
      <c r="I127" s="27">
        <v>1.7333999999999999E-4</v>
      </c>
      <c r="J127" s="27">
        <v>1.3721E-4</v>
      </c>
      <c r="K127" s="27">
        <v>1.47105E-4</v>
      </c>
      <c r="L127" s="27">
        <v>1.0831E-4</v>
      </c>
      <c r="M127" s="27">
        <v>1.2868499999999999E-4</v>
      </c>
      <c r="N127" s="27">
        <v>1.5254999999999999E-4</v>
      </c>
      <c r="O127" s="27">
        <v>1.4373000000000001E-4</v>
      </c>
      <c r="P127" s="27">
        <v>1.5818000000000001E-4</v>
      </c>
      <c r="Q127" s="25">
        <v>1.4276499999999999E-4</v>
      </c>
      <c r="R127" s="25">
        <v>1.3523499999999999E-4</v>
      </c>
      <c r="S127" s="27">
        <v>1.861725E-4</v>
      </c>
      <c r="T127" s="27">
        <v>2.35205E-4</v>
      </c>
      <c r="U127" s="27">
        <v>3.4071749999999999E-4</v>
      </c>
      <c r="V127" s="27">
        <v>3.1572999999999996E-4</v>
      </c>
      <c r="W127" s="27">
        <v>3.0979499999999997E-4</v>
      </c>
      <c r="X127" s="28">
        <v>2.5526087878787899E-4</v>
      </c>
      <c r="Y127" s="28">
        <v>1.6833399999999999E-4</v>
      </c>
      <c r="Z127" s="28">
        <v>2.20907666666667E-4</v>
      </c>
      <c r="AA127" s="28">
        <v>2.2368018484848502E-3</v>
      </c>
      <c r="AB127" s="28">
        <v>7.3073439393939405E-4</v>
      </c>
      <c r="AC127" s="28">
        <v>2.4593272727272699E-4</v>
      </c>
      <c r="AD127" s="28">
        <v>1.9071118181818199E-4</v>
      </c>
      <c r="AE127" s="28">
        <v>6.4422733333333298E-4</v>
      </c>
      <c r="AF127" s="28">
        <v>1.88129787878788E-3</v>
      </c>
      <c r="AG127" s="28">
        <v>1.0478531515151501E-3</v>
      </c>
      <c r="AH127" s="28">
        <v>3.7112603030302999E-4</v>
      </c>
      <c r="AI127" s="28">
        <v>4.88149939393939E-4</v>
      </c>
      <c r="AJ127" s="28">
        <v>2.4785581818181798E-4</v>
      </c>
      <c r="AK127" s="28">
        <v>2.90482909090909E-4</v>
      </c>
      <c r="AL127" s="28">
        <v>7.8918130303030302E-4</v>
      </c>
      <c r="AM127" s="28">
        <v>5.3865351515151503E-4</v>
      </c>
      <c r="AN127" s="28">
        <v>1.78111333333333E-4</v>
      </c>
      <c r="AO127" s="28">
        <v>1.64499272727273E-4</v>
      </c>
      <c r="AP127" s="28">
        <v>1.82112636363636E-4</v>
      </c>
      <c r="AQ127" s="28">
        <v>1.5171563636363599E-4</v>
      </c>
      <c r="AR127" s="28">
        <v>3.33736303030303E-4</v>
      </c>
      <c r="AS127" s="28">
        <v>4.8576172727272699E-4</v>
      </c>
      <c r="AT127" s="28">
        <v>4.5292454545454498E-4</v>
      </c>
      <c r="AU127" s="28">
        <v>1.33043666666667E-4</v>
      </c>
      <c r="AV127" s="28">
        <v>2.0308903030302999E-4</v>
      </c>
      <c r="AW127" s="28">
        <v>1.6813963636363601E-4</v>
      </c>
      <c r="AX127" s="28">
        <v>1.77115454545454E-4</v>
      </c>
      <c r="AY127" s="28">
        <v>2.7849239393939399E-4</v>
      </c>
      <c r="AZ127" s="28">
        <v>2.3387760606060601E-4</v>
      </c>
      <c r="BA127" s="28">
        <v>1.5106760606060601E-4</v>
      </c>
      <c r="BB127" s="28">
        <v>7.8302018181818193E-3</v>
      </c>
      <c r="BC127" s="28">
        <v>4.2205519999999998E-3</v>
      </c>
      <c r="BD127" s="28">
        <v>2.5846052727272698E-3</v>
      </c>
      <c r="BE127" s="28">
        <v>4.4880417575757598E-3</v>
      </c>
      <c r="BF127" s="28">
        <v>3.7323606969696999E-3</v>
      </c>
    </row>
    <row r="128" spans="1:58" x14ac:dyDescent="0.25">
      <c r="A128" s="24">
        <v>650</v>
      </c>
      <c r="B128" s="27">
        <v>1.79495E-4</v>
      </c>
      <c r="C128" s="27">
        <v>1.097925E-4</v>
      </c>
      <c r="D128" s="27">
        <v>1.5948500000000001E-4</v>
      </c>
      <c r="E128" s="27">
        <v>1.0689E-4</v>
      </c>
      <c r="F128" s="27">
        <v>1.7056999999999999E-4</v>
      </c>
      <c r="G128" s="27">
        <v>1.5809E-4</v>
      </c>
      <c r="H128" s="27">
        <v>1.3926500000000002E-4</v>
      </c>
      <c r="I128" s="27">
        <v>1.7663500000000002E-4</v>
      </c>
      <c r="J128" s="27">
        <v>1.2636E-4</v>
      </c>
      <c r="K128" s="27">
        <v>1.2833500000000001E-4</v>
      </c>
      <c r="L128" s="27">
        <v>1.0515500000000001E-4</v>
      </c>
      <c r="M128" s="27">
        <v>1.5957499999999999E-4</v>
      </c>
      <c r="N128" s="27">
        <v>1.4325999999999998E-4</v>
      </c>
      <c r="O128" s="27">
        <v>2.2557E-4</v>
      </c>
      <c r="P128" s="27">
        <v>1.7027500000000001E-4</v>
      </c>
      <c r="Q128" s="25">
        <v>1.2518499999999999E-4</v>
      </c>
      <c r="R128" s="25">
        <v>1.1208999999999999E-4</v>
      </c>
      <c r="S128" s="27">
        <v>1.69965E-4</v>
      </c>
      <c r="T128" s="27">
        <v>2.3175499999999999E-4</v>
      </c>
      <c r="U128" s="27">
        <v>3.3550499999999994E-4</v>
      </c>
      <c r="V128" s="27">
        <v>3.1355E-4</v>
      </c>
      <c r="W128" s="27">
        <v>3.0705000000000001E-4</v>
      </c>
      <c r="X128" s="28">
        <v>2.4875845454545501E-4</v>
      </c>
      <c r="Y128" s="28">
        <v>1.6169399999999999E-4</v>
      </c>
      <c r="Z128" s="28">
        <v>2.1636100000000001E-4</v>
      </c>
      <c r="AA128" s="28">
        <v>2.2254988181818198E-3</v>
      </c>
      <c r="AB128" s="28">
        <v>7.1720227272727296E-4</v>
      </c>
      <c r="AC128" s="28">
        <v>2.4194727272727301E-4</v>
      </c>
      <c r="AD128" s="28">
        <v>1.8645481818181799E-4</v>
      </c>
      <c r="AE128" s="28">
        <v>6.3023400000000002E-4</v>
      </c>
      <c r="AF128" s="28">
        <v>1.83407545454546E-3</v>
      </c>
      <c r="AG128" s="28">
        <v>1.01913618181818E-3</v>
      </c>
      <c r="AH128" s="28">
        <v>3.6326663636363703E-4</v>
      </c>
      <c r="AI128" s="28">
        <v>4.7648872727272702E-4</v>
      </c>
      <c r="AJ128" s="28">
        <v>2.42392181818182E-4</v>
      </c>
      <c r="AK128" s="28">
        <v>2.8566109090909101E-4</v>
      </c>
      <c r="AL128" s="28">
        <v>7.7162736363636396E-4</v>
      </c>
      <c r="AM128" s="28">
        <v>5.2546381818181797E-4</v>
      </c>
      <c r="AN128" s="28">
        <v>1.73418E-4</v>
      </c>
      <c r="AO128" s="28">
        <v>1.5864472727272701E-4</v>
      </c>
      <c r="AP128" s="28">
        <v>1.7826536363636401E-4</v>
      </c>
      <c r="AQ128" s="28">
        <v>1.41108363636364E-4</v>
      </c>
      <c r="AR128" s="28">
        <v>3.2464236363636401E-4</v>
      </c>
      <c r="AS128" s="28">
        <v>4.7169627272727302E-4</v>
      </c>
      <c r="AT128" s="28">
        <v>4.4113545454545498E-4</v>
      </c>
      <c r="AU128" s="28">
        <v>1.2989699999999999E-4</v>
      </c>
      <c r="AV128" s="28">
        <v>1.98669636363636E-4</v>
      </c>
      <c r="AW128" s="28">
        <v>1.6351236363636401E-4</v>
      </c>
      <c r="AX128" s="28">
        <v>1.7096454545454599E-4</v>
      </c>
      <c r="AY128" s="28">
        <v>2.7214027272727298E-4</v>
      </c>
      <c r="AZ128" s="28">
        <v>2.2792972727272699E-4</v>
      </c>
      <c r="BA128" s="28">
        <v>1.4793972727272699E-4</v>
      </c>
      <c r="BB128" s="28">
        <v>7.6602181818181802E-3</v>
      </c>
      <c r="BC128" s="28">
        <v>4.1200120000000002E-3</v>
      </c>
      <c r="BD128" s="28">
        <v>2.5224707272727301E-3</v>
      </c>
      <c r="BE128" s="28">
        <v>4.39165690909091E-3</v>
      </c>
      <c r="BF128" s="28">
        <v>3.6708746363636399E-3</v>
      </c>
    </row>
    <row r="129" spans="1:58" x14ac:dyDescent="0.25">
      <c r="A129" s="24">
        <v>652</v>
      </c>
      <c r="B129" s="27">
        <v>1.3077E-4</v>
      </c>
      <c r="C129" s="27">
        <v>1.1145999999999999E-4</v>
      </c>
      <c r="D129" s="27">
        <v>1.4014499999999999E-4</v>
      </c>
      <c r="E129" s="27">
        <v>1.1872E-4</v>
      </c>
      <c r="F129" s="27">
        <v>1.6799499999999999E-4</v>
      </c>
      <c r="G129" s="27">
        <v>1.8633500000000001E-4</v>
      </c>
      <c r="H129" s="27">
        <v>1.5072499999999999E-4</v>
      </c>
      <c r="I129" s="27">
        <v>1.7288500000000001E-4</v>
      </c>
      <c r="J129" s="27">
        <v>1.2844499999999998E-4</v>
      </c>
      <c r="K129" s="27">
        <v>1.2734500000000001E-4</v>
      </c>
      <c r="L129" s="27">
        <v>1.18785E-4</v>
      </c>
      <c r="M129" s="27">
        <v>1.426E-4</v>
      </c>
      <c r="N129" s="27">
        <v>1.2351499999999999E-4</v>
      </c>
      <c r="O129" s="27">
        <v>1.3385E-4</v>
      </c>
      <c r="P129" s="27">
        <v>1.3999999999999999E-4</v>
      </c>
      <c r="Q129" s="25">
        <v>1.1817E-4</v>
      </c>
      <c r="R129" s="25">
        <v>1.1430000000000001E-4</v>
      </c>
      <c r="S129" s="27">
        <v>1.7525250000000002E-4</v>
      </c>
      <c r="T129" s="27">
        <v>2.2809499999999999E-4</v>
      </c>
      <c r="U129" s="27">
        <v>3.2503250000000001E-4</v>
      </c>
      <c r="V129" s="27">
        <v>3.0030500000000001E-4</v>
      </c>
      <c r="W129" s="27">
        <v>2.9635499999999999E-4</v>
      </c>
      <c r="X129" s="28">
        <v>2.43901470588235E-4</v>
      </c>
      <c r="Y129" s="28">
        <v>1.5579400000000001E-4</v>
      </c>
      <c r="Z129" s="28">
        <v>2.1131182352941201E-4</v>
      </c>
      <c r="AA129" s="28">
        <v>2.2075238235294099E-3</v>
      </c>
      <c r="AB129" s="28">
        <v>7.0071900000000101E-4</v>
      </c>
      <c r="AC129" s="28">
        <v>2.3659129411764701E-4</v>
      </c>
      <c r="AD129" s="28">
        <v>1.8213935294117699E-4</v>
      </c>
      <c r="AE129" s="28">
        <v>6.1557329411764702E-4</v>
      </c>
      <c r="AF129" s="28">
        <v>1.78186247058824E-3</v>
      </c>
      <c r="AG129" s="28">
        <v>9.8842694117647111E-4</v>
      </c>
      <c r="AH129" s="28">
        <v>3.5339876470588297E-4</v>
      </c>
      <c r="AI129" s="28">
        <v>4.6409505882353001E-4</v>
      </c>
      <c r="AJ129" s="28">
        <v>2.36252588235294E-4</v>
      </c>
      <c r="AK129" s="28">
        <v>2.79590117647059E-4</v>
      </c>
      <c r="AL129" s="28">
        <v>7.5269029411764797E-4</v>
      </c>
      <c r="AM129" s="28">
        <v>5.09497529411765E-4</v>
      </c>
      <c r="AN129" s="28">
        <v>1.67778705882353E-4</v>
      </c>
      <c r="AO129" s="28">
        <v>1.5346588235294099E-4</v>
      </c>
      <c r="AP129" s="28">
        <v>1.7212405882353001E-4</v>
      </c>
      <c r="AQ129" s="28">
        <v>1.3330611764705901E-4</v>
      </c>
      <c r="AR129" s="28">
        <v>3.1606694117647101E-4</v>
      </c>
      <c r="AS129" s="28">
        <v>4.58422647058824E-4</v>
      </c>
      <c r="AT129" s="28">
        <v>4.29366941176471E-4</v>
      </c>
      <c r="AU129" s="28">
        <v>1.2676264705882399E-4</v>
      </c>
      <c r="AV129" s="28">
        <v>1.9381941176470601E-4</v>
      </c>
      <c r="AW129" s="28">
        <v>1.5847435294117699E-4</v>
      </c>
      <c r="AX129" s="28">
        <v>1.64876117647059E-4</v>
      </c>
      <c r="AY129" s="28">
        <v>2.64503588235294E-4</v>
      </c>
      <c r="AZ129" s="28">
        <v>2.20915117647059E-4</v>
      </c>
      <c r="BA129" s="28">
        <v>1.4153005882353001E-4</v>
      </c>
      <c r="BB129" s="28">
        <v>7.4611185882353E-3</v>
      </c>
      <c r="BC129" s="28">
        <v>4.0052581176470599E-3</v>
      </c>
      <c r="BD129" s="28">
        <v>2.4519605882352999E-3</v>
      </c>
      <c r="BE129" s="28">
        <v>4.2816704705882398E-3</v>
      </c>
      <c r="BF129" s="28">
        <v>3.5974867647058802E-3</v>
      </c>
    </row>
    <row r="130" spans="1:58" x14ac:dyDescent="0.25">
      <c r="A130" s="24">
        <v>654</v>
      </c>
      <c r="B130" s="27">
        <v>1.4854499999999998E-4</v>
      </c>
      <c r="C130" s="27">
        <v>1.2423000000000002E-4</v>
      </c>
      <c r="D130" s="27">
        <v>1.3513000000000002E-4</v>
      </c>
      <c r="E130" s="27">
        <v>1.2155E-4</v>
      </c>
      <c r="F130" s="27">
        <v>1.5892E-4</v>
      </c>
      <c r="G130" s="27">
        <v>2.0518000000000001E-4</v>
      </c>
      <c r="H130" s="27">
        <v>1.5370500000000002E-4</v>
      </c>
      <c r="I130" s="27">
        <v>1.7009499999999999E-4</v>
      </c>
      <c r="J130" s="27">
        <v>1.2289000000000001E-4</v>
      </c>
      <c r="K130" s="27">
        <v>1.3537999999999999E-4</v>
      </c>
      <c r="L130" s="27">
        <v>1.1704E-4</v>
      </c>
      <c r="M130" s="27">
        <v>1.5367500000000001E-4</v>
      </c>
      <c r="N130" s="27">
        <v>1.2738000000000002E-4</v>
      </c>
      <c r="O130" s="27">
        <v>1.2173E-4</v>
      </c>
      <c r="P130" s="27">
        <v>1.36725E-4</v>
      </c>
      <c r="Q130" s="25">
        <v>1.2292999999999999E-4</v>
      </c>
      <c r="R130" s="25">
        <v>1.1648E-4</v>
      </c>
      <c r="S130" s="27">
        <v>1.7248E-4</v>
      </c>
      <c r="T130" s="27">
        <v>2.2157500000000001E-4</v>
      </c>
      <c r="U130" s="27">
        <v>3.1429750000000001E-4</v>
      </c>
      <c r="V130" s="27">
        <v>2.8755999999999996E-4</v>
      </c>
      <c r="W130" s="27">
        <v>2.8578499999999999E-4</v>
      </c>
      <c r="X130" s="28">
        <v>2.4151264705882399E-4</v>
      </c>
      <c r="Y130" s="28">
        <v>1.5100399999999999E-4</v>
      </c>
      <c r="Z130" s="28">
        <v>2.0550888235294101E-4</v>
      </c>
      <c r="AA130" s="28">
        <v>2.1795408823529401E-3</v>
      </c>
      <c r="AB130" s="28">
        <v>6.7980899999999997E-4</v>
      </c>
      <c r="AC130" s="28">
        <v>2.2917952941176501E-4</v>
      </c>
      <c r="AD130" s="28">
        <v>1.77735235294118E-4</v>
      </c>
      <c r="AE130" s="28">
        <v>5.9991152941176503E-4</v>
      </c>
      <c r="AF130" s="28">
        <v>1.72216364705882E-3</v>
      </c>
      <c r="AG130" s="28">
        <v>9.5472929411764699E-4</v>
      </c>
      <c r="AH130" s="28">
        <v>3.4051817647058797E-4</v>
      </c>
      <c r="AI130" s="28">
        <v>4.5060270588235298E-4</v>
      </c>
      <c r="AJ130" s="28">
        <v>2.2909905882353E-4</v>
      </c>
      <c r="AK130" s="28">
        <v>2.7164541176470598E-4</v>
      </c>
      <c r="AL130" s="28">
        <v>7.3167852941176501E-4</v>
      </c>
      <c r="AM130" s="28">
        <v>4.8936635294117702E-4</v>
      </c>
      <c r="AN130" s="28">
        <v>1.6072047058823501E-4</v>
      </c>
      <c r="AO130" s="28">
        <v>1.4930058823529399E-4</v>
      </c>
      <c r="AP130" s="28">
        <v>1.6254170588235299E-4</v>
      </c>
      <c r="AQ130" s="28">
        <v>1.2971141176470601E-4</v>
      </c>
      <c r="AR130" s="28">
        <v>3.0826929411764703E-4</v>
      </c>
      <c r="AS130" s="28">
        <v>4.4633676470588198E-4</v>
      </c>
      <c r="AT130" s="28">
        <v>4.1762929411764699E-4</v>
      </c>
      <c r="AU130" s="28">
        <v>1.2364676470588199E-4</v>
      </c>
      <c r="AV130" s="28">
        <v>1.88322941176471E-4</v>
      </c>
      <c r="AW130" s="28">
        <v>1.52820235294118E-4</v>
      </c>
      <c r="AX130" s="28">
        <v>1.58881411764706E-4</v>
      </c>
      <c r="AY130" s="28">
        <v>2.5494005882353003E-4</v>
      </c>
      <c r="AZ130" s="28">
        <v>2.12300411764706E-4</v>
      </c>
      <c r="BA130" s="28">
        <v>1.30197705882353E-4</v>
      </c>
      <c r="BB130" s="28">
        <v>7.2183450588235304E-3</v>
      </c>
      <c r="BC130" s="28">
        <v>3.86918341176471E-3</v>
      </c>
      <c r="BD130" s="28">
        <v>2.3688870588235299E-3</v>
      </c>
      <c r="BE130" s="28">
        <v>4.1512816470588298E-3</v>
      </c>
      <c r="BF130" s="28">
        <v>3.5062461764705901E-3</v>
      </c>
    </row>
    <row r="131" spans="1:58" x14ac:dyDescent="0.25">
      <c r="A131" s="24">
        <v>656</v>
      </c>
      <c r="B131" s="27">
        <v>1.35375E-4</v>
      </c>
      <c r="C131" s="27">
        <v>1.1109499999999999E-4</v>
      </c>
      <c r="D131" s="27">
        <v>1.348E-4</v>
      </c>
      <c r="E131" s="27">
        <v>1.0755E-4</v>
      </c>
      <c r="F131" s="27">
        <v>1.4785500000000001E-4</v>
      </c>
      <c r="G131" s="27">
        <v>1.8509499999999998E-4</v>
      </c>
      <c r="H131" s="27">
        <v>1.4008E-4</v>
      </c>
      <c r="I131" s="27">
        <v>1.5201E-4</v>
      </c>
      <c r="J131" s="27">
        <v>1.17075E-4</v>
      </c>
      <c r="K131" s="27">
        <v>1.3282499999999999E-4</v>
      </c>
      <c r="L131" s="27">
        <v>9.612100000000001E-5</v>
      </c>
      <c r="M131" s="27">
        <v>1.2773E-4</v>
      </c>
      <c r="N131" s="27">
        <v>1.3393500000000001E-4</v>
      </c>
      <c r="O131" s="27">
        <v>1.8869000000000001E-4</v>
      </c>
      <c r="P131" s="27">
        <v>1.54785E-4</v>
      </c>
      <c r="Q131" s="25">
        <v>1.3161499999999999E-4</v>
      </c>
      <c r="R131" s="25">
        <v>1.1912E-4</v>
      </c>
      <c r="S131" s="27">
        <v>1.63895E-4</v>
      </c>
      <c r="T131" s="27">
        <v>2.1185999999999999E-4</v>
      </c>
      <c r="U131" s="27">
        <v>3.0533749999999999E-4</v>
      </c>
      <c r="V131" s="27">
        <v>2.7984500000000003E-4</v>
      </c>
      <c r="W131" s="27">
        <v>2.7871000000000005E-4</v>
      </c>
      <c r="X131" s="28">
        <v>2.34508303030303E-4</v>
      </c>
      <c r="Y131" s="28">
        <v>1.4556893939393899E-4</v>
      </c>
      <c r="Z131" s="28">
        <v>1.98689818181818E-4</v>
      </c>
      <c r="AA131" s="28">
        <v>2.16148006060606E-3</v>
      </c>
      <c r="AB131" s="28">
        <v>6.5677545454545505E-4</v>
      </c>
      <c r="AC131" s="28">
        <v>2.23121696969697E-4</v>
      </c>
      <c r="AD131" s="28">
        <v>1.71946303030303E-4</v>
      </c>
      <c r="AE131" s="28">
        <v>5.8179548484848501E-4</v>
      </c>
      <c r="AF131" s="28">
        <v>1.65274927272727E-3</v>
      </c>
      <c r="AG131" s="28">
        <v>9.1789484848484905E-4</v>
      </c>
      <c r="AH131" s="28">
        <v>3.2893236363636401E-4</v>
      </c>
      <c r="AI131" s="28">
        <v>4.3397154545454601E-4</v>
      </c>
      <c r="AJ131" s="28">
        <v>2.21106515151515E-4</v>
      </c>
      <c r="AK131" s="28">
        <v>2.6283515151515199E-4</v>
      </c>
      <c r="AL131" s="28">
        <v>7.0431984848484902E-4</v>
      </c>
      <c r="AM131" s="28">
        <v>4.7231409090909101E-4</v>
      </c>
      <c r="AN131" s="28">
        <v>1.5419257575757599E-4</v>
      </c>
      <c r="AO131" s="28">
        <v>1.4369869696969701E-4</v>
      </c>
      <c r="AP131" s="28">
        <v>1.55036818181818E-4</v>
      </c>
      <c r="AQ131" s="28">
        <v>1.2806154545454501E-4</v>
      </c>
      <c r="AR131" s="28">
        <v>2.9780448484848502E-4</v>
      </c>
      <c r="AS131" s="28">
        <v>4.3174221212121202E-4</v>
      </c>
      <c r="AT131" s="28">
        <v>4.02193151515152E-4</v>
      </c>
      <c r="AU131" s="28">
        <v>1.19107212121212E-4</v>
      </c>
      <c r="AV131" s="28">
        <v>1.81105393939394E-4</v>
      </c>
      <c r="AW131" s="28">
        <v>1.4659351515151499E-4</v>
      </c>
      <c r="AX131" s="28">
        <v>1.5176299999999999E-4</v>
      </c>
      <c r="AY131" s="28">
        <v>2.4532257575757602E-4</v>
      </c>
      <c r="AZ131" s="28">
        <v>2.0474684848484901E-4</v>
      </c>
      <c r="BA131" s="28">
        <v>1.2619090909090901E-4</v>
      </c>
      <c r="BB131" s="28">
        <v>6.9462700909090902E-3</v>
      </c>
      <c r="BC131" s="28">
        <v>3.7185882727272701E-3</v>
      </c>
      <c r="BD131" s="28">
        <v>2.278291E-3</v>
      </c>
      <c r="BE131" s="28">
        <v>4.0044867575757597E-3</v>
      </c>
      <c r="BF131" s="28">
        <v>3.4029727878787902E-3</v>
      </c>
    </row>
    <row r="132" spans="1:58" x14ac:dyDescent="0.25">
      <c r="A132" s="24">
        <v>658</v>
      </c>
      <c r="B132" s="27">
        <v>1.1677000000000001E-4</v>
      </c>
      <c r="C132" s="27">
        <v>9.6641499999999993E-5</v>
      </c>
      <c r="D132" s="27">
        <v>1.3182999999999999E-4</v>
      </c>
      <c r="E132" s="27">
        <v>9.1533999999999995E-5</v>
      </c>
      <c r="F132" s="27">
        <v>1.5000000000000001E-4</v>
      </c>
      <c r="G132" s="27">
        <v>1.6795500000000001E-4</v>
      </c>
      <c r="H132" s="27">
        <v>1.2648999999999999E-4</v>
      </c>
      <c r="I132" s="27">
        <v>1.4418999999999999E-4</v>
      </c>
      <c r="J132" s="27">
        <v>1.1016E-4</v>
      </c>
      <c r="K132" s="27">
        <v>1.1913000000000001E-4</v>
      </c>
      <c r="L132" s="27">
        <v>8.8598500000000002E-5</v>
      </c>
      <c r="M132" s="27">
        <v>1.2111500000000001E-4</v>
      </c>
      <c r="N132" s="27">
        <v>1.1934000000000001E-4</v>
      </c>
      <c r="O132" s="27">
        <v>1.7652999999999999E-4</v>
      </c>
      <c r="P132" s="27">
        <v>1.4597500000000001E-4</v>
      </c>
      <c r="Q132" s="25">
        <v>1.2297E-4</v>
      </c>
      <c r="R132" s="25">
        <v>1.0951999999999999E-4</v>
      </c>
      <c r="S132" s="27">
        <v>1.56615E-4</v>
      </c>
      <c r="T132" s="27">
        <v>2.0395499999999999E-4</v>
      </c>
      <c r="U132" s="27">
        <v>2.9747750000000005E-4</v>
      </c>
      <c r="V132" s="27">
        <v>2.7689499999999998E-4</v>
      </c>
      <c r="W132" s="27">
        <v>2.7214000000000003E-4</v>
      </c>
      <c r="X132" s="28">
        <v>2.2582808823529401E-4</v>
      </c>
      <c r="Y132" s="28">
        <v>1.3992838235294099E-4</v>
      </c>
      <c r="Z132" s="28">
        <v>1.91597911764706E-4</v>
      </c>
      <c r="AA132" s="28">
        <v>2.1476935294117601E-3</v>
      </c>
      <c r="AB132" s="28">
        <v>6.3358999999999996E-4</v>
      </c>
      <c r="AC132" s="28">
        <v>2.17686264705882E-4</v>
      </c>
      <c r="AD132" s="28">
        <v>1.6574164705882401E-4</v>
      </c>
      <c r="AE132" s="28">
        <v>5.6314447058823495E-4</v>
      </c>
      <c r="AF132" s="28">
        <v>1.5799156176470599E-3</v>
      </c>
      <c r="AG132" s="28">
        <v>8.8018464705882297E-4</v>
      </c>
      <c r="AH132" s="28">
        <v>3.1806982352941202E-4</v>
      </c>
      <c r="AI132" s="28">
        <v>4.1640720588235298E-4</v>
      </c>
      <c r="AJ132" s="28">
        <v>2.1296994117647099E-4</v>
      </c>
      <c r="AK132" s="28">
        <v>2.5382691176470602E-4</v>
      </c>
      <c r="AL132" s="28">
        <v>6.7486055882352901E-4</v>
      </c>
      <c r="AM132" s="28">
        <v>4.57089235294118E-4</v>
      </c>
      <c r="AN132" s="28">
        <v>1.4797438235294099E-4</v>
      </c>
      <c r="AO132" s="28">
        <v>1.3761814705882299E-4</v>
      </c>
      <c r="AP132" s="28">
        <v>1.4853232352941199E-4</v>
      </c>
      <c r="AQ132" s="28">
        <v>1.27003676470588E-4</v>
      </c>
      <c r="AR132" s="28">
        <v>2.8649852941176502E-4</v>
      </c>
      <c r="AS132" s="28">
        <v>4.1623094117647E-4</v>
      </c>
      <c r="AT132" s="28">
        <v>3.8562561764705899E-4</v>
      </c>
      <c r="AU132" s="28">
        <v>1.1416955882352901E-4</v>
      </c>
      <c r="AV132" s="28">
        <v>1.7342691176470599E-4</v>
      </c>
      <c r="AW132" s="28">
        <v>1.4023405882352899E-4</v>
      </c>
      <c r="AX132" s="28">
        <v>1.44262029411765E-4</v>
      </c>
      <c r="AY132" s="28">
        <v>2.3586535294117599E-4</v>
      </c>
      <c r="AZ132" s="28">
        <v>1.9772149999999999E-4</v>
      </c>
      <c r="BA132" s="28">
        <v>1.2529305882352901E-4</v>
      </c>
      <c r="BB132" s="28">
        <v>6.66518267647059E-3</v>
      </c>
      <c r="BC132" s="28">
        <v>3.56375555882353E-3</v>
      </c>
      <c r="BD132" s="28">
        <v>2.1857720588235301E-3</v>
      </c>
      <c r="BE132" s="28">
        <v>3.8527470000000001E-3</v>
      </c>
      <c r="BF132" s="28">
        <v>3.29584552941176E-3</v>
      </c>
    </row>
    <row r="133" spans="1:58" x14ac:dyDescent="0.25">
      <c r="A133" s="24">
        <v>660</v>
      </c>
      <c r="B133" s="27">
        <v>1.4722999999999998E-4</v>
      </c>
      <c r="C133" s="27">
        <v>1.094595E-4</v>
      </c>
      <c r="D133" s="27">
        <v>1.4359999999999999E-4</v>
      </c>
      <c r="E133" s="27">
        <v>9.7972000000000003E-5</v>
      </c>
      <c r="F133" s="27">
        <v>1.5125499999999999E-4</v>
      </c>
      <c r="G133" s="27">
        <v>1.7157499999999998E-4</v>
      </c>
      <c r="H133" s="27">
        <v>1.3032000000000001E-4</v>
      </c>
      <c r="I133" s="27">
        <v>1.6136500000000001E-4</v>
      </c>
      <c r="J133" s="27">
        <v>9.9755999999999998E-5</v>
      </c>
      <c r="K133" s="27">
        <v>1.16115E-4</v>
      </c>
      <c r="L133" s="27">
        <v>9.2098000000000012E-5</v>
      </c>
      <c r="M133" s="27">
        <v>1.4619500000000001E-4</v>
      </c>
      <c r="N133" s="27">
        <v>1.106365E-4</v>
      </c>
      <c r="O133" s="27">
        <v>1.8608000000000001E-4</v>
      </c>
      <c r="P133" s="27">
        <v>1.3445999999999998E-4</v>
      </c>
      <c r="Q133" s="25">
        <v>1.1494000000000001E-4</v>
      </c>
      <c r="R133" s="25">
        <v>1.00541E-4</v>
      </c>
      <c r="S133" s="27">
        <v>1.4455749999999997E-4</v>
      </c>
      <c r="T133" s="27">
        <v>1.9476999999999998E-4</v>
      </c>
      <c r="U133" s="27">
        <v>2.889775E-4</v>
      </c>
      <c r="V133" s="27">
        <v>2.7411500000000001E-4</v>
      </c>
      <c r="W133" s="27">
        <v>2.6411999999999996E-4</v>
      </c>
      <c r="X133" s="28">
        <v>2.2288985294117601E-4</v>
      </c>
      <c r="Y133" s="28">
        <v>1.35636029411765E-4</v>
      </c>
      <c r="Z133" s="28">
        <v>1.8759614705882299E-4</v>
      </c>
      <c r="AA133" s="28">
        <v>2.13432411764706E-3</v>
      </c>
      <c r="AB133" s="28">
        <v>6.2480999999999995E-4</v>
      </c>
      <c r="AC133" s="28">
        <v>2.13051558823529E-4</v>
      </c>
      <c r="AD133" s="28">
        <v>1.62914588235294E-4</v>
      </c>
      <c r="AE133" s="28">
        <v>5.54313882352941E-4</v>
      </c>
      <c r="AF133" s="28">
        <v>1.52122797058823E-3</v>
      </c>
      <c r="AG133" s="28">
        <v>8.5137758823529397E-4</v>
      </c>
      <c r="AH133" s="28">
        <v>3.1040629411764701E-4</v>
      </c>
      <c r="AI133" s="28">
        <v>4.0667132352941202E-4</v>
      </c>
      <c r="AJ133" s="28">
        <v>2.0892876470588199E-4</v>
      </c>
      <c r="AK133" s="28">
        <v>2.48105147058823E-4</v>
      </c>
      <c r="AL133" s="28">
        <v>6.5717173529411695E-4</v>
      </c>
      <c r="AM133" s="28">
        <v>4.5151394117647103E-4</v>
      </c>
      <c r="AN133" s="28">
        <v>1.43322029411765E-4</v>
      </c>
      <c r="AO133" s="28">
        <v>1.3414108823529399E-4</v>
      </c>
      <c r="AP133" s="28">
        <v>1.4411879411764701E-4</v>
      </c>
      <c r="AQ133" s="28">
        <v>1.2135720588235301E-4</v>
      </c>
      <c r="AR133" s="28">
        <v>2.80929117647059E-4</v>
      </c>
      <c r="AS133" s="28">
        <v>4.0372976470588197E-4</v>
      </c>
      <c r="AT133" s="28">
        <v>3.7767797058823498E-4</v>
      </c>
      <c r="AU133" s="28">
        <v>1.13260735294118E-4</v>
      </c>
      <c r="AV133" s="28">
        <v>1.71005147058823E-4</v>
      </c>
      <c r="AW133" s="28">
        <v>1.36015235294118E-4</v>
      </c>
      <c r="AX133" s="28">
        <v>1.3864261764705901E-4</v>
      </c>
      <c r="AY133" s="28">
        <v>2.29892411764706E-4</v>
      </c>
      <c r="AZ133" s="28">
        <v>1.9209150000000001E-4</v>
      </c>
      <c r="BA133" s="28">
        <v>1.2381423529411799E-4</v>
      </c>
      <c r="BB133" s="28">
        <v>6.4514562058823497E-3</v>
      </c>
      <c r="BC133" s="28">
        <v>3.4466467352941201E-3</v>
      </c>
      <c r="BD133" s="28">
        <v>2.1179732352941201E-3</v>
      </c>
      <c r="BE133" s="28">
        <v>3.7406470000000002E-3</v>
      </c>
      <c r="BF133" s="28">
        <v>3.2134761176470599E-3</v>
      </c>
    </row>
    <row r="134" spans="1:58" x14ac:dyDescent="0.25">
      <c r="A134" s="24">
        <v>662</v>
      </c>
      <c r="B134" s="27">
        <v>1.2531550000000001E-4</v>
      </c>
      <c r="C134" s="27">
        <v>9.4377499999999989E-5</v>
      </c>
      <c r="D134" s="27">
        <v>1.0669299999999999E-4</v>
      </c>
      <c r="E134" s="27">
        <v>1.0096E-4</v>
      </c>
      <c r="F134" s="27">
        <v>1.4152000000000001E-4</v>
      </c>
      <c r="G134" s="27">
        <v>1.64535E-4</v>
      </c>
      <c r="H134" s="27">
        <v>1.3581500000000001E-4</v>
      </c>
      <c r="I134" s="27">
        <v>1.5439499999999999E-4</v>
      </c>
      <c r="J134" s="27">
        <v>1.07475E-4</v>
      </c>
      <c r="K134" s="27">
        <v>1.114645E-4</v>
      </c>
      <c r="L134" s="27">
        <v>9.1761499999999999E-5</v>
      </c>
      <c r="M134" s="27">
        <v>1.3136499999999999E-4</v>
      </c>
      <c r="N134" s="27">
        <v>8.7765499999999992E-5</v>
      </c>
      <c r="O134" s="27">
        <v>1.294E-4</v>
      </c>
      <c r="P134" s="27">
        <v>1.19905E-4</v>
      </c>
      <c r="Q134" s="25">
        <v>1.0542E-4</v>
      </c>
      <c r="R134" s="25">
        <v>9.8672999999999995E-5</v>
      </c>
      <c r="S134" s="27">
        <v>1.4667249999999999E-4</v>
      </c>
      <c r="T134" s="27">
        <v>1.9374999999999999E-4</v>
      </c>
      <c r="U134" s="27">
        <v>2.8966750000000002E-4</v>
      </c>
      <c r="V134" s="27">
        <v>2.7276500000000001E-4</v>
      </c>
      <c r="W134" s="27">
        <v>2.6406499999999996E-4</v>
      </c>
      <c r="X134" s="28">
        <v>2.21789454545455E-4</v>
      </c>
      <c r="Y134" s="28">
        <v>1.32427696969697E-4</v>
      </c>
      <c r="Z134" s="28">
        <v>1.8609718181818199E-4</v>
      </c>
      <c r="AA134" s="28">
        <v>2.12799703030303E-3</v>
      </c>
      <c r="AB134" s="28">
        <v>6.1815206060606104E-4</v>
      </c>
      <c r="AC134" s="28">
        <v>2.1190396969697001E-4</v>
      </c>
      <c r="AD134" s="28">
        <v>1.6156699999999999E-4</v>
      </c>
      <c r="AE134" s="28">
        <v>5.4914333333333303E-4</v>
      </c>
      <c r="AF134" s="28">
        <v>1.4697250000000001E-3</v>
      </c>
      <c r="AG134" s="28">
        <v>8.2756909090909102E-4</v>
      </c>
      <c r="AH134" s="28">
        <v>3.0469509090909097E-4</v>
      </c>
      <c r="AI134" s="28">
        <v>3.9873384848484799E-4</v>
      </c>
      <c r="AJ134" s="28">
        <v>2.0699203030303E-4</v>
      </c>
      <c r="AK134" s="28">
        <v>2.45165121212121E-4</v>
      </c>
      <c r="AL134" s="28">
        <v>6.4401754545454501E-4</v>
      </c>
      <c r="AM134" s="28">
        <v>4.4624987878787902E-4</v>
      </c>
      <c r="AN134" s="28">
        <v>1.39241424242424E-4</v>
      </c>
      <c r="AO134" s="28">
        <v>1.3107918181818199E-4</v>
      </c>
      <c r="AP134" s="28">
        <v>1.4217845454545501E-4</v>
      </c>
      <c r="AQ134" s="28">
        <v>1.15794666666667E-4</v>
      </c>
      <c r="AR134" s="28">
        <v>2.7971190909090898E-4</v>
      </c>
      <c r="AS134" s="28">
        <v>3.9327406060606101E-4</v>
      </c>
      <c r="AT134" s="28">
        <v>3.7245748484848501E-4</v>
      </c>
      <c r="AU134" s="28">
        <v>1.13004090909091E-4</v>
      </c>
      <c r="AV134" s="28">
        <v>1.7014499999999999E-4</v>
      </c>
      <c r="AW134" s="28">
        <v>1.3287696969697E-4</v>
      </c>
      <c r="AX134" s="28">
        <v>1.3458187878787899E-4</v>
      </c>
      <c r="AY134" s="28">
        <v>2.25507909090909E-4</v>
      </c>
      <c r="AZ134" s="28">
        <v>1.8740406060606101E-4</v>
      </c>
      <c r="BA134" s="28">
        <v>1.21874060606061E-4</v>
      </c>
      <c r="BB134" s="28">
        <v>6.2541090303030299E-3</v>
      </c>
      <c r="BC134" s="28">
        <v>3.34085512121212E-3</v>
      </c>
      <c r="BD134" s="28">
        <v>2.05797624242424E-3</v>
      </c>
      <c r="BE134" s="28">
        <v>3.6421914848484799E-3</v>
      </c>
      <c r="BF134" s="28">
        <v>3.13800648484848E-3</v>
      </c>
    </row>
    <row r="135" spans="1:58" x14ac:dyDescent="0.25">
      <c r="A135" s="24">
        <v>664</v>
      </c>
      <c r="B135" s="27">
        <v>1.3182999999999999E-4</v>
      </c>
      <c r="C135" s="27">
        <v>9.3775499999999997E-5</v>
      </c>
      <c r="D135" s="27">
        <v>1.0708500000000001E-4</v>
      </c>
      <c r="E135" s="27">
        <v>1.0194E-4</v>
      </c>
      <c r="F135" s="27">
        <v>1.3214499999999999E-4</v>
      </c>
      <c r="G135" s="27">
        <v>1.71115E-4</v>
      </c>
      <c r="H135" s="27">
        <v>1.3668E-4</v>
      </c>
      <c r="I135" s="27">
        <v>1.5255500000000002E-4</v>
      </c>
      <c r="J135" s="27">
        <v>1.0966E-4</v>
      </c>
      <c r="K135" s="27">
        <v>1.1673E-4</v>
      </c>
      <c r="L135" s="27">
        <v>9.1805000000000006E-5</v>
      </c>
      <c r="M135" s="27">
        <v>1.3368000000000001E-4</v>
      </c>
      <c r="N135" s="27">
        <v>9.2659999999999997E-5</v>
      </c>
      <c r="O135" s="27">
        <v>1.3592000000000001E-4</v>
      </c>
      <c r="P135" s="27">
        <v>1.2296E-4</v>
      </c>
      <c r="Q135" s="25">
        <v>1.1146499999999999E-4</v>
      </c>
      <c r="R135" s="25">
        <v>9.9555000000000005E-5</v>
      </c>
      <c r="S135" s="27">
        <v>1.4581750000000002E-4</v>
      </c>
      <c r="T135" s="27">
        <v>1.9320999999999997E-4</v>
      </c>
      <c r="U135" s="27">
        <v>2.9139500000000001E-4</v>
      </c>
      <c r="V135" s="27">
        <v>2.7677499999999999E-4</v>
      </c>
      <c r="W135" s="27">
        <v>2.6429000000000003E-4</v>
      </c>
      <c r="X135" s="28">
        <v>2.2410218181818199E-4</v>
      </c>
      <c r="Y135" s="28">
        <v>1.3123254545454501E-4</v>
      </c>
      <c r="Z135" s="28">
        <v>1.8924627272727301E-4</v>
      </c>
      <c r="AA135" s="28">
        <v>2.1347485454545501E-3</v>
      </c>
      <c r="AB135" s="28">
        <v>6.1543509090909102E-4</v>
      </c>
      <c r="AC135" s="28">
        <v>2.17232454545455E-4</v>
      </c>
      <c r="AD135" s="28">
        <v>1.62967E-4</v>
      </c>
      <c r="AE135" s="28">
        <v>5.5077000000000001E-4</v>
      </c>
      <c r="AF135" s="28">
        <v>1.4315650000000001E-3</v>
      </c>
      <c r="AG135" s="28">
        <v>8.13043636363636E-4</v>
      </c>
      <c r="AH135" s="28">
        <v>3.0260963636363601E-4</v>
      </c>
      <c r="AI135" s="28">
        <v>3.9413627272727301E-4</v>
      </c>
      <c r="AJ135" s="28">
        <v>2.08963545454545E-4</v>
      </c>
      <c r="AK135" s="28">
        <v>2.47391181818182E-4</v>
      </c>
      <c r="AL135" s="28">
        <v>6.3928481818181803E-4</v>
      </c>
      <c r="AM135" s="28">
        <v>4.4156381818181799E-4</v>
      </c>
      <c r="AN135" s="28">
        <v>1.3622263636363599E-4</v>
      </c>
      <c r="AO135" s="28">
        <v>1.2878827272727299E-4</v>
      </c>
      <c r="AP135" s="28">
        <v>1.4483118181818201E-4</v>
      </c>
      <c r="AQ135" s="28">
        <v>1.10388E-4</v>
      </c>
      <c r="AR135" s="28">
        <v>2.8657736363636401E-4</v>
      </c>
      <c r="AS135" s="28">
        <v>3.8661709090909098E-4</v>
      </c>
      <c r="AT135" s="28">
        <v>3.7230172727272703E-4</v>
      </c>
      <c r="AU135" s="28">
        <v>1.13958636363636E-4</v>
      </c>
      <c r="AV135" s="28">
        <v>1.7218499999999999E-4</v>
      </c>
      <c r="AW135" s="28">
        <v>1.3174545454545499E-4</v>
      </c>
      <c r="AX135" s="28">
        <v>1.3341581818181799E-4</v>
      </c>
      <c r="AY135" s="28">
        <v>2.24073363636364E-4</v>
      </c>
      <c r="AZ135" s="28">
        <v>1.84467090909091E-4</v>
      </c>
      <c r="BA135" s="28">
        <v>1.19077090909091E-4</v>
      </c>
      <c r="BB135" s="28">
        <v>6.0871805454545498E-3</v>
      </c>
      <c r="BC135" s="28">
        <v>3.2560811818181799E-3</v>
      </c>
      <c r="BD135" s="28">
        <v>2.0124683636363601E-3</v>
      </c>
      <c r="BE135" s="28">
        <v>3.56907572727273E-3</v>
      </c>
      <c r="BF135" s="28">
        <v>3.07535072727273E-3</v>
      </c>
    </row>
    <row r="136" spans="1:58" x14ac:dyDescent="0.25">
      <c r="A136" s="24">
        <v>666</v>
      </c>
      <c r="B136" s="27">
        <v>1.2445499999999999E-4</v>
      </c>
      <c r="C136" s="27">
        <v>1.0038500000000001E-4</v>
      </c>
      <c r="D136" s="27">
        <v>1.2886000000000001E-4</v>
      </c>
      <c r="E136" s="27">
        <v>9.4702000000000002E-5</v>
      </c>
      <c r="F136" s="27">
        <v>1.2978499999999999E-4</v>
      </c>
      <c r="G136" s="27">
        <v>1.8317499999999999E-4</v>
      </c>
      <c r="H136" s="27">
        <v>1.18435E-4</v>
      </c>
      <c r="I136" s="27">
        <v>1.40545E-4</v>
      </c>
      <c r="J136" s="27">
        <v>1.040915E-4</v>
      </c>
      <c r="K136" s="27">
        <v>1.2171E-4</v>
      </c>
      <c r="L136" s="27">
        <v>8.9815999999999995E-5</v>
      </c>
      <c r="M136" s="27">
        <v>1.2757E-4</v>
      </c>
      <c r="N136" s="27">
        <v>1.35105E-4</v>
      </c>
      <c r="O136" s="27">
        <v>1.5993E-4</v>
      </c>
      <c r="P136" s="27">
        <v>1.5117E-4</v>
      </c>
      <c r="Q136" s="25">
        <v>1.2614000000000001E-4</v>
      </c>
      <c r="R136" s="25">
        <v>9.9268000000000012E-5</v>
      </c>
      <c r="S136" s="27">
        <v>1.4270750000000001E-4</v>
      </c>
      <c r="T136" s="27">
        <v>1.95205E-4</v>
      </c>
      <c r="U136" s="27">
        <v>2.9500500000000004E-4</v>
      </c>
      <c r="V136" s="27">
        <v>2.8985999999999997E-4</v>
      </c>
      <c r="W136" s="27">
        <v>2.6580000000000001E-4</v>
      </c>
      <c r="X136" s="28">
        <v>2.25435882352941E-4</v>
      </c>
      <c r="Y136" s="28">
        <v>1.3204011764705899E-4</v>
      </c>
      <c r="Z136" s="28">
        <v>1.9520547058823499E-4</v>
      </c>
      <c r="AA136" s="28">
        <v>2.1522353529411799E-3</v>
      </c>
      <c r="AB136" s="28">
        <v>6.2144582352941197E-4</v>
      </c>
      <c r="AC136" s="28">
        <v>2.2585364705882301E-4</v>
      </c>
      <c r="AD136" s="28">
        <v>1.68195588235294E-4</v>
      </c>
      <c r="AE136" s="28">
        <v>5.6195811764705897E-4</v>
      </c>
      <c r="AF136" s="28">
        <v>1.40621623529412E-3</v>
      </c>
      <c r="AG136" s="28">
        <v>8.08606117647059E-4</v>
      </c>
      <c r="AH136" s="28">
        <v>3.0286064705882298E-4</v>
      </c>
      <c r="AI136" s="28">
        <v>3.9433076470588198E-4</v>
      </c>
      <c r="AJ136" s="28">
        <v>2.15852117647059E-4</v>
      </c>
      <c r="AK136" s="28">
        <v>2.5098788235294102E-4</v>
      </c>
      <c r="AL136" s="28">
        <v>6.4006258823529397E-4</v>
      </c>
      <c r="AM136" s="28">
        <v>4.5725405882352898E-4</v>
      </c>
      <c r="AN136" s="28">
        <v>1.3664988235294101E-4</v>
      </c>
      <c r="AO136" s="28">
        <v>1.2807135294117599E-4</v>
      </c>
      <c r="AP136" s="28">
        <v>1.47065294117647E-4</v>
      </c>
      <c r="AQ136" s="28">
        <v>1.0907688235294099E-4</v>
      </c>
      <c r="AR136" s="28">
        <v>2.9261341176470599E-4</v>
      </c>
      <c r="AS136" s="28">
        <v>3.84126294117647E-4</v>
      </c>
      <c r="AT136" s="28">
        <v>3.7910347058823498E-4</v>
      </c>
      <c r="AU136" s="28">
        <v>1.16882764705882E-4</v>
      </c>
      <c r="AV136" s="28">
        <v>1.78006647058824E-4</v>
      </c>
      <c r="AW136" s="28">
        <v>1.32488117647059E-4</v>
      </c>
      <c r="AX136" s="28">
        <v>1.3383311764705901E-4</v>
      </c>
      <c r="AY136" s="28">
        <v>2.2680823529411801E-4</v>
      </c>
      <c r="AZ136" s="28">
        <v>1.84188411764706E-4</v>
      </c>
      <c r="BA136" s="28">
        <v>1.2309805882352901E-4</v>
      </c>
      <c r="BB136" s="28">
        <v>5.9644193529411801E-3</v>
      </c>
      <c r="BC136" s="28">
        <v>3.19505029411765E-3</v>
      </c>
      <c r="BD136" s="28">
        <v>1.9825875294117701E-3</v>
      </c>
      <c r="BE136" s="28">
        <v>3.5230799411764698E-3</v>
      </c>
      <c r="BF136" s="28">
        <v>3.0298732941176501E-3</v>
      </c>
    </row>
    <row r="137" spans="1:58" x14ac:dyDescent="0.25">
      <c r="A137" s="24">
        <v>668</v>
      </c>
      <c r="B137" s="27">
        <v>1.0881500000000001E-4</v>
      </c>
      <c r="C137" s="27">
        <v>9.0297000000000006E-5</v>
      </c>
      <c r="D137" s="27">
        <v>1.1894E-4</v>
      </c>
      <c r="E137" s="27">
        <v>8.1139999999999999E-5</v>
      </c>
      <c r="F137" s="27">
        <v>1.3985499999999998E-4</v>
      </c>
      <c r="G137" s="27">
        <v>1.6393499999999998E-4</v>
      </c>
      <c r="H137" s="27">
        <v>1.1184500000000001E-4</v>
      </c>
      <c r="I137" s="27">
        <v>1.3581500000000001E-4</v>
      </c>
      <c r="J137" s="27">
        <v>1.03102E-4</v>
      </c>
      <c r="K137" s="27">
        <v>1.1307999999999999E-4</v>
      </c>
      <c r="L137" s="27">
        <v>8.5887499999999994E-5</v>
      </c>
      <c r="M137" s="27">
        <v>1.1410500000000001E-4</v>
      </c>
      <c r="N137" s="27">
        <v>1.132355E-4</v>
      </c>
      <c r="O137" s="27">
        <v>1.3622999999999999E-4</v>
      </c>
      <c r="P137" s="27">
        <v>1.2827999999999998E-4</v>
      </c>
      <c r="Q137" s="25">
        <v>1.15425E-4</v>
      </c>
      <c r="R137" s="25">
        <v>9.5735000000000004E-5</v>
      </c>
      <c r="S137" s="27">
        <v>1.4227E-4</v>
      </c>
      <c r="T137" s="27">
        <v>1.9263E-4</v>
      </c>
      <c r="U137" s="27">
        <v>3.066325E-4</v>
      </c>
      <c r="V137" s="27">
        <v>3.0791499999999997E-4</v>
      </c>
      <c r="W137" s="27">
        <v>2.7528000000000003E-4</v>
      </c>
      <c r="X137" s="28">
        <v>2.2635E-4</v>
      </c>
      <c r="Y137" s="28">
        <v>1.3370600000000001E-4</v>
      </c>
      <c r="Z137" s="28">
        <v>2.0236900000000001E-4</v>
      </c>
      <c r="AA137" s="28">
        <v>2.1743230000000001E-3</v>
      </c>
      <c r="AB137" s="28">
        <v>6.3119700000000001E-4</v>
      </c>
      <c r="AC137" s="28">
        <v>2.3588600000000001E-4</v>
      </c>
      <c r="AD137" s="28">
        <v>1.7506499999999999E-4</v>
      </c>
      <c r="AE137" s="28">
        <v>5.7724399999999998E-4</v>
      </c>
      <c r="AF137" s="28">
        <v>1.3863580000000001E-3</v>
      </c>
      <c r="AG137" s="28">
        <v>8.0849199999999996E-4</v>
      </c>
      <c r="AH137" s="28">
        <v>3.0411300000000001E-4</v>
      </c>
      <c r="AI137" s="28">
        <v>3.9657899999999999E-4</v>
      </c>
      <c r="AJ137" s="28">
        <v>2.2484800000000001E-4</v>
      </c>
      <c r="AK137" s="28">
        <v>2.5517200000000002E-4</v>
      </c>
      <c r="AL137" s="28">
        <v>6.4320200000000005E-4</v>
      </c>
      <c r="AM137" s="28">
        <v>4.8167700000000002E-4</v>
      </c>
      <c r="AN137" s="28">
        <v>1.3855399999999999E-4</v>
      </c>
      <c r="AO137" s="28">
        <v>1.2802899999999999E-4</v>
      </c>
      <c r="AP137" s="28">
        <v>1.4912000000000001E-4</v>
      </c>
      <c r="AQ137" s="28">
        <v>1.09521E-4</v>
      </c>
      <c r="AR137" s="28">
        <v>2.98294E-4</v>
      </c>
      <c r="AS137" s="28">
        <v>3.83421E-4</v>
      </c>
      <c r="AT137" s="28">
        <v>3.8888699999999998E-4</v>
      </c>
      <c r="AU137" s="28">
        <v>1.2065099999999999E-4</v>
      </c>
      <c r="AV137" s="28">
        <v>1.8544899999999999E-4</v>
      </c>
      <c r="AW137" s="28">
        <v>1.34034E-4</v>
      </c>
      <c r="AX137" s="28">
        <v>1.34929E-4</v>
      </c>
      <c r="AY137" s="28">
        <v>2.3133E-4</v>
      </c>
      <c r="AZ137" s="28">
        <v>1.8504900000000001E-4</v>
      </c>
      <c r="BA137" s="28">
        <v>1.3004100000000001E-4</v>
      </c>
      <c r="BB137" s="28">
        <v>5.8605869999999996E-3</v>
      </c>
      <c r="BC137" s="28">
        <v>3.1441949999999998E-3</v>
      </c>
      <c r="BD137" s="28">
        <v>1.9594040000000001E-3</v>
      </c>
      <c r="BE137" s="28">
        <v>3.4887070000000002E-3</v>
      </c>
      <c r="BF137" s="28">
        <v>2.9917580000000002E-3</v>
      </c>
    </row>
    <row r="138" spans="1:58" x14ac:dyDescent="0.25">
      <c r="A138" s="24">
        <v>670</v>
      </c>
      <c r="B138" s="27">
        <v>1.5071999999999999E-4</v>
      </c>
      <c r="C138" s="27">
        <v>1.13316E-4</v>
      </c>
      <c r="D138" s="27">
        <v>1.2146499999999999E-4</v>
      </c>
      <c r="E138" s="27">
        <v>9.6409999999999993E-5</v>
      </c>
      <c r="F138" s="27">
        <v>1.4666500000000001E-4</v>
      </c>
      <c r="G138" s="27">
        <v>1.59765E-4</v>
      </c>
      <c r="H138" s="27">
        <v>1.2530500000000001E-4</v>
      </c>
      <c r="I138" s="27">
        <v>1.5624500000000001E-4</v>
      </c>
      <c r="J138" s="27">
        <v>1.0144599999999999E-4</v>
      </c>
      <c r="K138" s="27">
        <v>1.17075E-4</v>
      </c>
      <c r="L138" s="27">
        <v>8.3111500000000005E-5</v>
      </c>
      <c r="M138" s="27">
        <v>1.41125E-4</v>
      </c>
      <c r="N138" s="27">
        <v>1.11135E-4</v>
      </c>
      <c r="O138" s="27">
        <v>1.8373E-4</v>
      </c>
      <c r="P138" s="27">
        <v>1.21705E-4</v>
      </c>
      <c r="Q138" s="25">
        <v>1.15265E-4</v>
      </c>
      <c r="R138" s="25">
        <v>9.4017000000000005E-5</v>
      </c>
      <c r="S138" s="27">
        <v>1.358175E-4</v>
      </c>
      <c r="T138" s="27">
        <v>1.8843499999999998E-4</v>
      </c>
      <c r="U138" s="27">
        <v>3.2041749999999999E-4</v>
      </c>
      <c r="V138" s="27">
        <v>3.26795E-4</v>
      </c>
      <c r="W138" s="27">
        <v>2.8714000000000002E-4</v>
      </c>
      <c r="X138" s="28">
        <v>2.3218757575757599E-4</v>
      </c>
      <c r="Y138" s="28">
        <v>1.3692963636363601E-4</v>
      </c>
      <c r="Z138" s="28">
        <v>2.1667566666666699E-4</v>
      </c>
      <c r="AA138" s="28">
        <v>2.2163290606060601E-3</v>
      </c>
      <c r="AB138" s="28">
        <v>6.5786184848484904E-4</v>
      </c>
      <c r="AC138" s="28">
        <v>2.5232781818181798E-4</v>
      </c>
      <c r="AD138" s="28">
        <v>1.8552136363636401E-4</v>
      </c>
      <c r="AE138" s="28">
        <v>6.0244581818181902E-4</v>
      </c>
      <c r="AF138" s="28">
        <v>1.3855622424242401E-3</v>
      </c>
      <c r="AG138" s="28">
        <v>8.1688715151515196E-4</v>
      </c>
      <c r="AH138" s="28">
        <v>3.1031724242424301E-4</v>
      </c>
      <c r="AI138" s="28">
        <v>4.0329657575757598E-4</v>
      </c>
      <c r="AJ138" s="28">
        <v>2.3641527272727299E-4</v>
      </c>
      <c r="AK138" s="28">
        <v>2.6405624242424299E-4</v>
      </c>
      <c r="AL138" s="28">
        <v>6.5698018181818197E-4</v>
      </c>
      <c r="AM138" s="28">
        <v>5.04535181818182E-4</v>
      </c>
      <c r="AN138" s="28">
        <v>1.4088854545454599E-4</v>
      </c>
      <c r="AO138" s="28">
        <v>1.2952233333333299E-4</v>
      </c>
      <c r="AP138" s="28">
        <v>1.54000606060606E-4</v>
      </c>
      <c r="AQ138" s="28">
        <v>1.16031303030303E-4</v>
      </c>
      <c r="AR138" s="28">
        <v>3.1706612121212098E-4</v>
      </c>
      <c r="AS138" s="28">
        <v>3.8457312121212099E-4</v>
      </c>
      <c r="AT138" s="28">
        <v>4.0266033333333402E-4</v>
      </c>
      <c r="AU138" s="28">
        <v>1.2731099999999999E-4</v>
      </c>
      <c r="AV138" s="28">
        <v>1.9927748484848499E-4</v>
      </c>
      <c r="AW138" s="28">
        <v>1.3721218181818201E-4</v>
      </c>
      <c r="AX138" s="28">
        <v>1.38284757575758E-4</v>
      </c>
      <c r="AY138" s="28">
        <v>2.3517909090909101E-4</v>
      </c>
      <c r="AZ138" s="28">
        <v>1.8888354545454599E-4</v>
      </c>
      <c r="BA138" s="28">
        <v>1.29632515151515E-4</v>
      </c>
      <c r="BB138" s="28">
        <v>5.8030385151515099E-3</v>
      </c>
      <c r="BC138" s="28">
        <v>3.11916833333333E-3</v>
      </c>
      <c r="BD138" s="28">
        <v>1.95262278787879E-3</v>
      </c>
      <c r="BE138" s="28">
        <v>3.4908621515151502E-3</v>
      </c>
      <c r="BF138" s="28">
        <v>2.970838E-3</v>
      </c>
    </row>
    <row r="139" spans="1:58" x14ac:dyDescent="0.25">
      <c r="A139" s="24">
        <v>672</v>
      </c>
      <c r="B139" s="27">
        <v>1.3501E-4</v>
      </c>
      <c r="C139" s="27">
        <v>7.8913500000000003E-5</v>
      </c>
      <c r="D139" s="27">
        <v>1.128825E-4</v>
      </c>
      <c r="E139" s="27">
        <v>9.1236000000000005E-5</v>
      </c>
      <c r="F139" s="27">
        <v>1.4307499999999999E-4</v>
      </c>
      <c r="G139" s="27">
        <v>1.7382999999999998E-4</v>
      </c>
      <c r="H139" s="27">
        <v>1.2123E-4</v>
      </c>
      <c r="I139" s="27">
        <v>1.5959500000000001E-4</v>
      </c>
      <c r="J139" s="27">
        <v>1.1477E-4</v>
      </c>
      <c r="K139" s="27">
        <v>1.10803E-4</v>
      </c>
      <c r="L139" s="27">
        <v>8.4408000000000009E-5</v>
      </c>
      <c r="M139" s="27">
        <v>1.3197E-4</v>
      </c>
      <c r="N139" s="27">
        <v>8.3753999999999998E-5</v>
      </c>
      <c r="O139" s="27">
        <v>1.3505E-4</v>
      </c>
      <c r="P139" s="27">
        <v>1.2033000000000001E-4</v>
      </c>
      <c r="Q139" s="25">
        <v>1.01136E-4</v>
      </c>
      <c r="R139" s="25">
        <v>8.763799999999999E-5</v>
      </c>
      <c r="S139" s="27">
        <v>1.405775E-4</v>
      </c>
      <c r="T139" s="27">
        <v>1.9262499999999998E-4</v>
      </c>
      <c r="U139" s="27">
        <v>3.3107500000000001E-4</v>
      </c>
      <c r="V139" s="27">
        <v>3.4474000000000001E-4</v>
      </c>
      <c r="W139" s="27">
        <v>3.0228999999999998E-4</v>
      </c>
      <c r="X139" s="28">
        <v>2.3910399999999999E-4</v>
      </c>
      <c r="Y139" s="28">
        <v>1.3985511764705899E-4</v>
      </c>
      <c r="Z139" s="28">
        <v>2.3002655882352999E-4</v>
      </c>
      <c r="AA139" s="28">
        <v>2.2576367058823499E-3</v>
      </c>
      <c r="AB139" s="28">
        <v>6.8000032352941197E-4</v>
      </c>
      <c r="AC139" s="28">
        <v>2.6789914705882398E-4</v>
      </c>
      <c r="AD139" s="28">
        <v>1.95767352941177E-4</v>
      </c>
      <c r="AE139" s="28">
        <v>6.2802582352941203E-4</v>
      </c>
      <c r="AF139" s="28">
        <v>1.3894677647058799E-3</v>
      </c>
      <c r="AG139" s="28">
        <v>8.2713591176470595E-4</v>
      </c>
      <c r="AH139" s="28">
        <v>3.1686547058823499E-4</v>
      </c>
      <c r="AI139" s="28">
        <v>4.10097970588235E-4</v>
      </c>
      <c r="AJ139" s="28">
        <v>2.4756205882352998E-4</v>
      </c>
      <c r="AK139" s="28">
        <v>2.72296441176471E-4</v>
      </c>
      <c r="AL139" s="28">
        <v>6.7154958823529404E-4</v>
      </c>
      <c r="AM139" s="28">
        <v>5.2629005882353004E-4</v>
      </c>
      <c r="AN139" s="28">
        <v>1.4300964705882399E-4</v>
      </c>
      <c r="AO139" s="28">
        <v>1.3104311764705899E-4</v>
      </c>
      <c r="AP139" s="28">
        <v>1.5979285294117699E-4</v>
      </c>
      <c r="AQ139" s="28">
        <v>1.2010282352941201E-4</v>
      </c>
      <c r="AR139" s="28">
        <v>3.3492585294117702E-4</v>
      </c>
      <c r="AS139" s="28">
        <v>3.8630797058823501E-4</v>
      </c>
      <c r="AT139" s="28">
        <v>4.1610308823529399E-4</v>
      </c>
      <c r="AU139" s="28">
        <v>1.34609441176471E-4</v>
      </c>
      <c r="AV139" s="28">
        <v>2.1269205882353001E-4</v>
      </c>
      <c r="AW139" s="28">
        <v>1.39865588235294E-4</v>
      </c>
      <c r="AX139" s="28">
        <v>1.4193785294117699E-4</v>
      </c>
      <c r="AY139" s="28">
        <v>2.3998111764705901E-4</v>
      </c>
      <c r="AZ139" s="28">
        <v>1.92202823529412E-4</v>
      </c>
      <c r="BA139" s="28">
        <v>1.31485735294118E-4</v>
      </c>
      <c r="BB139" s="28">
        <v>5.7578358529411797E-3</v>
      </c>
      <c r="BC139" s="28">
        <v>3.1000091764705898E-3</v>
      </c>
      <c r="BD139" s="28">
        <v>1.9488534411764701E-3</v>
      </c>
      <c r="BE139" s="28">
        <v>3.4973884411764701E-3</v>
      </c>
      <c r="BF139" s="28">
        <v>2.9547955588235301E-3</v>
      </c>
    </row>
    <row r="140" spans="1:58" x14ac:dyDescent="0.25">
      <c r="A140" s="24">
        <v>674</v>
      </c>
      <c r="B140" s="27">
        <v>1.2790499999999999E-4</v>
      </c>
      <c r="C140" s="27">
        <v>7.8714999999999994E-5</v>
      </c>
      <c r="D140" s="27">
        <v>1.10605E-4</v>
      </c>
      <c r="E140" s="27">
        <v>8.7151000000000006E-5</v>
      </c>
      <c r="F140" s="27">
        <v>1.3788E-4</v>
      </c>
      <c r="G140" s="27">
        <v>1.7989500000000001E-4</v>
      </c>
      <c r="H140" s="27">
        <v>1.2108E-4</v>
      </c>
      <c r="I140" s="27">
        <v>1.5408000000000002E-4</v>
      </c>
      <c r="J140" s="27">
        <v>1.1814E-4</v>
      </c>
      <c r="K140" s="27">
        <v>1.1622999999999999E-4</v>
      </c>
      <c r="L140" s="27">
        <v>8.6170500000000004E-5</v>
      </c>
      <c r="M140" s="27">
        <v>1.2009499999999999E-4</v>
      </c>
      <c r="N140" s="27">
        <v>9.3973499999999997E-5</v>
      </c>
      <c r="O140" s="27">
        <v>1.4448E-4</v>
      </c>
      <c r="P140" s="27">
        <v>1.23595E-4</v>
      </c>
      <c r="Q140" s="25">
        <v>1.0302999999999999E-4</v>
      </c>
      <c r="R140" s="25">
        <v>9.2690500000000003E-5</v>
      </c>
      <c r="S140" s="27">
        <v>1.4479E-4</v>
      </c>
      <c r="T140" s="27">
        <v>1.9587000000000001E-4</v>
      </c>
      <c r="U140" s="27">
        <v>3.4360249999999999E-4</v>
      </c>
      <c r="V140" s="27">
        <v>3.6237999999999998E-4</v>
      </c>
      <c r="W140" s="27">
        <v>3.1411999999999998E-4</v>
      </c>
      <c r="X140" s="28">
        <v>2.4802400000000001E-4</v>
      </c>
      <c r="Y140" s="28">
        <v>1.42226882352941E-4</v>
      </c>
      <c r="Z140" s="28">
        <v>2.4160244117647E-4</v>
      </c>
      <c r="AA140" s="28">
        <v>2.2976472941176498E-3</v>
      </c>
      <c r="AB140" s="28">
        <v>6.9373267647058795E-4</v>
      </c>
      <c r="AC140" s="28">
        <v>2.8185385294117601E-4</v>
      </c>
      <c r="AD140" s="28">
        <v>2.05622647058823E-4</v>
      </c>
      <c r="AE140" s="28">
        <v>6.5430817647058796E-4</v>
      </c>
      <c r="AF140" s="28">
        <v>1.4021042352941201E-3</v>
      </c>
      <c r="AG140" s="28">
        <v>8.4082708823529401E-4</v>
      </c>
      <c r="AH140" s="28">
        <v>3.2405252941176499E-4</v>
      </c>
      <c r="AI140" s="28">
        <v>4.1705502941176501E-4</v>
      </c>
      <c r="AJ140" s="28">
        <v>2.5792794117647001E-4</v>
      </c>
      <c r="AK140" s="28">
        <v>2.79340558823529E-4</v>
      </c>
      <c r="AL140" s="28">
        <v>6.8758841176470604E-4</v>
      </c>
      <c r="AM140" s="28">
        <v>5.4599594117646995E-4</v>
      </c>
      <c r="AN140" s="28">
        <v>1.44734352941176E-4</v>
      </c>
      <c r="AO140" s="28">
        <v>1.3261488235294101E-4</v>
      </c>
      <c r="AP140" s="28">
        <v>1.67278147058823E-4</v>
      </c>
      <c r="AQ140" s="28">
        <v>1.19645176470588E-4</v>
      </c>
      <c r="AR140" s="28">
        <v>3.5109114705882301E-4</v>
      </c>
      <c r="AS140" s="28">
        <v>3.89125029411765E-4</v>
      </c>
      <c r="AT140" s="28">
        <v>4.2893191176470602E-4</v>
      </c>
      <c r="AU140" s="28">
        <v>1.4309355882352899E-4</v>
      </c>
      <c r="AV140" s="28">
        <v>2.2533794117647E-4</v>
      </c>
      <c r="AW140" s="28">
        <v>1.41544411764706E-4</v>
      </c>
      <c r="AX140" s="28">
        <v>1.4614314705882299E-4</v>
      </c>
      <c r="AY140" s="28">
        <v>2.4655288235294102E-4</v>
      </c>
      <c r="AZ140" s="28">
        <v>1.9456517647058801E-4</v>
      </c>
      <c r="BA140" s="28">
        <v>1.37539264705882E-4</v>
      </c>
      <c r="BB140" s="28">
        <v>5.7355611470588201E-3</v>
      </c>
      <c r="BC140" s="28">
        <v>3.0917468235294098E-3</v>
      </c>
      <c r="BD140" s="28">
        <v>1.95067755882353E-3</v>
      </c>
      <c r="BE140" s="28">
        <v>3.51203255882353E-3</v>
      </c>
      <c r="BF140" s="28">
        <v>2.9478114411764702E-3</v>
      </c>
    </row>
    <row r="141" spans="1:58" x14ac:dyDescent="0.25">
      <c r="A141" s="24">
        <v>676</v>
      </c>
      <c r="B141" s="27">
        <v>1.3900499999999999E-4</v>
      </c>
      <c r="C141" s="27">
        <v>1.0486999999999999E-4</v>
      </c>
      <c r="D141" s="27">
        <v>1.3726499999999999E-4</v>
      </c>
      <c r="E141" s="27">
        <v>9.0246000000000003E-5</v>
      </c>
      <c r="F141" s="27">
        <v>1.3182500000000002E-4</v>
      </c>
      <c r="G141" s="27">
        <v>1.79135E-4</v>
      </c>
      <c r="H141" s="27">
        <v>1.2681999999999998E-4</v>
      </c>
      <c r="I141" s="27">
        <v>1.4206499999999998E-4</v>
      </c>
      <c r="J141" s="27">
        <v>1.10565E-4</v>
      </c>
      <c r="K141" s="27">
        <v>1.3406E-4</v>
      </c>
      <c r="L141" s="27">
        <v>9.080850000000001E-5</v>
      </c>
      <c r="M141" s="27">
        <v>1.28505E-4</v>
      </c>
      <c r="N141" s="27">
        <v>1.3407E-4</v>
      </c>
      <c r="O141" s="27">
        <v>1.3669999999999999E-4</v>
      </c>
      <c r="P141" s="27">
        <v>1.21055E-4</v>
      </c>
      <c r="Q141" s="25">
        <v>1.25065E-4</v>
      </c>
      <c r="R141" s="25">
        <v>9.8728500000000002E-5</v>
      </c>
      <c r="S141" s="27">
        <v>1.4760500000000001E-4</v>
      </c>
      <c r="T141" s="27">
        <v>1.9851E-4</v>
      </c>
      <c r="U141" s="27">
        <v>3.5837E-4</v>
      </c>
      <c r="V141" s="27">
        <v>3.8034500000000003E-4</v>
      </c>
      <c r="W141" s="27">
        <v>3.2287E-4</v>
      </c>
      <c r="X141" s="28">
        <v>2.5405445454545502E-4</v>
      </c>
      <c r="Y141" s="28">
        <v>1.4283284848484799E-4</v>
      </c>
      <c r="Z141" s="28">
        <v>2.5086030303030299E-4</v>
      </c>
      <c r="AA141" s="28">
        <v>2.3333948787878801E-3</v>
      </c>
      <c r="AB141" s="28">
        <v>7.0678257575757604E-4</v>
      </c>
      <c r="AC141" s="28">
        <v>2.9309303030303002E-4</v>
      </c>
      <c r="AD141" s="28">
        <v>2.1315400000000001E-4</v>
      </c>
      <c r="AE141" s="28">
        <v>6.7701124242424196E-4</v>
      </c>
      <c r="AF141" s="28">
        <v>1.4199032121212101E-3</v>
      </c>
      <c r="AG141" s="28">
        <v>8.4920818181818199E-4</v>
      </c>
      <c r="AH141" s="28">
        <v>3.2823396969697001E-4</v>
      </c>
      <c r="AI141" s="28">
        <v>4.2060484848484801E-4</v>
      </c>
      <c r="AJ141" s="28">
        <v>2.6643218181818202E-4</v>
      </c>
      <c r="AK141" s="28">
        <v>2.8702018181818201E-4</v>
      </c>
      <c r="AL141" s="28">
        <v>7.0216609090909096E-4</v>
      </c>
      <c r="AM141" s="28">
        <v>5.6403518181818199E-4</v>
      </c>
      <c r="AN141" s="28">
        <v>1.4654503030303001E-4</v>
      </c>
      <c r="AO141" s="28">
        <v>1.3275687878787899E-4</v>
      </c>
      <c r="AP141" s="28">
        <v>1.70941939393939E-4</v>
      </c>
      <c r="AQ141" s="28">
        <v>1.20851181818182E-4</v>
      </c>
      <c r="AR141" s="28">
        <v>3.6245521212121201E-4</v>
      </c>
      <c r="AS141" s="28">
        <v>3.9145748484848499E-4</v>
      </c>
      <c r="AT141" s="28">
        <v>4.3857196969696998E-4</v>
      </c>
      <c r="AU141" s="28">
        <v>1.4833090909090901E-4</v>
      </c>
      <c r="AV141" s="28">
        <v>2.35297666666667E-4</v>
      </c>
      <c r="AW141" s="28">
        <v>1.4305303030303E-4</v>
      </c>
      <c r="AX141" s="28">
        <v>1.4745860606060599E-4</v>
      </c>
      <c r="AY141" s="28">
        <v>2.50210909090909E-4</v>
      </c>
      <c r="AZ141" s="28">
        <v>1.96273636363636E-4</v>
      </c>
      <c r="BA141" s="28">
        <v>1.39620575757576E-4</v>
      </c>
      <c r="BB141" s="28">
        <v>5.7242723333333304E-3</v>
      </c>
      <c r="BC141" s="28">
        <v>3.08772636363636E-3</v>
      </c>
      <c r="BD141" s="28">
        <v>1.9532057272727298E-3</v>
      </c>
      <c r="BE141" s="28">
        <v>3.5308036666666701E-3</v>
      </c>
      <c r="BF141" s="28">
        <v>2.9434000606060602E-3</v>
      </c>
    </row>
    <row r="142" spans="1:58" x14ac:dyDescent="0.25">
      <c r="A142" s="24">
        <v>678</v>
      </c>
      <c r="B142" s="27">
        <v>1.12625E-4</v>
      </c>
      <c r="C142" s="27">
        <v>9.1883000000000001E-5</v>
      </c>
      <c r="D142" s="27">
        <v>1.14485E-4</v>
      </c>
      <c r="E142" s="27">
        <v>7.8572999999999995E-5</v>
      </c>
      <c r="F142" s="27">
        <v>1.4424499999999999E-4</v>
      </c>
      <c r="G142" s="27">
        <v>1.4353E-4</v>
      </c>
      <c r="H142" s="27">
        <v>1.10165E-4</v>
      </c>
      <c r="I142" s="27">
        <v>1.3360499999999999E-4</v>
      </c>
      <c r="J142" s="27">
        <v>1.1051499999999999E-4</v>
      </c>
      <c r="K142" s="27">
        <v>1.1555E-4</v>
      </c>
      <c r="L142" s="27">
        <v>7.8335499999999996E-5</v>
      </c>
      <c r="M142" s="27">
        <v>9.9416499999999993E-5</v>
      </c>
      <c r="N142" s="27">
        <v>1.2161600000000001E-4</v>
      </c>
      <c r="O142" s="27">
        <v>1.3138000000000001E-4</v>
      </c>
      <c r="P142" s="27">
        <v>1.0326E-4</v>
      </c>
      <c r="Q142" s="25">
        <v>1.1439500000000001E-4</v>
      </c>
      <c r="R142" s="25">
        <v>9.5503999999999999E-5</v>
      </c>
      <c r="S142" s="27">
        <v>1.4354250000000001E-4</v>
      </c>
      <c r="T142" s="27">
        <v>1.9835E-4</v>
      </c>
      <c r="U142" s="27">
        <v>3.6176749999999999E-4</v>
      </c>
      <c r="V142" s="27">
        <v>3.8878999999999997E-4</v>
      </c>
      <c r="W142" s="27">
        <v>3.3104499999999997E-4</v>
      </c>
      <c r="X142" s="28">
        <v>2.5852900000000002E-4</v>
      </c>
      <c r="Y142" s="28">
        <v>1.42488E-4</v>
      </c>
      <c r="Z142" s="28">
        <v>2.5887000000000002E-4</v>
      </c>
      <c r="AA142" s="28">
        <v>2.366847E-3</v>
      </c>
      <c r="AB142" s="28">
        <v>7.1946499999999997E-4</v>
      </c>
      <c r="AC142" s="28">
        <v>3.0287000000000001E-4</v>
      </c>
      <c r="AD142" s="28">
        <v>2.1943399999999999E-4</v>
      </c>
      <c r="AE142" s="28">
        <v>6.9778699999999995E-4</v>
      </c>
      <c r="AF142" s="28">
        <v>1.4404820000000001E-3</v>
      </c>
      <c r="AG142" s="28">
        <v>8.5473000000000005E-4</v>
      </c>
      <c r="AH142" s="28">
        <v>3.3079700000000002E-4</v>
      </c>
      <c r="AI142" s="28">
        <v>4.2232000000000001E-4</v>
      </c>
      <c r="AJ142" s="28">
        <v>2.7393399999999998E-4</v>
      </c>
      <c r="AK142" s="28">
        <v>2.9504200000000003E-4</v>
      </c>
      <c r="AL142" s="28">
        <v>7.1595700000000003E-4</v>
      </c>
      <c r="AM142" s="28">
        <v>5.81177E-4</v>
      </c>
      <c r="AN142" s="28">
        <v>1.4840200000000001E-4</v>
      </c>
      <c r="AO142" s="28">
        <v>1.3212900000000001E-4</v>
      </c>
      <c r="AP142" s="28">
        <v>1.7254799999999999E-4</v>
      </c>
      <c r="AQ142" s="28">
        <v>1.22953E-4</v>
      </c>
      <c r="AR142" s="28">
        <v>3.7123400000000002E-4</v>
      </c>
      <c r="AS142" s="28">
        <v>3.9352899999999999E-4</v>
      </c>
      <c r="AT142" s="28">
        <v>4.4649499999999999E-4</v>
      </c>
      <c r="AU142" s="28">
        <v>1.5181999999999999E-4</v>
      </c>
      <c r="AV142" s="28">
        <v>2.43811E-4</v>
      </c>
      <c r="AW142" s="28">
        <v>1.4447E-4</v>
      </c>
      <c r="AX142" s="28">
        <v>1.4721800000000001E-4</v>
      </c>
      <c r="AY142" s="28">
        <v>2.5230000000000001E-4</v>
      </c>
      <c r="AZ142" s="28">
        <v>1.9762999999999999E-4</v>
      </c>
      <c r="BA142" s="28">
        <v>1.3956299999999999E-4</v>
      </c>
      <c r="BB142" s="28">
        <v>5.7188990000000004E-3</v>
      </c>
      <c r="BC142" s="28">
        <v>3.0859899999999998E-3</v>
      </c>
      <c r="BD142" s="28">
        <v>1.9561130000000002E-3</v>
      </c>
      <c r="BE142" s="28">
        <v>3.5517970000000002E-3</v>
      </c>
      <c r="BF142" s="28">
        <v>2.9403739999999999E-3</v>
      </c>
    </row>
    <row r="143" spans="1:58" x14ac:dyDescent="0.25">
      <c r="A143" s="24">
        <v>680</v>
      </c>
      <c r="B143" s="27">
        <v>1.5673999999999999E-4</v>
      </c>
      <c r="C143" s="27">
        <v>9.9508999999999999E-5</v>
      </c>
      <c r="D143" s="27">
        <v>1.09107E-4</v>
      </c>
      <c r="E143" s="27">
        <v>8.7458000000000002E-5</v>
      </c>
      <c r="F143" s="27">
        <v>1.4894000000000002E-4</v>
      </c>
      <c r="G143" s="27">
        <v>1.4637E-4</v>
      </c>
      <c r="H143" s="27">
        <v>1.0874999999999999E-4</v>
      </c>
      <c r="I143" s="27">
        <v>1.5130500000000002E-4</v>
      </c>
      <c r="J143" s="27">
        <v>1.0943E-4</v>
      </c>
      <c r="K143" s="27">
        <v>1.1766000000000001E-4</v>
      </c>
      <c r="L143" s="27">
        <v>7.40915E-5</v>
      </c>
      <c r="M143" s="27">
        <v>1.4167500000000001E-4</v>
      </c>
      <c r="N143" s="27">
        <v>1.197155E-4</v>
      </c>
      <c r="O143" s="27">
        <v>1.3245999999999999E-4</v>
      </c>
      <c r="P143" s="27">
        <v>1.2072E-4</v>
      </c>
      <c r="Q143" s="25">
        <v>1.1224E-4</v>
      </c>
      <c r="R143" s="25">
        <v>9.0971999999999996E-5</v>
      </c>
      <c r="S143" s="27">
        <v>1.3540999999999998E-4</v>
      </c>
      <c r="T143" s="27">
        <v>1.9537999999999999E-4</v>
      </c>
      <c r="U143" s="27">
        <v>3.63765E-4</v>
      </c>
      <c r="V143" s="27">
        <v>3.9444000000000002E-4</v>
      </c>
      <c r="W143" s="27">
        <v>3.3854000000000002E-4</v>
      </c>
      <c r="X143" s="28">
        <v>2.5768311764705901E-4</v>
      </c>
      <c r="Y143" s="28">
        <v>1.4237035294117599E-4</v>
      </c>
      <c r="Z143" s="28">
        <v>2.6073529411764702E-4</v>
      </c>
      <c r="AA143" s="28">
        <v>2.36814288235294E-3</v>
      </c>
      <c r="AB143" s="28">
        <v>7.2052499999999996E-4</v>
      </c>
      <c r="AC143" s="28">
        <v>3.0512999999999997E-4</v>
      </c>
      <c r="AD143" s="28">
        <v>2.2108694117647099E-4</v>
      </c>
      <c r="AE143" s="28">
        <v>7.0431935294117695E-4</v>
      </c>
      <c r="AF143" s="28">
        <v>1.45424847058824E-3</v>
      </c>
      <c r="AG143" s="28">
        <v>8.55351764705883E-4</v>
      </c>
      <c r="AH143" s="28">
        <v>3.2917052941176502E-4</v>
      </c>
      <c r="AI143" s="28">
        <v>4.2011941176470598E-4</v>
      </c>
      <c r="AJ143" s="28">
        <v>2.7532105882352898E-4</v>
      </c>
      <c r="AK143" s="28">
        <v>2.9649847058823501E-4</v>
      </c>
      <c r="AL143" s="28">
        <v>7.2068876470588199E-4</v>
      </c>
      <c r="AM143" s="28">
        <v>5.8445700000000003E-4</v>
      </c>
      <c r="AN143" s="28">
        <v>1.4587494117647101E-4</v>
      </c>
      <c r="AO143" s="28">
        <v>1.30242529411765E-4</v>
      </c>
      <c r="AP143" s="28">
        <v>1.7257388235294101E-4</v>
      </c>
      <c r="AQ143" s="28">
        <v>1.18745352941176E-4</v>
      </c>
      <c r="AR143" s="28">
        <v>3.6999105882352902E-4</v>
      </c>
      <c r="AS143" s="28">
        <v>3.8970252941176499E-4</v>
      </c>
      <c r="AT143" s="28">
        <v>4.4807499999999998E-4</v>
      </c>
      <c r="AU143" s="28">
        <v>1.50902941176471E-4</v>
      </c>
      <c r="AV143" s="28">
        <v>2.4200452941176501E-4</v>
      </c>
      <c r="AW143" s="28">
        <v>1.4403647058823499E-4</v>
      </c>
      <c r="AX143" s="28">
        <v>1.45683882352941E-4</v>
      </c>
      <c r="AY143" s="28">
        <v>2.5159411764705898E-4</v>
      </c>
      <c r="AZ143" s="28">
        <v>1.95318823529412E-4</v>
      </c>
      <c r="BA143" s="28">
        <v>1.40232411764706E-4</v>
      </c>
      <c r="BB143" s="28">
        <v>5.7168560588235296E-3</v>
      </c>
      <c r="BC143" s="28">
        <v>3.0813958823529401E-3</v>
      </c>
      <c r="BD143" s="28">
        <v>1.9518218235294101E-3</v>
      </c>
      <c r="BE143" s="28">
        <v>3.567597E-3</v>
      </c>
      <c r="BF143" s="28">
        <v>2.93734752941176E-3</v>
      </c>
    </row>
    <row r="144" spans="1:58" x14ac:dyDescent="0.25">
      <c r="A144" s="24">
        <v>682</v>
      </c>
      <c r="B144" s="27">
        <v>1.36685E-4</v>
      </c>
      <c r="C144" s="27">
        <v>7.8219499999999999E-5</v>
      </c>
      <c r="D144" s="27">
        <v>1.2188500000000002E-4</v>
      </c>
      <c r="E144" s="27">
        <v>8.1648000000000002E-5</v>
      </c>
      <c r="F144" s="27">
        <v>1.4153499999999998E-4</v>
      </c>
      <c r="G144" s="27">
        <v>1.8489999999999999E-4</v>
      </c>
      <c r="H144" s="27">
        <v>1.1151500000000001E-4</v>
      </c>
      <c r="I144" s="27">
        <v>1.5692000000000001E-4</v>
      </c>
      <c r="J144" s="27">
        <v>1.16115E-4</v>
      </c>
      <c r="K144" s="27">
        <v>1.0889950000000001E-4</v>
      </c>
      <c r="L144" s="27">
        <v>8.2744999999999995E-5</v>
      </c>
      <c r="M144" s="27">
        <v>1.3972E-4</v>
      </c>
      <c r="N144" s="27">
        <v>9.7773000000000001E-5</v>
      </c>
      <c r="O144" s="27">
        <v>7.7780000000000004E-5</v>
      </c>
      <c r="P144" s="27">
        <v>1.194E-4</v>
      </c>
      <c r="Q144" s="25">
        <v>9.0880999999999999E-5</v>
      </c>
      <c r="R144" s="25">
        <v>7.9217999999999999E-5</v>
      </c>
      <c r="S144" s="27">
        <v>1.3239250000000001E-4</v>
      </c>
      <c r="T144" s="27">
        <v>1.8532999999999999E-4</v>
      </c>
      <c r="U144" s="27">
        <v>3.61345E-4</v>
      </c>
      <c r="V144" s="27">
        <v>3.8949999999999998E-4</v>
      </c>
      <c r="W144" s="27">
        <v>3.3932E-4</v>
      </c>
      <c r="X144" s="28">
        <v>2.55301727272727E-4</v>
      </c>
      <c r="Y144" s="28">
        <v>1.41130545454545E-4</v>
      </c>
      <c r="Z144" s="28">
        <v>2.5930645454545499E-4</v>
      </c>
      <c r="AA144" s="28">
        <v>2.3667190909090899E-3</v>
      </c>
      <c r="AB144" s="28">
        <v>7.1588663636363604E-4</v>
      </c>
      <c r="AC144" s="28">
        <v>3.0454400000000002E-4</v>
      </c>
      <c r="AD144" s="28">
        <v>2.20383272727273E-4</v>
      </c>
      <c r="AE144" s="28">
        <v>7.0594527272727298E-4</v>
      </c>
      <c r="AF144" s="28">
        <v>1.4638368181818201E-3</v>
      </c>
      <c r="AG144" s="28">
        <v>8.53330818181818E-4</v>
      </c>
      <c r="AH144" s="28">
        <v>3.2677472727272701E-4</v>
      </c>
      <c r="AI144" s="28">
        <v>4.1649081818181802E-4</v>
      </c>
      <c r="AJ144" s="28">
        <v>2.7414345454545398E-4</v>
      </c>
      <c r="AK144" s="28">
        <v>2.9519563636363599E-4</v>
      </c>
      <c r="AL144" s="28">
        <v>7.2146827272727301E-4</v>
      </c>
      <c r="AM144" s="28">
        <v>5.8382954545454504E-4</v>
      </c>
      <c r="AN144" s="28">
        <v>1.42894181818182E-4</v>
      </c>
      <c r="AO144" s="28">
        <v>1.27906E-4</v>
      </c>
      <c r="AP144" s="28">
        <v>1.7125963636363599E-4</v>
      </c>
      <c r="AQ144" s="28">
        <v>1.1405527272727299E-4</v>
      </c>
      <c r="AR144" s="28">
        <v>3.6659609090909098E-4</v>
      </c>
      <c r="AS144" s="28">
        <v>3.8414999999999999E-4</v>
      </c>
      <c r="AT144" s="28">
        <v>4.4420081818181799E-4</v>
      </c>
      <c r="AU144" s="28">
        <v>1.49345363636364E-4</v>
      </c>
      <c r="AV144" s="28">
        <v>2.38994545454545E-4</v>
      </c>
      <c r="AW144" s="28">
        <v>1.4259663636363601E-4</v>
      </c>
      <c r="AX144" s="28">
        <v>1.4352309090909099E-4</v>
      </c>
      <c r="AY144" s="28">
        <v>2.4988981818181802E-4</v>
      </c>
      <c r="AZ144" s="28">
        <v>1.92316818181818E-4</v>
      </c>
      <c r="BA144" s="28">
        <v>1.4092772727272699E-4</v>
      </c>
      <c r="BB144" s="28">
        <v>5.69181563636364E-3</v>
      </c>
      <c r="BC144" s="28">
        <v>3.0650701818181799E-3</v>
      </c>
      <c r="BD144" s="28">
        <v>1.9392758181818201E-3</v>
      </c>
      <c r="BE144" s="28">
        <v>3.5659706363636401E-3</v>
      </c>
      <c r="BF144" s="28">
        <v>2.9240353636363599E-3</v>
      </c>
    </row>
    <row r="145" spans="1:58" x14ac:dyDescent="0.25">
      <c r="A145" s="24">
        <v>684</v>
      </c>
      <c r="B145" s="27">
        <v>1.2513500000000001E-4</v>
      </c>
      <c r="C145" s="27">
        <v>7.9580999999999996E-5</v>
      </c>
      <c r="D145" s="27">
        <v>1.12E-4</v>
      </c>
      <c r="E145" s="27">
        <v>7.5661000000000006E-5</v>
      </c>
      <c r="F145" s="27">
        <v>1.3121500000000001E-4</v>
      </c>
      <c r="G145" s="27">
        <v>1.7214999999999998E-4</v>
      </c>
      <c r="H145" s="27">
        <v>1.0593000000000001E-4</v>
      </c>
      <c r="I145" s="27">
        <v>1.4424000000000001E-4</v>
      </c>
      <c r="J145" s="27">
        <v>1.0893E-4</v>
      </c>
      <c r="K145" s="27">
        <v>1.12062E-4</v>
      </c>
      <c r="L145" s="27">
        <v>8.5289000000000003E-5</v>
      </c>
      <c r="M145" s="27">
        <v>1.3049049999999999E-4</v>
      </c>
      <c r="N145" s="27">
        <v>9.7937499999999989E-5</v>
      </c>
      <c r="O145" s="27">
        <v>1.0038E-4</v>
      </c>
      <c r="P145" s="27">
        <v>1.12935E-4</v>
      </c>
      <c r="Q145" s="25">
        <v>9.3315499999999991E-5</v>
      </c>
      <c r="R145" s="25">
        <v>8.1657499999999989E-5</v>
      </c>
      <c r="S145" s="27">
        <v>1.3144E-4</v>
      </c>
      <c r="T145" s="27">
        <v>1.8232E-4</v>
      </c>
      <c r="U145" s="27">
        <v>3.5450750000000001E-4</v>
      </c>
      <c r="V145" s="27">
        <v>3.8118000000000001E-4</v>
      </c>
      <c r="W145" s="27">
        <v>3.32045E-4</v>
      </c>
      <c r="X145" s="28">
        <v>2.4933748484848501E-4</v>
      </c>
      <c r="Y145" s="28">
        <v>1.3727236363636399E-4</v>
      </c>
      <c r="Z145" s="28">
        <v>2.5019130303030298E-4</v>
      </c>
      <c r="AA145" s="28">
        <v>2.3589493939393902E-3</v>
      </c>
      <c r="AB145" s="28">
        <v>6.9795209090909097E-4</v>
      </c>
      <c r="AC145" s="28">
        <v>2.9731733333333301E-4</v>
      </c>
      <c r="AD145" s="28">
        <v>2.1418084848484899E-4</v>
      </c>
      <c r="AE145" s="28">
        <v>6.9612284848484898E-4</v>
      </c>
      <c r="AF145" s="28">
        <v>1.46367621212121E-3</v>
      </c>
      <c r="AG145" s="28">
        <v>8.4514354545454603E-4</v>
      </c>
      <c r="AH145" s="28">
        <v>3.2258381818181802E-4</v>
      </c>
      <c r="AI145" s="28">
        <v>4.09530212121212E-4</v>
      </c>
      <c r="AJ145" s="28">
        <v>2.6698163636363698E-4</v>
      </c>
      <c r="AK145" s="28">
        <v>2.8745442424242399E-4</v>
      </c>
      <c r="AL145" s="28">
        <v>7.1302584848484895E-4</v>
      </c>
      <c r="AM145" s="28">
        <v>5.74084696969697E-4</v>
      </c>
      <c r="AN145" s="28">
        <v>1.38854787878788E-4</v>
      </c>
      <c r="AO145" s="28">
        <v>1.2451933333333299E-4</v>
      </c>
      <c r="AP145" s="28">
        <v>1.6681842424242399E-4</v>
      </c>
      <c r="AQ145" s="28">
        <v>1.08239515151515E-4</v>
      </c>
      <c r="AR145" s="28">
        <v>3.5817972727272699E-4</v>
      </c>
      <c r="AS145" s="28">
        <v>3.7457000000000001E-4</v>
      </c>
      <c r="AT145" s="28">
        <v>4.2760021212121202E-4</v>
      </c>
      <c r="AU145" s="28">
        <v>1.4629324242424201E-4</v>
      </c>
      <c r="AV145" s="28">
        <v>2.33176363636364E-4</v>
      </c>
      <c r="AW145" s="28">
        <v>1.3880875757575799E-4</v>
      </c>
      <c r="AX145" s="28">
        <v>1.3990006060606101E-4</v>
      </c>
      <c r="AY145" s="28">
        <v>2.4585587878787901E-4</v>
      </c>
      <c r="AZ145" s="28">
        <v>1.8770287878787899E-4</v>
      </c>
      <c r="BA145" s="28">
        <v>1.4168348484848499E-4</v>
      </c>
      <c r="BB145" s="28">
        <v>5.61311442424243E-3</v>
      </c>
      <c r="BC145" s="28">
        <v>3.0213707878787902E-3</v>
      </c>
      <c r="BD145" s="28">
        <v>1.9074685454545501E-3</v>
      </c>
      <c r="BE145" s="28">
        <v>3.5236827575757601E-3</v>
      </c>
      <c r="BF145" s="28">
        <v>2.8867232424242399E-3</v>
      </c>
    </row>
    <row r="146" spans="1:58" x14ac:dyDescent="0.25">
      <c r="A146" s="24">
        <v>686</v>
      </c>
      <c r="B146" s="27">
        <v>1.4239999999999999E-4</v>
      </c>
      <c r="C146" s="27">
        <v>1.10868E-4</v>
      </c>
      <c r="D146" s="27">
        <v>1.3559999999999999E-4</v>
      </c>
      <c r="E146" s="27">
        <v>9.1910999999999995E-5</v>
      </c>
      <c r="F146" s="27">
        <v>1.1548999999999999E-4</v>
      </c>
      <c r="G146" s="27">
        <v>1.4042999999999998E-4</v>
      </c>
      <c r="H146" s="27">
        <v>1.07205E-4</v>
      </c>
      <c r="I146" s="27">
        <v>1.4480999999999999E-4</v>
      </c>
      <c r="J146" s="27">
        <v>9.6274000000000007E-5</v>
      </c>
      <c r="K146" s="27">
        <v>1.2874499999999999E-4</v>
      </c>
      <c r="L146" s="27">
        <v>8.6738500000000003E-5</v>
      </c>
      <c r="M146" s="27">
        <v>1.3974499999999998E-4</v>
      </c>
      <c r="N146" s="27">
        <v>1.4899999999999999E-4</v>
      </c>
      <c r="O146" s="27">
        <v>2.6872000000000002E-4</v>
      </c>
      <c r="P146" s="27">
        <v>1.2459999999999999E-4</v>
      </c>
      <c r="Q146" s="25">
        <v>1.3797000000000001E-4</v>
      </c>
      <c r="R146" s="25">
        <v>1.0037100000000001E-4</v>
      </c>
      <c r="S146" s="27">
        <v>1.3032499999999998E-4</v>
      </c>
      <c r="T146" s="27">
        <v>1.8250999999999999E-4</v>
      </c>
      <c r="U146" s="27">
        <v>3.4088249999999999E-4</v>
      </c>
      <c r="V146" s="27">
        <v>3.6682499999999999E-4</v>
      </c>
      <c r="W146" s="27">
        <v>3.1491500000000003E-4</v>
      </c>
      <c r="X146" s="28">
        <v>2.4083469696969701E-4</v>
      </c>
      <c r="Y146" s="28">
        <v>1.3293909090909099E-4</v>
      </c>
      <c r="Z146" s="28">
        <v>2.3727030303030301E-4</v>
      </c>
      <c r="AA146" s="28">
        <v>2.3197803636363602E-3</v>
      </c>
      <c r="AB146" s="28">
        <v>6.7271390909090999E-4</v>
      </c>
      <c r="AC146" s="28">
        <v>2.84512878787879E-4</v>
      </c>
      <c r="AD146" s="28">
        <v>2.04031545454546E-4</v>
      </c>
      <c r="AE146" s="28">
        <v>6.7427463636363701E-4</v>
      </c>
      <c r="AF146" s="28">
        <v>1.4511589090909101E-3</v>
      </c>
      <c r="AG146" s="28">
        <v>8.2722006060606101E-4</v>
      </c>
      <c r="AH146" s="28">
        <v>3.0982590909090901E-4</v>
      </c>
      <c r="AI146" s="28">
        <v>3.9676766666666698E-4</v>
      </c>
      <c r="AJ146" s="28">
        <v>2.53906393939394E-4</v>
      </c>
      <c r="AK146" s="28">
        <v>2.7582818181818203E-4</v>
      </c>
      <c r="AL146" s="28">
        <v>6.9607984848484895E-4</v>
      </c>
      <c r="AM146" s="28">
        <v>5.5228215151515196E-4</v>
      </c>
      <c r="AN146" s="28">
        <v>1.32887454545455E-4</v>
      </c>
      <c r="AO146" s="28">
        <v>1.1862996969697E-4</v>
      </c>
      <c r="AP146" s="28">
        <v>1.5880260606060601E-4</v>
      </c>
      <c r="AQ146" s="28">
        <v>1.04933939393939E-4</v>
      </c>
      <c r="AR146" s="28">
        <v>3.4238999999999998E-4</v>
      </c>
      <c r="AS146" s="28">
        <v>3.6159109090909099E-4</v>
      </c>
      <c r="AT146" s="28">
        <v>4.0638499999999999E-4</v>
      </c>
      <c r="AU146" s="28">
        <v>1.4063757575757599E-4</v>
      </c>
      <c r="AV146" s="28">
        <v>2.20557212121212E-4</v>
      </c>
      <c r="AW146" s="28">
        <v>1.3272696969697E-4</v>
      </c>
      <c r="AX146" s="28">
        <v>1.35563606060606E-4</v>
      </c>
      <c r="AY146" s="28">
        <v>2.3739484848484899E-4</v>
      </c>
      <c r="AZ146" s="28">
        <v>1.79782212121212E-4</v>
      </c>
      <c r="BA146" s="28">
        <v>1.3370915151515199E-4</v>
      </c>
      <c r="BB146" s="28">
        <v>5.5061701212121197E-3</v>
      </c>
      <c r="BC146" s="28">
        <v>2.96030536363637E-3</v>
      </c>
      <c r="BD146" s="28">
        <v>1.8642965151515201E-3</v>
      </c>
      <c r="BE146" s="28">
        <v>3.4611136969696999E-3</v>
      </c>
      <c r="BF146" s="28">
        <v>2.8361704242424301E-3</v>
      </c>
    </row>
    <row r="147" spans="1:58" x14ac:dyDescent="0.25">
      <c r="A147" s="24">
        <v>688</v>
      </c>
      <c r="B147" s="27">
        <v>1.1631E-4</v>
      </c>
      <c r="C147" s="27">
        <v>8.9060499999999999E-5</v>
      </c>
      <c r="D147" s="27">
        <v>1.1355499999999999E-4</v>
      </c>
      <c r="E147" s="27">
        <v>6.3810000000000001E-5</v>
      </c>
      <c r="F147" s="27">
        <v>1.27415E-4</v>
      </c>
      <c r="G147" s="27">
        <v>1.303E-4</v>
      </c>
      <c r="H147" s="27">
        <v>9.8855000000000001E-5</v>
      </c>
      <c r="I147" s="27">
        <v>1.2847499999999999E-4</v>
      </c>
      <c r="J147" s="27">
        <v>9.1802E-5</v>
      </c>
      <c r="K147" s="27">
        <v>1.021225E-4</v>
      </c>
      <c r="L147" s="27">
        <v>7.0389500000000001E-5</v>
      </c>
      <c r="M147" s="27">
        <v>1.041985E-4</v>
      </c>
      <c r="N147" s="27">
        <v>9.4934500000000004E-5</v>
      </c>
      <c r="O147" s="27">
        <v>1.3626E-4</v>
      </c>
      <c r="P147" s="27">
        <v>9.3814500000000001E-5</v>
      </c>
      <c r="Q147" s="25">
        <v>1.00963E-4</v>
      </c>
      <c r="R147" s="25">
        <v>7.9590499999999996E-5</v>
      </c>
      <c r="S147" s="27">
        <v>1.193225E-4</v>
      </c>
      <c r="T147" s="27">
        <v>1.7294500000000001E-4</v>
      </c>
      <c r="U147" s="27">
        <v>3.2567750000000003E-4</v>
      </c>
      <c r="V147" s="27">
        <v>3.4514500000000004E-4</v>
      </c>
      <c r="W147" s="27">
        <v>2.9732499999999998E-4</v>
      </c>
      <c r="X147" s="28">
        <v>2.30965E-4</v>
      </c>
      <c r="Y147" s="28">
        <v>1.2835E-4</v>
      </c>
      <c r="Z147" s="28">
        <v>2.2230000000000001E-4</v>
      </c>
      <c r="AA147" s="28">
        <v>2.2637040000000001E-3</v>
      </c>
      <c r="AB147" s="28">
        <v>6.43543E-4</v>
      </c>
      <c r="AC147" s="28">
        <v>2.68705E-4</v>
      </c>
      <c r="AD147" s="28">
        <v>1.91757E-4</v>
      </c>
      <c r="AE147" s="28">
        <v>6.4595099999999997E-4</v>
      </c>
      <c r="AF147" s="28">
        <v>1.4319879999999999E-3</v>
      </c>
      <c r="AG147" s="28">
        <v>8.0405400000000001E-4</v>
      </c>
      <c r="AH147" s="28">
        <v>2.92455E-4</v>
      </c>
      <c r="AI147" s="28">
        <v>3.8088100000000001E-4</v>
      </c>
      <c r="AJ147" s="28">
        <v>2.3764700000000001E-4</v>
      </c>
      <c r="AK147" s="28">
        <v>2.6211000000000002E-4</v>
      </c>
      <c r="AL147" s="28">
        <v>6.7455499999999997E-4</v>
      </c>
      <c r="AM147" s="28">
        <v>5.2398699999999996E-4</v>
      </c>
      <c r="AN147" s="28">
        <v>1.2588200000000001E-4</v>
      </c>
      <c r="AO147" s="28">
        <v>1.11393E-4</v>
      </c>
      <c r="AP147" s="28">
        <v>1.4886200000000001E-4</v>
      </c>
      <c r="AQ147" s="28">
        <v>1.0298000000000001E-4</v>
      </c>
      <c r="AR147" s="28">
        <v>3.2263000000000002E-4</v>
      </c>
      <c r="AS147" s="28">
        <v>3.4678200000000001E-4</v>
      </c>
      <c r="AT147" s="28">
        <v>3.8268500000000001E-4</v>
      </c>
      <c r="AU147" s="28">
        <v>1.3358000000000001E-4</v>
      </c>
      <c r="AV147" s="28">
        <v>2.0427600000000001E-4</v>
      </c>
      <c r="AW147" s="28">
        <v>1.2541000000000001E-4</v>
      </c>
      <c r="AX147" s="28">
        <v>1.3084300000000001E-4</v>
      </c>
      <c r="AY147" s="28">
        <v>2.2655E-4</v>
      </c>
      <c r="AZ147" s="28">
        <v>1.7008099999999999E-4</v>
      </c>
      <c r="BA147" s="28">
        <v>1.2103399999999999E-4</v>
      </c>
      <c r="BB147" s="28">
        <v>5.384018E-3</v>
      </c>
      <c r="BC147" s="28">
        <v>2.8898890000000001E-3</v>
      </c>
      <c r="BD147" s="28">
        <v>1.815005E-3</v>
      </c>
      <c r="BE147" s="28">
        <v>3.3876240000000001E-3</v>
      </c>
      <c r="BF147" s="28">
        <v>2.778488E-3</v>
      </c>
    </row>
    <row r="148" spans="1:58" x14ac:dyDescent="0.25">
      <c r="A148" s="24">
        <v>690</v>
      </c>
      <c r="B148" s="27">
        <v>1.4718499999999998E-4</v>
      </c>
      <c r="C148" s="27">
        <v>8.8502000000000001E-5</v>
      </c>
      <c r="D148" s="27">
        <v>1.1934000000000001E-4</v>
      </c>
      <c r="E148" s="27">
        <v>7.6043000000000004E-5</v>
      </c>
      <c r="F148" s="27">
        <v>1.2596499999999999E-4</v>
      </c>
      <c r="G148" s="27">
        <v>1.5553499999999999E-4</v>
      </c>
      <c r="H148" s="27">
        <v>1.0520500000000001E-4</v>
      </c>
      <c r="I148" s="27">
        <v>1.4043000000000001E-4</v>
      </c>
      <c r="J148" s="27">
        <v>8.8791499999999992E-5</v>
      </c>
      <c r="K148" s="27">
        <v>1.00758E-4</v>
      </c>
      <c r="L148" s="27">
        <v>6.9898000000000001E-5</v>
      </c>
      <c r="M148" s="27">
        <v>1.3994499999999999E-4</v>
      </c>
      <c r="N148" s="27">
        <v>9.8133500000000012E-5</v>
      </c>
      <c r="O148" s="27">
        <v>1.1789E-4</v>
      </c>
      <c r="P148" s="27">
        <v>1.04844E-4</v>
      </c>
      <c r="Q148" s="25">
        <v>9.4830499999999993E-5</v>
      </c>
      <c r="R148" s="25">
        <v>7.0664E-5</v>
      </c>
      <c r="S148" s="27">
        <v>1.0972600000000001E-4</v>
      </c>
      <c r="T148" s="27">
        <v>1.5856999999999999E-4</v>
      </c>
      <c r="U148" s="27">
        <v>3.0425E-4</v>
      </c>
      <c r="V148" s="27">
        <v>3.17175E-4</v>
      </c>
      <c r="W148" s="27">
        <v>2.7584499999999999E-4</v>
      </c>
      <c r="X148" s="28">
        <v>2.18997941176471E-4</v>
      </c>
      <c r="Y148" s="28">
        <v>1.20131176470588E-4</v>
      </c>
      <c r="Z148" s="28">
        <v>2.02657058823529E-4</v>
      </c>
      <c r="AA148" s="28">
        <v>2.19531811764706E-3</v>
      </c>
      <c r="AB148" s="28">
        <v>6.1098123529411701E-4</v>
      </c>
      <c r="AC148" s="28">
        <v>2.4494794117647001E-4</v>
      </c>
      <c r="AD148" s="28">
        <v>1.74771117647059E-4</v>
      </c>
      <c r="AE148" s="28">
        <v>6.0349276470588202E-4</v>
      </c>
      <c r="AF148" s="28">
        <v>1.4026068235294101E-3</v>
      </c>
      <c r="AG148" s="28">
        <v>7.7138458823529398E-4</v>
      </c>
      <c r="AH148" s="28">
        <v>2.7645852941176501E-4</v>
      </c>
      <c r="AI148" s="28">
        <v>3.6148099999999998E-4</v>
      </c>
      <c r="AJ148" s="28">
        <v>2.1544523529411799E-4</v>
      </c>
      <c r="AK148" s="28">
        <v>2.4292647058823499E-4</v>
      </c>
      <c r="AL148" s="28">
        <v>6.4083852941176401E-4</v>
      </c>
      <c r="AM148" s="28">
        <v>4.8593699999999998E-4</v>
      </c>
      <c r="AN148" s="28">
        <v>1.17713176470588E-4</v>
      </c>
      <c r="AO148" s="28">
        <v>1.04516529411765E-4</v>
      </c>
      <c r="AP148" s="28">
        <v>1.3808847058823499E-4</v>
      </c>
      <c r="AQ148" s="28">
        <v>9.6213764705882298E-5</v>
      </c>
      <c r="AR148" s="28">
        <v>2.97883529411765E-4</v>
      </c>
      <c r="AS148" s="28">
        <v>3.2954729411764698E-4</v>
      </c>
      <c r="AT148" s="28">
        <v>3.5575911764705901E-4</v>
      </c>
      <c r="AU148" s="28">
        <v>1.21401764705882E-4</v>
      </c>
      <c r="AV148" s="28">
        <v>1.8702952941176501E-4</v>
      </c>
      <c r="AW148" s="28">
        <v>1.1711941176470601E-4</v>
      </c>
      <c r="AX148" s="28">
        <v>1.18302411764706E-4</v>
      </c>
      <c r="AY148" s="28">
        <v>2.1082117647058801E-4</v>
      </c>
      <c r="AZ148" s="28">
        <v>1.6051982352941201E-4</v>
      </c>
      <c r="BA148" s="28">
        <v>1.11610470588235E-4</v>
      </c>
      <c r="BB148" s="28">
        <v>5.2553803529411802E-3</v>
      </c>
      <c r="BC148" s="28">
        <v>2.80369782352941E-3</v>
      </c>
      <c r="BD148" s="28">
        <v>1.7547038235294101E-3</v>
      </c>
      <c r="BE148" s="28">
        <v>3.2861810588235298E-3</v>
      </c>
      <c r="BF148" s="28">
        <v>2.71116976470588E-3</v>
      </c>
    </row>
    <row r="149" spans="1:58" x14ac:dyDescent="0.25">
      <c r="A149" s="24">
        <v>692</v>
      </c>
      <c r="B149" s="27">
        <v>1.4527E-4</v>
      </c>
      <c r="C149" s="27">
        <v>8.0092499999999999E-5</v>
      </c>
      <c r="D149" s="27">
        <v>1.2454E-4</v>
      </c>
      <c r="E149" s="27">
        <v>7.7972000000000005E-5</v>
      </c>
      <c r="F149" s="27">
        <v>1.085075E-4</v>
      </c>
      <c r="G149" s="27">
        <v>1.51225E-4</v>
      </c>
      <c r="H149" s="27">
        <v>9.3890000000000011E-5</v>
      </c>
      <c r="I149" s="27">
        <v>1.3608000000000001E-4</v>
      </c>
      <c r="J149" s="27">
        <v>8.8993500000000001E-5</v>
      </c>
      <c r="K149" s="27">
        <v>9.5420999999999993E-5</v>
      </c>
      <c r="L149" s="27">
        <v>7.7892999999999994E-5</v>
      </c>
      <c r="M149" s="27">
        <v>1.5037699999999999E-4</v>
      </c>
      <c r="N149" s="27">
        <v>1.1875999999999999E-4</v>
      </c>
      <c r="O149" s="27">
        <v>1.1114E-4</v>
      </c>
      <c r="P149" s="27">
        <v>1.139E-4</v>
      </c>
      <c r="Q149" s="25">
        <v>9.2430500000000002E-5</v>
      </c>
      <c r="R149" s="25">
        <v>7.1182999999999999E-5</v>
      </c>
      <c r="S149" s="27">
        <v>1.0501250000000001E-4</v>
      </c>
      <c r="T149" s="27">
        <v>1.46365E-4</v>
      </c>
      <c r="U149" s="27">
        <v>2.796575E-4</v>
      </c>
      <c r="V149" s="27">
        <v>2.8857999999999998E-4</v>
      </c>
      <c r="W149" s="27">
        <v>2.5742499999999998E-4</v>
      </c>
      <c r="X149" s="28">
        <v>2.07248818181818E-4</v>
      </c>
      <c r="Y149" s="28">
        <v>1.1151018181818201E-4</v>
      </c>
      <c r="Z149" s="28">
        <v>1.8334736363636401E-4</v>
      </c>
      <c r="AA149" s="28">
        <v>2.1322574545454501E-3</v>
      </c>
      <c r="AB149" s="28">
        <v>5.7568636363636305E-4</v>
      </c>
      <c r="AC149" s="28">
        <v>2.22142727272727E-4</v>
      </c>
      <c r="AD149" s="28">
        <v>1.5858300000000001E-4</v>
      </c>
      <c r="AE149" s="28">
        <v>5.6015600000000002E-4</v>
      </c>
      <c r="AF149" s="28">
        <v>1.3691990909090899E-3</v>
      </c>
      <c r="AG149" s="28">
        <v>7.3698945454545397E-4</v>
      </c>
      <c r="AH149" s="28">
        <v>2.5919354545454499E-4</v>
      </c>
      <c r="AI149" s="28">
        <v>3.4091736363636401E-4</v>
      </c>
      <c r="AJ149" s="28">
        <v>1.9408636363636399E-4</v>
      </c>
      <c r="AK149" s="28">
        <v>2.2418345454545399E-4</v>
      </c>
      <c r="AL149" s="28">
        <v>6.0480500000000003E-4</v>
      </c>
      <c r="AM149" s="28">
        <v>4.4939909090909098E-4</v>
      </c>
      <c r="AN149" s="28">
        <v>1.0950838181818199E-4</v>
      </c>
      <c r="AO149" s="28">
        <v>9.7807345454545402E-5</v>
      </c>
      <c r="AP149" s="28">
        <v>1.2606590909090899E-4</v>
      </c>
      <c r="AQ149" s="28">
        <v>8.9036090909090903E-5</v>
      </c>
      <c r="AR149" s="28">
        <v>2.7169409090909102E-4</v>
      </c>
      <c r="AS149" s="28">
        <v>3.11452454545454E-4</v>
      </c>
      <c r="AT149" s="28">
        <v>3.2897118181818199E-4</v>
      </c>
      <c r="AU149" s="28">
        <v>1.09630654545454E-4</v>
      </c>
      <c r="AV149" s="28">
        <v>1.7004554545454499E-4</v>
      </c>
      <c r="AW149" s="28">
        <v>1.08731454545455E-4</v>
      </c>
      <c r="AX149" s="28">
        <v>1.07201181818182E-4</v>
      </c>
      <c r="AY149" s="28">
        <v>1.9522409090909099E-4</v>
      </c>
      <c r="AZ149" s="28">
        <v>1.5092445454545399E-4</v>
      </c>
      <c r="BA149" s="28">
        <v>1.0248401818181801E-4</v>
      </c>
      <c r="BB149" s="28">
        <v>5.1178632727272699E-3</v>
      </c>
      <c r="BC149" s="28">
        <v>2.7119420000000002E-3</v>
      </c>
      <c r="BD149" s="28">
        <v>1.69168009090909E-3</v>
      </c>
      <c r="BE149" s="28">
        <v>3.1796860909090899E-3</v>
      </c>
      <c r="BF149" s="28">
        <v>2.63891663636364E-3</v>
      </c>
    </row>
    <row r="150" spans="1:58" x14ac:dyDescent="0.25">
      <c r="A150" s="24">
        <v>694</v>
      </c>
      <c r="B150" s="27">
        <v>1.2061999999999999E-4</v>
      </c>
      <c r="C150" s="27">
        <v>7.2788500000000003E-5</v>
      </c>
      <c r="D150" s="27">
        <v>9.9458500000000003E-5</v>
      </c>
      <c r="E150" s="27">
        <v>6.9108000000000003E-5</v>
      </c>
      <c r="F150" s="27">
        <v>1.0023599999999999E-4</v>
      </c>
      <c r="G150" s="27">
        <v>1.172315E-4</v>
      </c>
      <c r="H150" s="27">
        <v>7.7715499999999991E-5</v>
      </c>
      <c r="I150" s="27">
        <v>1.1794999999999999E-4</v>
      </c>
      <c r="J150" s="27">
        <v>7.7132999999999995E-5</v>
      </c>
      <c r="K150" s="27">
        <v>9.3422000000000001E-5</v>
      </c>
      <c r="L150" s="27">
        <v>7.56305E-5</v>
      </c>
      <c r="M150" s="27">
        <v>1.204355E-4</v>
      </c>
      <c r="N150" s="27">
        <v>1.064835E-4</v>
      </c>
      <c r="O150" s="27">
        <v>1.4511999999999999E-4</v>
      </c>
      <c r="P150" s="27">
        <v>9.8682499999999996E-5</v>
      </c>
      <c r="Q150" s="25">
        <v>8.9109000000000004E-5</v>
      </c>
      <c r="R150" s="25">
        <v>7.0598000000000004E-5</v>
      </c>
      <c r="S150" s="27">
        <v>1.0181925E-4</v>
      </c>
      <c r="T150" s="27">
        <v>1.3973499999999999E-4</v>
      </c>
      <c r="U150" s="27">
        <v>2.5791250000000001E-4</v>
      </c>
      <c r="V150" s="27">
        <v>2.61885E-4</v>
      </c>
      <c r="W150" s="27">
        <v>2.38125E-4</v>
      </c>
      <c r="X150" s="28">
        <v>1.9600821212121199E-4</v>
      </c>
      <c r="Y150" s="28">
        <v>1.0195078787878801E-4</v>
      </c>
      <c r="Z150" s="28">
        <v>1.6481524242424299E-4</v>
      </c>
      <c r="AA150" s="28">
        <v>2.0816223030303001E-3</v>
      </c>
      <c r="AB150" s="28">
        <v>5.3401424242424298E-4</v>
      </c>
      <c r="AC150" s="28">
        <v>2.0155848484848499E-4</v>
      </c>
      <c r="AD150" s="28">
        <v>1.4425633333333399E-4</v>
      </c>
      <c r="AE150" s="28">
        <v>5.1476933333333402E-4</v>
      </c>
      <c r="AF150" s="28">
        <v>1.32639606060606E-3</v>
      </c>
      <c r="AG150" s="28">
        <v>6.9856763636363701E-4</v>
      </c>
      <c r="AH150" s="28">
        <v>2.3896869696969701E-4</v>
      </c>
      <c r="AI150" s="28">
        <v>3.1763857575757603E-4</v>
      </c>
      <c r="AJ150" s="28">
        <v>1.7469424242424301E-4</v>
      </c>
      <c r="AK150" s="28">
        <v>2.0646830303030299E-4</v>
      </c>
      <c r="AL150" s="28">
        <v>5.63365000000001E-4</v>
      </c>
      <c r="AM150" s="28">
        <v>4.1638939393939399E-4</v>
      </c>
      <c r="AN150" s="28">
        <v>1.0121965454545499E-4</v>
      </c>
      <c r="AO150" s="28">
        <v>9.14884969696971E-5</v>
      </c>
      <c r="AP150" s="28">
        <v>1.1112893939394001E-4</v>
      </c>
      <c r="AQ150" s="28">
        <v>8.0898393939394096E-5</v>
      </c>
      <c r="AR150" s="28">
        <v>2.4213772727272801E-4</v>
      </c>
      <c r="AS150" s="28">
        <v>2.9135063636363698E-4</v>
      </c>
      <c r="AT150" s="28">
        <v>3.02505121212122E-4</v>
      </c>
      <c r="AU150" s="28">
        <v>9.8809503030303198E-5</v>
      </c>
      <c r="AV150" s="28">
        <v>1.5367403030303099E-4</v>
      </c>
      <c r="AW150" s="28">
        <v>1.00116303030303E-4</v>
      </c>
      <c r="AX150" s="28">
        <v>9.9458454545454697E-5</v>
      </c>
      <c r="AY150" s="28">
        <v>1.7993439393939399E-4</v>
      </c>
      <c r="AZ150" s="28">
        <v>1.41249303030303E-4</v>
      </c>
      <c r="BA150" s="28">
        <v>9.4050745454545595E-5</v>
      </c>
      <c r="BB150" s="28">
        <v>4.9596275151515198E-3</v>
      </c>
      <c r="BC150" s="28">
        <v>2.6072019999999999E-3</v>
      </c>
      <c r="BD150" s="28">
        <v>1.62230372727273E-3</v>
      </c>
      <c r="BE150" s="28">
        <v>3.06140306060606E-3</v>
      </c>
      <c r="BF150" s="28">
        <v>2.5551487575757601E-3</v>
      </c>
    </row>
    <row r="151" spans="1:58" x14ac:dyDescent="0.25">
      <c r="A151" s="24">
        <v>696</v>
      </c>
      <c r="B151" s="27">
        <v>1.3812999999999998E-4</v>
      </c>
      <c r="C151" s="27">
        <v>1.14769E-4</v>
      </c>
      <c r="D151" s="27">
        <v>1.2111000000000001E-4</v>
      </c>
      <c r="E151" s="27">
        <v>8.2688999999999994E-5</v>
      </c>
      <c r="F151" s="27">
        <v>9.7622999999999997E-5</v>
      </c>
      <c r="G151" s="27">
        <v>1.2716299999999999E-4</v>
      </c>
      <c r="H151" s="27">
        <v>1.12905E-4</v>
      </c>
      <c r="I151" s="27">
        <v>1.2766500000000001E-4</v>
      </c>
      <c r="J151" s="27">
        <v>7.94315E-5</v>
      </c>
      <c r="K151" s="27">
        <v>1.153345E-4</v>
      </c>
      <c r="L151" s="27">
        <v>7.8141999999999998E-5</v>
      </c>
      <c r="M151" s="27">
        <v>1.30655E-4</v>
      </c>
      <c r="N151" s="27">
        <v>1.1714549999999998E-4</v>
      </c>
      <c r="O151" s="27">
        <v>2.5350999999999998E-4</v>
      </c>
      <c r="P151" s="27">
        <v>1.2863499999999999E-4</v>
      </c>
      <c r="Q151" s="25">
        <v>1.16185E-4</v>
      </c>
      <c r="R151" s="25">
        <v>9.1085500000000007E-5</v>
      </c>
      <c r="S151" s="27">
        <v>1.0580074999999998E-4</v>
      </c>
      <c r="T151" s="27">
        <v>1.3312999999999999E-4</v>
      </c>
      <c r="U151" s="27">
        <v>2.3832749999999999E-4</v>
      </c>
      <c r="V151" s="27">
        <v>2.36395E-4</v>
      </c>
      <c r="W151" s="27">
        <v>2.18085E-4</v>
      </c>
      <c r="X151" s="28">
        <v>1.8446211764705899E-4</v>
      </c>
      <c r="Y151" s="28">
        <v>9.44881294117648E-5</v>
      </c>
      <c r="Z151" s="28">
        <v>1.4995202941176501E-4</v>
      </c>
      <c r="AA151" s="28">
        <v>2.0354231176470598E-3</v>
      </c>
      <c r="AB151" s="28">
        <v>5.0096402941176503E-4</v>
      </c>
      <c r="AC151" s="28">
        <v>1.8273544117647101E-4</v>
      </c>
      <c r="AD151" s="28">
        <v>1.2986249999999999E-4</v>
      </c>
      <c r="AE151" s="28">
        <v>4.7390105882353002E-4</v>
      </c>
      <c r="AF151" s="28">
        <v>1.2732634411764701E-3</v>
      </c>
      <c r="AG151" s="28">
        <v>6.5973826470588296E-4</v>
      </c>
      <c r="AH151" s="28">
        <v>2.2285347058823601E-4</v>
      </c>
      <c r="AI151" s="28">
        <v>2.9748473529411801E-4</v>
      </c>
      <c r="AJ151" s="28">
        <v>1.5778955882352999E-4</v>
      </c>
      <c r="AK151" s="28">
        <v>1.9026679411764699E-4</v>
      </c>
      <c r="AL151" s="28">
        <v>5.2588847058823599E-4</v>
      </c>
      <c r="AM151" s="28">
        <v>3.8195064705882399E-4</v>
      </c>
      <c r="AN151" s="28">
        <v>9.4304811764706002E-5</v>
      </c>
      <c r="AO151" s="28">
        <v>8.4916432352941302E-5</v>
      </c>
      <c r="AP151" s="28">
        <v>1.03338891176471E-4</v>
      </c>
      <c r="AQ151" s="28">
        <v>7.2745052941176598E-5</v>
      </c>
      <c r="AR151" s="28">
        <v>2.18524588235295E-4</v>
      </c>
      <c r="AS151" s="28">
        <v>2.7417347058823597E-4</v>
      </c>
      <c r="AT151" s="28">
        <v>2.78717176470589E-4</v>
      </c>
      <c r="AU151" s="28">
        <v>8.9413785294117798E-5</v>
      </c>
      <c r="AV151" s="28">
        <v>1.37607088235294E-4</v>
      </c>
      <c r="AW151" s="28">
        <v>9.2657026470588394E-5</v>
      </c>
      <c r="AX151" s="28">
        <v>9.19377352941178E-5</v>
      </c>
      <c r="AY151" s="28">
        <v>1.6702082352941199E-4</v>
      </c>
      <c r="AZ151" s="28">
        <v>1.3161955882353001E-4</v>
      </c>
      <c r="BA151" s="28">
        <v>8.5743214705882504E-5</v>
      </c>
      <c r="BB151" s="28">
        <v>4.76330397058824E-3</v>
      </c>
      <c r="BC151" s="28">
        <v>2.4896524117647102E-3</v>
      </c>
      <c r="BD151" s="28">
        <v>1.54607667647059E-3</v>
      </c>
      <c r="BE151" s="28">
        <v>2.9314621470588301E-3</v>
      </c>
      <c r="BF151" s="28">
        <v>2.456813E-3</v>
      </c>
    </row>
    <row r="152" spans="1:58" x14ac:dyDescent="0.25">
      <c r="A152" s="24">
        <v>698</v>
      </c>
      <c r="B152" s="27">
        <v>9.9085000000000004E-5</v>
      </c>
      <c r="C152" s="27">
        <v>7.87455E-5</v>
      </c>
      <c r="D152" s="27">
        <v>1.1146499999999999E-4</v>
      </c>
      <c r="E152" s="27">
        <v>5.9857E-5</v>
      </c>
      <c r="F152" s="27">
        <v>8.4801499999999998E-5</v>
      </c>
      <c r="G152" s="27">
        <v>1.1475999999999999E-4</v>
      </c>
      <c r="H152" s="27">
        <v>9.0440999999999997E-5</v>
      </c>
      <c r="I152" s="27">
        <v>1.10115E-4</v>
      </c>
      <c r="J152" s="27">
        <v>6.5632499999999992E-5</v>
      </c>
      <c r="K152" s="27">
        <v>8.10385E-5</v>
      </c>
      <c r="L152" s="27">
        <v>5.6200999999999999E-5</v>
      </c>
      <c r="M152" s="27">
        <v>1.0377350000000001E-4</v>
      </c>
      <c r="N152" s="27">
        <v>8.1686999999999992E-5</v>
      </c>
      <c r="O152" s="27">
        <v>1.0649000000000001E-4</v>
      </c>
      <c r="P152" s="27">
        <v>8.2416499999999999E-5</v>
      </c>
      <c r="Q152" s="25">
        <v>8.1853000000000004E-5</v>
      </c>
      <c r="R152" s="25">
        <v>6.6000000000000005E-5</v>
      </c>
      <c r="S152" s="27">
        <v>8.9468750000000016E-5</v>
      </c>
      <c r="T152" s="27">
        <v>1.2517E-4</v>
      </c>
      <c r="U152" s="27">
        <v>2.187E-4</v>
      </c>
      <c r="V152" s="27">
        <v>2.1505999999999999E-4</v>
      </c>
      <c r="W152" s="27">
        <v>2.0225499999999998E-4</v>
      </c>
      <c r="X152" s="28">
        <v>1.7275152941176501E-4</v>
      </c>
      <c r="Y152" s="28">
        <v>8.8154482352941304E-5</v>
      </c>
      <c r="Z152" s="28">
        <v>1.37064382352941E-4</v>
      </c>
      <c r="AA152" s="28">
        <v>1.9916125294117699E-3</v>
      </c>
      <c r="AB152" s="28">
        <v>4.7255638235294098E-4</v>
      </c>
      <c r="AC152" s="28">
        <v>1.6486073529411801E-4</v>
      </c>
      <c r="AD152" s="28">
        <v>1.154325E-4</v>
      </c>
      <c r="AE152" s="28">
        <v>4.3546576470588299E-4</v>
      </c>
      <c r="AF152" s="28">
        <v>1.2145687352941199E-3</v>
      </c>
      <c r="AG152" s="28">
        <v>6.2068944117647101E-4</v>
      </c>
      <c r="AH152" s="28">
        <v>2.08951117647059E-4</v>
      </c>
      <c r="AI152" s="28">
        <v>2.7901355882352998E-4</v>
      </c>
      <c r="AJ152" s="28">
        <v>1.4222426470588301E-4</v>
      </c>
      <c r="AK152" s="28">
        <v>1.7488032352941201E-4</v>
      </c>
      <c r="AL152" s="28">
        <v>4.9054611764705899E-4</v>
      </c>
      <c r="AM152" s="28">
        <v>3.4674241176470603E-4</v>
      </c>
      <c r="AN152" s="28">
        <v>8.8129752941176499E-5</v>
      </c>
      <c r="AO152" s="28">
        <v>7.8208020588235402E-5</v>
      </c>
      <c r="AP152" s="28">
        <v>9.9397185294117707E-5</v>
      </c>
      <c r="AQ152" s="28">
        <v>6.4583288235294195E-5</v>
      </c>
      <c r="AR152" s="28">
        <v>1.98111647058824E-4</v>
      </c>
      <c r="AS152" s="28">
        <v>2.5857111764705901E-4</v>
      </c>
      <c r="AT152" s="28">
        <v>2.5637129411764699E-4</v>
      </c>
      <c r="AU152" s="28">
        <v>8.0785608823529494E-5</v>
      </c>
      <c r="AV152" s="28">
        <v>1.2170414705882401E-4</v>
      </c>
      <c r="AW152" s="28">
        <v>8.5820144117647098E-5</v>
      </c>
      <c r="AX152" s="28">
        <v>8.4536558823529502E-5</v>
      </c>
      <c r="AY152" s="28">
        <v>1.5538670588235301E-4</v>
      </c>
      <c r="AZ152" s="28">
        <v>1.22014264705882E-4</v>
      </c>
      <c r="BA152" s="28">
        <v>7.7503391176470698E-5</v>
      </c>
      <c r="BB152" s="28">
        <v>4.5464716176470601E-3</v>
      </c>
      <c r="BC152" s="28">
        <v>2.3652053529411802E-3</v>
      </c>
      <c r="BD152" s="28">
        <v>1.4661607941176501E-3</v>
      </c>
      <c r="BE152" s="28">
        <v>2.7952439117647099E-3</v>
      </c>
      <c r="BF152" s="28">
        <v>2.350633E-3</v>
      </c>
    </row>
    <row r="153" spans="1:58" x14ac:dyDescent="0.25">
      <c r="A153" s="24">
        <v>700</v>
      </c>
      <c r="B153" s="27">
        <v>1.13854E-4</v>
      </c>
      <c r="C153" s="27">
        <v>7.0120499999999994E-5</v>
      </c>
      <c r="D153" s="27">
        <v>1.1606999999999999E-4</v>
      </c>
      <c r="E153" s="27">
        <v>7.2208999999999999E-5</v>
      </c>
      <c r="F153" s="27">
        <v>7.7734499999999992E-5</v>
      </c>
      <c r="G153" s="27">
        <v>1.36055E-4</v>
      </c>
      <c r="H153" s="27">
        <v>8.6384999999999994E-5</v>
      </c>
      <c r="I153" s="27">
        <v>1.2009E-4</v>
      </c>
      <c r="J153" s="27">
        <v>6.6029000000000001E-5</v>
      </c>
      <c r="K153" s="27">
        <v>7.9571000000000001E-5</v>
      </c>
      <c r="L153" s="27">
        <v>5.7493500000000001E-5</v>
      </c>
      <c r="M153" s="27">
        <v>1.42986E-4</v>
      </c>
      <c r="N153" s="27">
        <v>8.3196499999999989E-5</v>
      </c>
      <c r="O153" s="27">
        <v>1.4072999999999999E-4</v>
      </c>
      <c r="P153" s="27">
        <v>9.5503499999999991E-5</v>
      </c>
      <c r="Q153" s="25">
        <v>8.1295499999999994E-5</v>
      </c>
      <c r="R153" s="25">
        <v>6.2784499999999995E-5</v>
      </c>
      <c r="S153" s="27">
        <v>8.3175000000000002E-5</v>
      </c>
      <c r="T153" s="27">
        <v>1.1663999999999999E-4</v>
      </c>
      <c r="U153" s="27">
        <v>2.0097500000000002E-4</v>
      </c>
      <c r="V153" s="27">
        <v>1.9469000000000002E-4</v>
      </c>
      <c r="W153" s="27">
        <v>1.8607500000000001E-4</v>
      </c>
      <c r="X153" s="28">
        <v>1.6302584848484799E-4</v>
      </c>
      <c r="Y153" s="28">
        <v>8.1420521212121195E-5</v>
      </c>
      <c r="Z153" s="28">
        <v>1.24289363636364E-4</v>
      </c>
      <c r="AA153" s="28">
        <v>1.9551724848484802E-3</v>
      </c>
      <c r="AB153" s="28">
        <v>4.4239130303030299E-4</v>
      </c>
      <c r="AC153" s="28">
        <v>1.5095084848484801E-4</v>
      </c>
      <c r="AD153" s="28">
        <v>1.0747315151515199E-4</v>
      </c>
      <c r="AE153" s="28">
        <v>4.0339215151515202E-4</v>
      </c>
      <c r="AF153" s="28">
        <v>1.14868815151515E-3</v>
      </c>
      <c r="AG153" s="28">
        <v>5.8385530303030298E-4</v>
      </c>
      <c r="AH153" s="28">
        <v>1.9653127272727301E-4</v>
      </c>
      <c r="AI153" s="28">
        <v>2.6180527272727299E-4</v>
      </c>
      <c r="AJ153" s="28">
        <v>1.2880351515151501E-4</v>
      </c>
      <c r="AK153" s="28">
        <v>1.61585393939394E-4</v>
      </c>
      <c r="AL153" s="28">
        <v>4.5362612121212101E-4</v>
      </c>
      <c r="AM153" s="28">
        <v>3.1722127272727302E-4</v>
      </c>
      <c r="AN153" s="28">
        <v>8.0739296969697003E-5</v>
      </c>
      <c r="AO153" s="28">
        <v>7.1961296969697E-5</v>
      </c>
      <c r="AP153" s="28">
        <v>8.9374048484848503E-5</v>
      </c>
      <c r="AQ153" s="28">
        <v>6.0773336363636403E-5</v>
      </c>
      <c r="AR153" s="28">
        <v>1.83136363636364E-4</v>
      </c>
      <c r="AS153" s="28">
        <v>2.40461848484848E-4</v>
      </c>
      <c r="AT153" s="28">
        <v>2.3421121212121199E-4</v>
      </c>
      <c r="AU153" s="28">
        <v>7.3388684848484803E-5</v>
      </c>
      <c r="AV153" s="28">
        <v>1.1002084848484799E-4</v>
      </c>
      <c r="AW153" s="28">
        <v>7.9188378787878804E-5</v>
      </c>
      <c r="AX153" s="28">
        <v>7.9275266666666697E-5</v>
      </c>
      <c r="AY153" s="28">
        <v>1.4373893939393899E-4</v>
      </c>
      <c r="AZ153" s="28">
        <v>1.12975939393939E-4</v>
      </c>
      <c r="BA153" s="28">
        <v>7.00974424242424E-5</v>
      </c>
      <c r="BB153" s="28">
        <v>4.2963998484848503E-3</v>
      </c>
      <c r="BC153" s="28">
        <v>2.2266675757575799E-3</v>
      </c>
      <c r="BD153" s="28">
        <v>1.3809791515151501E-3</v>
      </c>
      <c r="BE153" s="28">
        <v>2.6459819393939402E-3</v>
      </c>
      <c r="BF153" s="28">
        <v>2.2284555757575799E-3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BG194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16.7109375" style="16" bestFit="1" customWidth="1"/>
    <col min="2" max="5" width="8.28515625" style="5" bestFit="1" customWidth="1"/>
    <col min="6" max="9" width="8.140625" style="5" bestFit="1" customWidth="1"/>
    <col min="10" max="10" width="7.42578125" style="5" bestFit="1" customWidth="1"/>
    <col min="11" max="15" width="7.85546875" style="5" bestFit="1" customWidth="1"/>
    <col min="16" max="16" width="8.5703125" style="5" bestFit="1" customWidth="1"/>
    <col min="17" max="20" width="8.85546875" style="5" bestFit="1" customWidth="1"/>
    <col min="21" max="21" width="8.140625" style="5" bestFit="1" customWidth="1"/>
    <col min="22" max="22" width="8.5703125" style="5" bestFit="1" customWidth="1"/>
    <col min="23" max="23" width="8.140625" style="5" bestFit="1" customWidth="1"/>
    <col min="24" max="27" width="10" style="14" bestFit="1" customWidth="1"/>
    <col min="28" max="28" width="11" style="14" bestFit="1" customWidth="1"/>
    <col min="29" max="29" width="10.5703125" style="14" bestFit="1" customWidth="1"/>
    <col min="30" max="33" width="11" style="14" bestFit="1" customWidth="1"/>
    <col min="34" max="34" width="11.42578125" style="14" bestFit="1" customWidth="1"/>
    <col min="35" max="35" width="11" style="14" bestFit="1" customWidth="1"/>
    <col min="36" max="37" width="11.42578125" style="14" bestFit="1" customWidth="1"/>
    <col min="38" max="38" width="9.5703125" style="14" bestFit="1" customWidth="1"/>
    <col min="39" max="43" width="10" style="14" bestFit="1" customWidth="1"/>
    <col min="44" max="48" width="11" style="14" bestFit="1" customWidth="1"/>
    <col min="49" max="49" width="11.42578125" style="14" bestFit="1" customWidth="1"/>
    <col min="50" max="50" width="11" style="14" bestFit="1" customWidth="1"/>
    <col min="51" max="53" width="11.42578125" style="14" bestFit="1" customWidth="1"/>
    <col min="54" max="57" width="10" style="14" bestFit="1" customWidth="1"/>
    <col min="58" max="58" width="11" style="14" bestFit="1" customWidth="1"/>
    <col min="59" max="59" width="9.5703125" style="5" customWidth="1"/>
  </cols>
  <sheetData>
    <row r="1" spans="1:59" x14ac:dyDescent="0.25">
      <c r="A1" s="16" t="s">
        <v>275</v>
      </c>
      <c r="B1" s="18" t="s">
        <v>202</v>
      </c>
      <c r="C1" s="18" t="s">
        <v>203</v>
      </c>
      <c r="D1" s="18" t="s">
        <v>204</v>
      </c>
      <c r="E1" s="18" t="s">
        <v>205</v>
      </c>
      <c r="F1" s="18" t="s">
        <v>206</v>
      </c>
      <c r="G1" s="18" t="s">
        <v>207</v>
      </c>
      <c r="H1" s="18" t="s">
        <v>208</v>
      </c>
      <c r="I1" s="18" t="s">
        <v>209</v>
      </c>
      <c r="J1" s="18" t="s">
        <v>210</v>
      </c>
      <c r="K1" s="18" t="s">
        <v>211</v>
      </c>
      <c r="L1" s="18" t="s">
        <v>213</v>
      </c>
      <c r="M1" s="18" t="s">
        <v>215</v>
      </c>
      <c r="N1" s="18" t="s">
        <v>216</v>
      </c>
      <c r="O1" s="18" t="s">
        <v>217</v>
      </c>
      <c r="P1" s="18" t="s">
        <v>218</v>
      </c>
      <c r="Q1" s="18" t="s">
        <v>219</v>
      </c>
      <c r="R1" s="18" t="s">
        <v>220</v>
      </c>
      <c r="S1" s="18" t="s">
        <v>223</v>
      </c>
      <c r="T1" s="18" t="s">
        <v>227</v>
      </c>
      <c r="U1" s="18" t="s">
        <v>228</v>
      </c>
      <c r="V1" s="18" t="s">
        <v>229</v>
      </c>
      <c r="W1" s="18" t="s">
        <v>232</v>
      </c>
      <c r="X1" s="18" t="s">
        <v>238</v>
      </c>
      <c r="Y1" s="18" t="s">
        <v>239</v>
      </c>
      <c r="Z1" s="18" t="s">
        <v>240</v>
      </c>
      <c r="AA1" s="18" t="s">
        <v>241</v>
      </c>
      <c r="AB1" s="18" t="s">
        <v>242</v>
      </c>
      <c r="AC1" s="18" t="s">
        <v>243</v>
      </c>
      <c r="AD1" s="18" t="s">
        <v>244</v>
      </c>
      <c r="AE1" s="18" t="s">
        <v>245</v>
      </c>
      <c r="AF1" s="18" t="s">
        <v>246</v>
      </c>
      <c r="AG1" s="18" t="s">
        <v>247</v>
      </c>
      <c r="AH1" s="18" t="s">
        <v>248</v>
      </c>
      <c r="AI1" s="18" t="s">
        <v>249</v>
      </c>
      <c r="AJ1" s="18" t="s">
        <v>250</v>
      </c>
      <c r="AK1" s="18" t="s">
        <v>251</v>
      </c>
      <c r="AL1" s="18" t="s">
        <v>252</v>
      </c>
      <c r="AM1" s="18" t="s">
        <v>253</v>
      </c>
      <c r="AN1" s="18" t="s">
        <v>254</v>
      </c>
      <c r="AO1" s="18" t="s">
        <v>255</v>
      </c>
      <c r="AP1" s="18" t="s">
        <v>256</v>
      </c>
      <c r="AQ1" s="18" t="s">
        <v>257</v>
      </c>
      <c r="AR1" s="18" t="s">
        <v>258</v>
      </c>
      <c r="AS1" s="18" t="s">
        <v>259</v>
      </c>
      <c r="AT1" s="18" t="s">
        <v>260</v>
      </c>
      <c r="AU1" s="18" t="s">
        <v>261</v>
      </c>
      <c r="AV1" s="18" t="s">
        <v>262</v>
      </c>
      <c r="AW1" s="18" t="s">
        <v>263</v>
      </c>
      <c r="AX1" s="18" t="s">
        <v>264</v>
      </c>
      <c r="AY1" s="18" t="s">
        <v>265</v>
      </c>
      <c r="AZ1" s="18" t="s">
        <v>266</v>
      </c>
      <c r="BA1" s="18" t="s">
        <v>267</v>
      </c>
      <c r="BB1" s="18" t="s">
        <v>268</v>
      </c>
      <c r="BC1" s="18" t="s">
        <v>269</v>
      </c>
      <c r="BD1" s="18" t="s">
        <v>270</v>
      </c>
      <c r="BE1" s="18" t="s">
        <v>271</v>
      </c>
      <c r="BF1" s="18" t="s">
        <v>272</v>
      </c>
    </row>
    <row r="2" spans="1:59" x14ac:dyDescent="0.25">
      <c r="A2" s="16" t="s">
        <v>0</v>
      </c>
      <c r="B2" s="17">
        <v>0.96437413817354001</v>
      </c>
      <c r="C2" s="17">
        <v>0.96441375739109303</v>
      </c>
      <c r="D2" s="17">
        <v>0.96491603842526297</v>
      </c>
      <c r="E2" s="17">
        <v>0.96447703740263102</v>
      </c>
      <c r="F2" s="17">
        <v>0.95738382615052098</v>
      </c>
      <c r="G2" s="17">
        <v>0.95759935874399704</v>
      </c>
      <c r="H2" s="17">
        <v>0.95732986328440695</v>
      </c>
      <c r="I2" s="17">
        <v>0.957868715471203</v>
      </c>
      <c r="J2" s="17">
        <v>0.95384322902997398</v>
      </c>
      <c r="K2" s="17">
        <v>0.95566151325278503</v>
      </c>
      <c r="L2" s="17">
        <v>0.96022262984064299</v>
      </c>
      <c r="M2" s="17">
        <v>0.96523926953077799</v>
      </c>
      <c r="N2" s="17">
        <v>0.96492516566003195</v>
      </c>
      <c r="O2" s="17">
        <v>0.964660127586913</v>
      </c>
      <c r="P2" s="17">
        <v>0.96494378643675804</v>
      </c>
      <c r="Q2" s="17">
        <v>0.96534626224239595</v>
      </c>
      <c r="R2" s="17">
        <v>0.96425251757465102</v>
      </c>
      <c r="S2" s="17">
        <v>0.95566234137445105</v>
      </c>
      <c r="T2" s="17"/>
      <c r="U2" s="17">
        <v>0.92420523953936295</v>
      </c>
      <c r="V2" s="17">
        <v>0.92265283924600505</v>
      </c>
      <c r="W2" s="17">
        <v>0.92579719828683305</v>
      </c>
      <c r="X2" s="20">
        <v>0.94972140045508602</v>
      </c>
      <c r="Y2" s="20">
        <v>0.94959132911909905</v>
      </c>
      <c r="Z2" s="20">
        <v>0.94469875241150603</v>
      </c>
      <c r="AA2" s="20">
        <v>0.91516158226900002</v>
      </c>
      <c r="AB2" s="20">
        <v>0.92510771411840198</v>
      </c>
      <c r="AC2" s="20">
        <v>0.94448310442378303</v>
      </c>
      <c r="AD2" s="20">
        <v>0.94485519224052605</v>
      </c>
      <c r="AE2" s="20">
        <v>0.91862138105004398</v>
      </c>
      <c r="AF2" s="20">
        <v>0.88024085618324999</v>
      </c>
      <c r="AG2" s="20">
        <v>0.90436143365468002</v>
      </c>
      <c r="AH2" s="20">
        <v>0.93994858901288103</v>
      </c>
      <c r="AI2" s="20">
        <v>0.91904112511805103</v>
      </c>
      <c r="AJ2" s="20">
        <v>0.93220042172839801</v>
      </c>
      <c r="AK2" s="20">
        <v>0.93197754667877697</v>
      </c>
      <c r="AL2" s="20">
        <v>0.87659296262558495</v>
      </c>
      <c r="AM2" s="20">
        <v>0.91622985480303498</v>
      </c>
      <c r="AN2" s="20">
        <v>0.94820910979727202</v>
      </c>
      <c r="AO2" s="20">
        <v>0.94807410266881798</v>
      </c>
      <c r="AP2" s="20">
        <v>0.94781329567763795</v>
      </c>
      <c r="AQ2" s="20">
        <v>0.94889431908157595</v>
      </c>
      <c r="AR2" s="20">
        <v>0.94149128023228901</v>
      </c>
      <c r="AS2" s="20">
        <v>0.93235327585961203</v>
      </c>
      <c r="AT2" s="20">
        <v>0.94075638750343404</v>
      </c>
      <c r="AU2" s="20">
        <v>0.94663599465690795</v>
      </c>
      <c r="AV2" s="20">
        <v>0.94621985905055905</v>
      </c>
      <c r="AW2" s="20">
        <v>0.949284643173119</v>
      </c>
      <c r="AX2" s="20">
        <v>0.949464701274634</v>
      </c>
      <c r="AY2" s="20">
        <v>0.94700920192016702</v>
      </c>
      <c r="AZ2" s="20">
        <v>0.94777109978327001</v>
      </c>
      <c r="BA2" s="20">
        <v>0.94775199220987705</v>
      </c>
      <c r="BB2" s="20">
        <v>0.88943750016246004</v>
      </c>
      <c r="BC2" s="20">
        <v>0.90072933975653802</v>
      </c>
      <c r="BD2" s="20">
        <v>0.91089092894076995</v>
      </c>
      <c r="BE2" s="20">
        <v>0.90486448408707898</v>
      </c>
      <c r="BF2" s="20">
        <v>0.85225889418474698</v>
      </c>
      <c r="BG2" s="10"/>
    </row>
    <row r="3" spans="1:59" x14ac:dyDescent="0.25">
      <c r="A3" s="16" t="s">
        <v>1</v>
      </c>
      <c r="B3" s="17">
        <v>0.93001747837795901</v>
      </c>
      <c r="C3" s="17">
        <v>0.93009389544520604</v>
      </c>
      <c r="D3" s="17">
        <v>0.93106296121030296</v>
      </c>
      <c r="E3" s="17">
        <v>0.93021595567695703</v>
      </c>
      <c r="F3" s="17">
        <v>0.91658379057461103</v>
      </c>
      <c r="G3" s="17">
        <v>0.91699653186691399</v>
      </c>
      <c r="H3" s="17">
        <v>0.91648046713614095</v>
      </c>
      <c r="I3" s="17">
        <v>0.91751247607845199</v>
      </c>
      <c r="J3" s="17">
        <v>0.90981690556632699</v>
      </c>
      <c r="K3" s="17">
        <v>0.91328892791260297</v>
      </c>
      <c r="L3" s="17">
        <v>0.92202749885808</v>
      </c>
      <c r="M3" s="17">
        <v>0.93168684744430996</v>
      </c>
      <c r="N3" s="17">
        <v>0.93108057532404098</v>
      </c>
      <c r="O3" s="17">
        <v>0.93056916175599902</v>
      </c>
      <c r="P3" s="17">
        <v>0.93111651098290804</v>
      </c>
      <c r="Q3" s="17">
        <v>0.93189340602536497</v>
      </c>
      <c r="R3" s="17">
        <v>0.92978291764905197</v>
      </c>
      <c r="S3" s="17">
        <v>0.91329051072129797</v>
      </c>
      <c r="T3" s="17">
        <v>0.89817878077513402</v>
      </c>
      <c r="U3" s="17">
        <v>0.85415532479201095</v>
      </c>
      <c r="V3" s="17">
        <v>0.85128826176871397</v>
      </c>
      <c r="W3" s="17">
        <v>0.85710045235575005</v>
      </c>
      <c r="X3" s="20">
        <v>0.90197073848236997</v>
      </c>
      <c r="Y3" s="20">
        <v>0.90172369233817595</v>
      </c>
      <c r="Z3" s="20">
        <v>0.89245573280785595</v>
      </c>
      <c r="AA3" s="20">
        <v>0.83752072166110003</v>
      </c>
      <c r="AB3" s="20">
        <v>0.85582428272137501</v>
      </c>
      <c r="AC3" s="20">
        <v>0.89204833454198595</v>
      </c>
      <c r="AD3" s="20">
        <v>0.89275133430388098</v>
      </c>
      <c r="AE3" s="20">
        <v>0.84386524172229105</v>
      </c>
      <c r="AF3" s="20">
        <v>0.77482396489422101</v>
      </c>
      <c r="AG3" s="20">
        <v>0.81786960268194797</v>
      </c>
      <c r="AH3" s="20">
        <v>0.88350334998730495</v>
      </c>
      <c r="AI3" s="20">
        <v>0.84463658965825195</v>
      </c>
      <c r="AJ3" s="20">
        <v>0.86899762627060295</v>
      </c>
      <c r="AK3" s="20">
        <v>0.86858214751339102</v>
      </c>
      <c r="AL3" s="20">
        <v>0.76841522212470004</v>
      </c>
      <c r="AM3" s="20">
        <v>0.83947714683239005</v>
      </c>
      <c r="AN3" s="20">
        <v>0.89910051590253504</v>
      </c>
      <c r="AO3" s="20">
        <v>0.89884450415128403</v>
      </c>
      <c r="AP3" s="20">
        <v>0.89835004346330605</v>
      </c>
      <c r="AQ3" s="20">
        <v>0.90040042878528803</v>
      </c>
      <c r="AR3" s="20">
        <v>0.88640583075343504</v>
      </c>
      <c r="AS3" s="20">
        <v>0.86928263100615</v>
      </c>
      <c r="AT3" s="20">
        <v>0.88502258062851202</v>
      </c>
      <c r="AU3" s="20">
        <v>0.89611970638007299</v>
      </c>
      <c r="AV3" s="20">
        <v>0.89533202166165904</v>
      </c>
      <c r="AW3" s="20">
        <v>0.90114133376431504</v>
      </c>
      <c r="AX3" s="20">
        <v>0.90148321896653005</v>
      </c>
      <c r="AY3" s="20">
        <v>0.89682642852147199</v>
      </c>
      <c r="AZ3" s="20">
        <v>0.89827005758438805</v>
      </c>
      <c r="BA3" s="20">
        <v>0.89823383873779095</v>
      </c>
      <c r="BB3" s="20">
        <v>0.79109906669524599</v>
      </c>
      <c r="BC3" s="20">
        <v>0.81131334349824902</v>
      </c>
      <c r="BD3" s="20">
        <v>0.82972228442657903</v>
      </c>
      <c r="BE3" s="20">
        <v>0.81877973456217501</v>
      </c>
      <c r="BF3" s="20">
        <v>0.72634522271700797</v>
      </c>
    </row>
    <row r="4" spans="1:59" x14ac:dyDescent="0.25">
      <c r="A4" s="16" t="s">
        <v>2</v>
      </c>
      <c r="B4" s="17">
        <v>0.89688480419707295</v>
      </c>
      <c r="C4" s="17">
        <v>0.89699534843282902</v>
      </c>
      <c r="D4" s="17">
        <v>0.89839758405554004</v>
      </c>
      <c r="E4" s="17">
        <v>0.89717192907596799</v>
      </c>
      <c r="F4" s="17">
        <v>0.87752249640786795</v>
      </c>
      <c r="G4" s="17">
        <v>0.87811529088622597</v>
      </c>
      <c r="H4" s="17">
        <v>0.87737412030627104</v>
      </c>
      <c r="I4" s="17">
        <v>0.87885649689006895</v>
      </c>
      <c r="J4" s="17">
        <v>0.86782269503144405</v>
      </c>
      <c r="K4" s="17">
        <v>0.87279507888597097</v>
      </c>
      <c r="L4" s="17">
        <v>0.88535166973889501</v>
      </c>
      <c r="M4" s="17">
        <v>0.89930073205857997</v>
      </c>
      <c r="N4" s="17">
        <v>0.898423078387389</v>
      </c>
      <c r="O4" s="17">
        <v>0.89768296630798805</v>
      </c>
      <c r="P4" s="17">
        <v>0.89847509172163098</v>
      </c>
      <c r="Q4" s="17">
        <v>0.89959981631492203</v>
      </c>
      <c r="R4" s="17">
        <v>0.896545519141003</v>
      </c>
      <c r="S4" s="17">
        <v>0.87279734783098395</v>
      </c>
      <c r="T4" s="17">
        <v>0.851224639392821</v>
      </c>
      <c r="U4" s="17">
        <v>0.78941482655322304</v>
      </c>
      <c r="V4" s="17">
        <v>0.78544353173769998</v>
      </c>
      <c r="W4" s="17">
        <v>0.79350119744133096</v>
      </c>
      <c r="X4" s="20">
        <v>0.85662091292098497</v>
      </c>
      <c r="Y4" s="20">
        <v>0.85626899950558999</v>
      </c>
      <c r="Z4" s="20">
        <v>0.84310181736607703</v>
      </c>
      <c r="AA4" s="20">
        <v>0.76646678881844599</v>
      </c>
      <c r="AB4" s="20">
        <v>0.79172964587539196</v>
      </c>
      <c r="AC4" s="20">
        <v>0.84252458030428001</v>
      </c>
      <c r="AD4" s="20">
        <v>0.84352073359668001</v>
      </c>
      <c r="AE4" s="20">
        <v>0.77519265377105995</v>
      </c>
      <c r="AF4" s="20">
        <v>0.68203171024978904</v>
      </c>
      <c r="AG4" s="20">
        <v>0.73964972642403004</v>
      </c>
      <c r="AH4" s="20">
        <v>0.83044772720872095</v>
      </c>
      <c r="AI4" s="20">
        <v>0.77625576167539301</v>
      </c>
      <c r="AJ4" s="20">
        <v>0.81007995369043295</v>
      </c>
      <c r="AK4" s="20">
        <v>0.80949905892851404</v>
      </c>
      <c r="AL4" s="20">
        <v>0.67358737608888797</v>
      </c>
      <c r="AM4" s="20">
        <v>0.76915402435270597</v>
      </c>
      <c r="AN4" s="20">
        <v>0.85253529980221099</v>
      </c>
      <c r="AO4" s="20">
        <v>0.85217119671202601</v>
      </c>
      <c r="AP4" s="20">
        <v>0.85146811536710598</v>
      </c>
      <c r="AQ4" s="20">
        <v>0.85438485177297496</v>
      </c>
      <c r="AR4" s="20">
        <v>0.83454336040141697</v>
      </c>
      <c r="AS4" s="20">
        <v>0.810478508666446</v>
      </c>
      <c r="AT4" s="20">
        <v>0.83259064581104603</v>
      </c>
      <c r="AU4" s="20">
        <v>0.84829916958075602</v>
      </c>
      <c r="AV4" s="20">
        <v>0.84718093934014704</v>
      </c>
      <c r="AW4" s="20">
        <v>0.85543962947100605</v>
      </c>
      <c r="AX4" s="20">
        <v>0.85592649520015096</v>
      </c>
      <c r="AY4" s="20">
        <v>0.84930288033503298</v>
      </c>
      <c r="AZ4" s="20">
        <v>0.85135440037913601</v>
      </c>
      <c r="BA4" s="20">
        <v>0.851302910134067</v>
      </c>
      <c r="BB4" s="20">
        <v>0.70363317626227395</v>
      </c>
      <c r="BC4" s="20">
        <v>0.73077373222484698</v>
      </c>
      <c r="BD4" s="20">
        <v>0.75578650242418399</v>
      </c>
      <c r="BE4" s="20">
        <v>0.74088470209555801</v>
      </c>
      <c r="BF4" s="20">
        <v>0.61903417630917101</v>
      </c>
    </row>
    <row r="5" spans="1:59" x14ac:dyDescent="0.25">
      <c r="A5" s="16" t="s">
        <v>3</v>
      </c>
      <c r="B5" s="17">
        <v>0.86493251008849703</v>
      </c>
      <c r="C5" s="17">
        <v>0.86507465434443698</v>
      </c>
      <c r="D5" s="17">
        <v>0.86687823773769901</v>
      </c>
      <c r="E5" s="17">
        <v>0.86530172419599405</v>
      </c>
      <c r="F5" s="17">
        <v>0.84012584514412103</v>
      </c>
      <c r="G5" s="17">
        <v>0.84088263945594899</v>
      </c>
      <c r="H5" s="17">
        <v>0.839936446642079</v>
      </c>
      <c r="I5" s="17">
        <v>0.84182914375961104</v>
      </c>
      <c r="J5" s="17">
        <v>0.82776680165428695</v>
      </c>
      <c r="K5" s="17">
        <v>0.834096665847751</v>
      </c>
      <c r="L5" s="17">
        <v>0.85013470865048602</v>
      </c>
      <c r="M5" s="17">
        <v>0.86804038170071696</v>
      </c>
      <c r="N5" s="17">
        <v>0.86691103774574696</v>
      </c>
      <c r="O5" s="17">
        <v>0.865958964811262</v>
      </c>
      <c r="P5" s="17">
        <v>0.86697795702498404</v>
      </c>
      <c r="Q5" s="17">
        <v>0.86842532019355601</v>
      </c>
      <c r="R5" s="17">
        <v>0.86449627395198403</v>
      </c>
      <c r="S5" s="17">
        <v>0.83409955697356897</v>
      </c>
      <c r="T5" s="17">
        <v>0.80672512223470505</v>
      </c>
      <c r="U5" s="17">
        <v>0.729581318870546</v>
      </c>
      <c r="V5" s="17">
        <v>0.72469170462519805</v>
      </c>
      <c r="W5" s="17">
        <v>0.73462118542843202</v>
      </c>
      <c r="X5" s="20">
        <v>0.81355121307843203</v>
      </c>
      <c r="Y5" s="20">
        <v>0.813105617323993</v>
      </c>
      <c r="Z5" s="20">
        <v>0.79647723502160706</v>
      </c>
      <c r="AA5" s="20">
        <v>0.701440959211729</v>
      </c>
      <c r="AB5" s="20">
        <v>0.73243520289555597</v>
      </c>
      <c r="AC5" s="20">
        <v>0.79575023115913102</v>
      </c>
      <c r="AD5" s="20">
        <v>0.79700494490135998</v>
      </c>
      <c r="AE5" s="20">
        <v>0.71210854618702002</v>
      </c>
      <c r="AF5" s="20">
        <v>0.60035217657440099</v>
      </c>
      <c r="AG5" s="20">
        <v>0.66891068699112699</v>
      </c>
      <c r="AH5" s="20">
        <v>0.78057816943879099</v>
      </c>
      <c r="AI5" s="20">
        <v>0.71341096858952302</v>
      </c>
      <c r="AJ5" s="20">
        <v>0.75515687446394197</v>
      </c>
      <c r="AK5" s="20">
        <v>0.75443494697897495</v>
      </c>
      <c r="AL5" s="20">
        <v>0.59046195359295295</v>
      </c>
      <c r="AM5" s="20">
        <v>0.70472188005384995</v>
      </c>
      <c r="AN5" s="20">
        <v>0.80838173769620503</v>
      </c>
      <c r="AO5" s="20">
        <v>0.80792144264296695</v>
      </c>
      <c r="AP5" s="20">
        <v>0.80703280059052396</v>
      </c>
      <c r="AQ5" s="20">
        <v>0.81072093215673002</v>
      </c>
      <c r="AR5" s="20">
        <v>0.78571529679368701</v>
      </c>
      <c r="AS5" s="20">
        <v>0.75565229256897404</v>
      </c>
      <c r="AT5" s="20">
        <v>0.78326496822235103</v>
      </c>
      <c r="AU5" s="20">
        <v>0.80303052816270803</v>
      </c>
      <c r="AV5" s="20">
        <v>0.80161942901275396</v>
      </c>
      <c r="AW5" s="20">
        <v>0.81205570341852895</v>
      </c>
      <c r="AX5" s="20">
        <v>0.81267199407825597</v>
      </c>
      <c r="AY5" s="20">
        <v>0.80429764289457795</v>
      </c>
      <c r="AZ5" s="20">
        <v>0.80688909635266004</v>
      </c>
      <c r="BA5" s="20">
        <v>0.80682402905362804</v>
      </c>
      <c r="BB5" s="20">
        <v>0.62583773332608905</v>
      </c>
      <c r="BC5" s="20">
        <v>0.65822934133830802</v>
      </c>
      <c r="BD5" s="20">
        <v>0.68843906927406096</v>
      </c>
      <c r="BE5" s="20">
        <v>0.67040025372970602</v>
      </c>
      <c r="BF5" s="20">
        <v>0.52757738256381903</v>
      </c>
    </row>
    <row r="6" spans="1:59" x14ac:dyDescent="0.25">
      <c r="A6" s="16" t="s">
        <v>4</v>
      </c>
      <c r="B6" s="17">
        <v>0.83411854399487095</v>
      </c>
      <c r="C6" s="17">
        <v>0.83428989782011898</v>
      </c>
      <c r="D6" s="17">
        <v>0.83646471495493402</v>
      </c>
      <c r="E6" s="17">
        <v>0.83456364341194</v>
      </c>
      <c r="F6" s="17">
        <v>0.80432289607201901</v>
      </c>
      <c r="G6" s="17">
        <v>0.80522867632197603</v>
      </c>
      <c r="H6" s="17">
        <v>0.80409624363145205</v>
      </c>
      <c r="I6" s="17">
        <v>0.80636180057924101</v>
      </c>
      <c r="J6" s="17">
        <v>0.78955975897373798</v>
      </c>
      <c r="K6" s="17">
        <v>0.79711408188316402</v>
      </c>
      <c r="L6" s="17">
        <v>0.81631858565917803</v>
      </c>
      <c r="M6" s="17">
        <v>0.83786666395601805</v>
      </c>
      <c r="N6" s="17">
        <v>0.83650427670932603</v>
      </c>
      <c r="O6" s="17">
        <v>0.83535608547986295</v>
      </c>
      <c r="P6" s="17">
        <v>0.83658499260889396</v>
      </c>
      <c r="Q6" s="17">
        <v>0.83833113688550498</v>
      </c>
      <c r="R6" s="17">
        <v>0.83359270859210599</v>
      </c>
      <c r="S6" s="17">
        <v>0.79711753555675302</v>
      </c>
      <c r="T6" s="17">
        <v>0.76455190877559698</v>
      </c>
      <c r="U6" s="17">
        <v>0.674282877570197</v>
      </c>
      <c r="V6" s="17">
        <v>0.66863885885046603</v>
      </c>
      <c r="W6" s="17">
        <v>0.68011023527179404</v>
      </c>
      <c r="X6" s="20">
        <v>0.772646997426782</v>
      </c>
      <c r="Y6" s="20">
        <v>0.77211804386889604</v>
      </c>
      <c r="Z6" s="20">
        <v>0.75243105024907797</v>
      </c>
      <c r="AA6" s="20">
        <v>0.64193181810049105</v>
      </c>
      <c r="AB6" s="20">
        <v>0.67758145629055599</v>
      </c>
      <c r="AC6" s="20">
        <v>0.75157264867111895</v>
      </c>
      <c r="AD6" s="20">
        <v>0.75305426043142398</v>
      </c>
      <c r="AE6" s="20">
        <v>0.65415813615586005</v>
      </c>
      <c r="AF6" s="20">
        <v>0.52845451391932796</v>
      </c>
      <c r="AG6" s="20">
        <v>0.60493702787423298</v>
      </c>
      <c r="AH6" s="20">
        <v>0.73370334897824896</v>
      </c>
      <c r="AI6" s="20">
        <v>0.65565401924407296</v>
      </c>
      <c r="AJ6" s="20">
        <v>0.70395755684638595</v>
      </c>
      <c r="AK6" s="20">
        <v>0.70311643101419796</v>
      </c>
      <c r="AL6" s="20">
        <v>0.51759479321773705</v>
      </c>
      <c r="AM6" s="20">
        <v>0.64568722583826099</v>
      </c>
      <c r="AN6" s="20">
        <v>0.76651492787729103</v>
      </c>
      <c r="AO6" s="20">
        <v>0.76596939676062703</v>
      </c>
      <c r="AP6" s="20">
        <v>0.76491641844765901</v>
      </c>
      <c r="AQ6" s="20">
        <v>0.76928848688404095</v>
      </c>
      <c r="AR6" s="20">
        <v>0.73974410067638097</v>
      </c>
      <c r="AS6" s="20">
        <v>0.70453489038750805</v>
      </c>
      <c r="AT6" s="20">
        <v>0.73686152196285104</v>
      </c>
      <c r="AU6" s="20">
        <v>0.76017760276716695</v>
      </c>
      <c r="AV6" s="20">
        <v>0.75850822313263799</v>
      </c>
      <c r="AW6" s="20">
        <v>0.77087200865635397</v>
      </c>
      <c r="AX6" s="20">
        <v>0.77160337209177199</v>
      </c>
      <c r="AY6" s="20">
        <v>0.761677268903866</v>
      </c>
      <c r="AZ6" s="20">
        <v>0.76474616625328895</v>
      </c>
      <c r="BA6" s="20">
        <v>0.76466908089837504</v>
      </c>
      <c r="BB6" s="20">
        <v>0.55664354903689595</v>
      </c>
      <c r="BC6" s="20">
        <v>0.59288648003203503</v>
      </c>
      <c r="BD6" s="20">
        <v>0.62709290333016798</v>
      </c>
      <c r="BE6" s="20">
        <v>0.60662137972297703</v>
      </c>
      <c r="BF6" s="20">
        <v>0.44963251666072401</v>
      </c>
    </row>
    <row r="7" spans="1:59" x14ac:dyDescent="0.25">
      <c r="A7" s="16" t="s">
        <v>5</v>
      </c>
      <c r="B7" s="17">
        <v>0.80440235199962196</v>
      </c>
      <c r="C7" s="17">
        <v>0.80460065511013201</v>
      </c>
      <c r="D7" s="17">
        <v>0.80711821903683101</v>
      </c>
      <c r="E7" s="17">
        <v>0.80491747032189398</v>
      </c>
      <c r="F7" s="17">
        <v>0.77004573170189705</v>
      </c>
      <c r="G7" s="17">
        <v>0.77108646408820203</v>
      </c>
      <c r="H7" s="17">
        <v>0.769785346983203</v>
      </c>
      <c r="I7" s="17">
        <v>0.77238874212588404</v>
      </c>
      <c r="J7" s="17">
        <v>0.75311623001163797</v>
      </c>
      <c r="K7" s="17">
        <v>0.76177124972756904</v>
      </c>
      <c r="L7" s="17">
        <v>0.78384757910945002</v>
      </c>
      <c r="M7" s="17">
        <v>0.80874180668109696</v>
      </c>
      <c r="N7" s="17">
        <v>0.80716402777907204</v>
      </c>
      <c r="O7" s="17">
        <v>0.80583470799950896</v>
      </c>
      <c r="P7" s="17">
        <v>0.80725749044419304</v>
      </c>
      <c r="Q7" s="17">
        <v>0.80927982951384103</v>
      </c>
      <c r="R7" s="17">
        <v>0.80379386789180995</v>
      </c>
      <c r="S7" s="17">
        <v>0.76177521038079898</v>
      </c>
      <c r="T7" s="17">
        <v>0.724583386709438</v>
      </c>
      <c r="U7" s="17">
        <v>0.62317576838205502</v>
      </c>
      <c r="V7" s="17">
        <v>0.61692154154859102</v>
      </c>
      <c r="W7" s="17">
        <v>0.62964415034082599</v>
      </c>
      <c r="X7" s="20">
        <v>0.73379938845358095</v>
      </c>
      <c r="Y7" s="20">
        <v>0.73319659951430305</v>
      </c>
      <c r="Z7" s="20">
        <v>0.71082067444598296</v>
      </c>
      <c r="AA7" s="20">
        <v>0.58747133836166099</v>
      </c>
      <c r="AB7" s="20">
        <v>0.626835832157974</v>
      </c>
      <c r="AC7" s="20">
        <v>0.70984766841690405</v>
      </c>
      <c r="AD7" s="20">
        <v>0.71152722800748103</v>
      </c>
      <c r="AE7" s="20">
        <v>0.60092365046061902</v>
      </c>
      <c r="AF7" s="20">
        <v>0.46516725378625301</v>
      </c>
      <c r="AG7" s="20">
        <v>0.54708171779914205</v>
      </c>
      <c r="AH7" s="20">
        <v>0.68964342762612996</v>
      </c>
      <c r="AI7" s="20">
        <v>0.60257300753424503</v>
      </c>
      <c r="AJ7" s="20">
        <v>0.65622953137109397</v>
      </c>
      <c r="AK7" s="20">
        <v>0.65528872640614899</v>
      </c>
      <c r="AL7" s="20">
        <v>0.45371995322631298</v>
      </c>
      <c r="AM7" s="20">
        <v>0.59159791317796395</v>
      </c>
      <c r="AN7" s="20">
        <v>0.72681643740884605</v>
      </c>
      <c r="AO7" s="20">
        <v>0.72619574850560697</v>
      </c>
      <c r="AP7" s="20">
        <v>0.72499795148681101</v>
      </c>
      <c r="AQ7" s="20">
        <v>0.72997347493912801</v>
      </c>
      <c r="AR7" s="20">
        <v>0.69646262039008899</v>
      </c>
      <c r="AS7" s="20">
        <v>0.65687541301018604</v>
      </c>
      <c r="AT7" s="20">
        <v>0.69320718349205401</v>
      </c>
      <c r="AU7" s="20">
        <v>0.71961148111140005</v>
      </c>
      <c r="AV7" s="20">
        <v>0.71771554398125403</v>
      </c>
      <c r="AW7" s="20">
        <v>0.73177695966949197</v>
      </c>
      <c r="AX7" s="20">
        <v>0.73261016518561495</v>
      </c>
      <c r="AY7" s="20">
        <v>0.72131538254538297</v>
      </c>
      <c r="AZ7" s="20">
        <v>0.72480431504491905</v>
      </c>
      <c r="BA7" s="20">
        <v>0.72471664480273101</v>
      </c>
      <c r="BB7" s="20">
        <v>0.49509964673693702</v>
      </c>
      <c r="BC7" s="20">
        <v>0.53403024770983298</v>
      </c>
      <c r="BD7" s="20">
        <v>0.57121323724658202</v>
      </c>
      <c r="BE7" s="20">
        <v>0.54891014179922404</v>
      </c>
      <c r="BF7" s="20">
        <v>0.38320331143877301</v>
      </c>
    </row>
    <row r="8" spans="1:59" x14ac:dyDescent="0.25">
      <c r="A8" s="16" t="s">
        <v>6</v>
      </c>
      <c r="B8" s="17">
        <v>0.775744824954405</v>
      </c>
      <c r="C8" s="17">
        <v>0.77596794099409705</v>
      </c>
      <c r="D8" s="17">
        <v>0.77880131445387302</v>
      </c>
      <c r="E8" s="17">
        <v>0.77632441712968103</v>
      </c>
      <c r="F8" s="17">
        <v>0.73722932892764004</v>
      </c>
      <c r="G8" s="17">
        <v>0.73839190354703799</v>
      </c>
      <c r="H8" s="17">
        <v>0.73693850098576896</v>
      </c>
      <c r="I8" s="17">
        <v>0.73984701226453797</v>
      </c>
      <c r="J8" s="17">
        <v>0.71835481666918199</v>
      </c>
      <c r="K8" s="17">
        <v>0.72799546526711401</v>
      </c>
      <c r="L8" s="17">
        <v>0.75266818380669698</v>
      </c>
      <c r="M8" s="17">
        <v>0.78062935071986395</v>
      </c>
      <c r="N8" s="17">
        <v>0.77885288321954005</v>
      </c>
      <c r="O8" s="17">
        <v>0.77735661223276797</v>
      </c>
      <c r="P8" s="17">
        <v>0.77895809945865502</v>
      </c>
      <c r="Q8" s="17">
        <v>0.78123525852935005</v>
      </c>
      <c r="R8" s="17">
        <v>0.77506026072574397</v>
      </c>
      <c r="S8" s="17">
        <v>0.72799988115352898</v>
      </c>
      <c r="T8" s="17">
        <v>0.68670430126336601</v>
      </c>
      <c r="U8" s="17">
        <v>0.57594231029266296</v>
      </c>
      <c r="V8" s="17">
        <v>0.56920441190183002</v>
      </c>
      <c r="W8" s="17">
        <v>0.58292279030323102</v>
      </c>
      <c r="X8" s="20">
        <v>0.69690498285522096</v>
      </c>
      <c r="Y8" s="20">
        <v>0.696237133438391</v>
      </c>
      <c r="Z8" s="20">
        <v>0.67151140433742496</v>
      </c>
      <c r="AA8" s="20">
        <v>0.53763119955274496</v>
      </c>
      <c r="AB8" s="20">
        <v>0.57989066381516996</v>
      </c>
      <c r="AC8" s="20">
        <v>0.67043912953438101</v>
      </c>
      <c r="AD8" s="20">
        <v>0.67229019580337601</v>
      </c>
      <c r="AE8" s="20">
        <v>0.55202131369176799</v>
      </c>
      <c r="AF8" s="20">
        <v>0.40945922174122201</v>
      </c>
      <c r="AG8" s="20">
        <v>0.49475960663509699</v>
      </c>
      <c r="AH8" s="20">
        <v>0.64822936671918796</v>
      </c>
      <c r="AI8" s="20">
        <v>0.55378937481003998</v>
      </c>
      <c r="AJ8" s="20">
        <v>0.61173744589476198</v>
      </c>
      <c r="AK8" s="20">
        <v>0.61071437960226305</v>
      </c>
      <c r="AL8" s="20">
        <v>0.39772771800099599</v>
      </c>
      <c r="AM8" s="20">
        <v>0.54203967009282406</v>
      </c>
      <c r="AN8" s="20">
        <v>0.68917396710146595</v>
      </c>
      <c r="AO8" s="20">
        <v>0.688487382626364</v>
      </c>
      <c r="AP8" s="20">
        <v>0.68716269775825101</v>
      </c>
      <c r="AQ8" s="20">
        <v>0.69266768344997598</v>
      </c>
      <c r="AR8" s="20">
        <v>0.65571348410499997</v>
      </c>
      <c r="AS8" s="20">
        <v>0.61243994315168304</v>
      </c>
      <c r="AT8" s="20">
        <v>0.65213908573341495</v>
      </c>
      <c r="AU8" s="20">
        <v>0.68121013018842103</v>
      </c>
      <c r="AV8" s="20">
        <v>0.67911670086433795</v>
      </c>
      <c r="AW8" s="20">
        <v>0.69466463004216406</v>
      </c>
      <c r="AX8" s="20">
        <v>0.69558749163872002</v>
      </c>
      <c r="AY8" s="20">
        <v>0.68309230475704297</v>
      </c>
      <c r="AZ8" s="20">
        <v>0.68694858279778204</v>
      </c>
      <c r="BA8" s="20">
        <v>0.68685164389944597</v>
      </c>
      <c r="BB8" s="20">
        <v>0.44036019212501798</v>
      </c>
      <c r="BC8" s="20">
        <v>0.48101671242969801</v>
      </c>
      <c r="BD8" s="20">
        <v>0.52031295629880303</v>
      </c>
      <c r="BE8" s="20">
        <v>0.49668929226932002</v>
      </c>
      <c r="BF8" s="20">
        <v>0.32658843045474201</v>
      </c>
    </row>
    <row r="9" spans="1:59" x14ac:dyDescent="0.25">
      <c r="A9" s="16" t="s">
        <v>7</v>
      </c>
      <c r="B9" s="17">
        <v>0.74810824700798795</v>
      </c>
      <c r="C9" s="17">
        <v>0.74835415758914703</v>
      </c>
      <c r="D9" s="17">
        <v>0.75147787906321895</v>
      </c>
      <c r="E9" s="17">
        <v>0.74874707389655903</v>
      </c>
      <c r="F9" s="17">
        <v>0.70581143567912397</v>
      </c>
      <c r="G9" s="17">
        <v>0.70708361333840297</v>
      </c>
      <c r="H9" s="17">
        <v>0.70549323439772205</v>
      </c>
      <c r="I9" s="17">
        <v>0.70867630728303999</v>
      </c>
      <c r="J9" s="17">
        <v>0.68519787792096698</v>
      </c>
      <c r="K9" s="17">
        <v>0.69571724797833501</v>
      </c>
      <c r="L9" s="17">
        <v>0.72272902285224705</v>
      </c>
      <c r="M9" s="17">
        <v>0.75349410426312702</v>
      </c>
      <c r="N9" s="17">
        <v>0.75153474736540804</v>
      </c>
      <c r="O9" s="17">
        <v>0.74988492873699297</v>
      </c>
      <c r="P9" s="17">
        <v>0.75165077796721602</v>
      </c>
      <c r="Q9" s="17">
        <v>0.75416253675328004</v>
      </c>
      <c r="R9" s="17">
        <v>0.74735380767686399</v>
      </c>
      <c r="S9" s="17">
        <v>0.69572207094350402</v>
      </c>
      <c r="T9" s="17">
        <v>0.65080542284459997</v>
      </c>
      <c r="U9" s="17">
        <v>0.532288900844885</v>
      </c>
      <c r="V9" s="17">
        <v>0.52517806675257495</v>
      </c>
      <c r="W9" s="17">
        <v>0.53966828608027395</v>
      </c>
      <c r="X9" s="20">
        <v>0.66186557630138798</v>
      </c>
      <c r="Y9" s="20">
        <v>0.66114074492383301</v>
      </c>
      <c r="Z9" s="20">
        <v>0.63437598590766398</v>
      </c>
      <c r="AA9" s="20">
        <v>0.49201941925986997</v>
      </c>
      <c r="AB9" s="20">
        <v>0.53646132644065403</v>
      </c>
      <c r="AC9" s="20">
        <v>0.63321843038981096</v>
      </c>
      <c r="AD9" s="20">
        <v>0.63521688219721995</v>
      </c>
      <c r="AE9" s="20">
        <v>0.50709858155259202</v>
      </c>
      <c r="AF9" s="20">
        <v>0.36042273591761997</v>
      </c>
      <c r="AG9" s="20">
        <v>0.447441507170942</v>
      </c>
      <c r="AH9" s="20">
        <v>0.60930227860441399</v>
      </c>
      <c r="AI9" s="20">
        <v>0.50895521010384104</v>
      </c>
      <c r="AJ9" s="20">
        <v>0.57026190505014995</v>
      </c>
      <c r="AK9" s="20">
        <v>0.56917208922316798</v>
      </c>
      <c r="AL9" s="20">
        <v>0.348645318640806</v>
      </c>
      <c r="AM9" s="20">
        <v>0.49663292822663302</v>
      </c>
      <c r="AN9" s="20">
        <v>0.65348103384073597</v>
      </c>
      <c r="AO9" s="20">
        <v>0.65273705748229305</v>
      </c>
      <c r="AP9" s="20">
        <v>0.65130194122898499</v>
      </c>
      <c r="AQ9" s="20">
        <v>0.65726842983707701</v>
      </c>
      <c r="AR9" s="20">
        <v>0.617348527615591</v>
      </c>
      <c r="AS9" s="20">
        <v>0.57101038726474596</v>
      </c>
      <c r="AT9" s="20">
        <v>0.61350401044435998</v>
      </c>
      <c r="AU9" s="20">
        <v>0.64485802916127699</v>
      </c>
      <c r="AV9" s="20">
        <v>0.64259370897073398</v>
      </c>
      <c r="AW9" s="20">
        <v>0.65943446545456197</v>
      </c>
      <c r="AX9" s="20">
        <v>0.660435769959129</v>
      </c>
      <c r="AY9" s="20">
        <v>0.64689469836577496</v>
      </c>
      <c r="AZ9" s="20">
        <v>0.65107001381281204</v>
      </c>
      <c r="BA9" s="20">
        <v>0.65096501385832894</v>
      </c>
      <c r="BB9" s="20">
        <v>0.39167286845473598</v>
      </c>
      <c r="BC9" s="20">
        <v>0.433265865798663</v>
      </c>
      <c r="BD9" s="20">
        <v>0.47394835210293501</v>
      </c>
      <c r="BE9" s="20">
        <v>0.44943650020085402</v>
      </c>
      <c r="BF9" s="20">
        <v>0.27833789459289099</v>
      </c>
    </row>
    <row r="10" spans="1:59" x14ac:dyDescent="0.25">
      <c r="A10" s="16" t="s">
        <v>8</v>
      </c>
      <c r="B10" s="17">
        <v>0.72145624596884705</v>
      </c>
      <c r="C10" s="17">
        <v>0.721723044979795</v>
      </c>
      <c r="D10" s="17">
        <v>0.7251130580299</v>
      </c>
      <c r="E10" s="17">
        <v>0.72214935959564197</v>
      </c>
      <c r="F10" s="17">
        <v>0.67573245283127203</v>
      </c>
      <c r="G10" s="17">
        <v>0.67710281471124301</v>
      </c>
      <c r="H10" s="17">
        <v>0.67538974163404497</v>
      </c>
      <c r="I10" s="17">
        <v>0.67881886414208104</v>
      </c>
      <c r="J10" s="17">
        <v>0.65357135640062103</v>
      </c>
      <c r="K10" s="17">
        <v>0.66487019799903901</v>
      </c>
      <c r="L10" s="17">
        <v>0.69398076298534195</v>
      </c>
      <c r="M10" s="17">
        <v>0.72730209879468899</v>
      </c>
      <c r="N10" s="17">
        <v>0.725174790600837</v>
      </c>
      <c r="O10" s="17">
        <v>0.72338409103093004</v>
      </c>
      <c r="P10" s="17">
        <v>0.72530074776982001</v>
      </c>
      <c r="Q10" s="17">
        <v>0.72802798597802199</v>
      </c>
      <c r="R10" s="17">
        <v>0.72063779057141797</v>
      </c>
      <c r="S10" s="17">
        <v>0.66487538326375095</v>
      </c>
      <c r="T10" s="17">
        <v>0.61678323206176999</v>
      </c>
      <c r="U10" s="17">
        <v>0.491944191109491</v>
      </c>
      <c r="V10" s="17">
        <v>0.484557034398991</v>
      </c>
      <c r="W10" s="17">
        <v>0.49962338725737498</v>
      </c>
      <c r="X10" s="20">
        <v>0.62858790203796699</v>
      </c>
      <c r="Y10" s="20">
        <v>0.62781351870701296</v>
      </c>
      <c r="Z10" s="20">
        <v>0.59929420244678899</v>
      </c>
      <c r="AA10" s="20">
        <v>0.45027727023693698</v>
      </c>
      <c r="AB10" s="20">
        <v>0.49628451141643998</v>
      </c>
      <c r="AC10" s="20">
        <v>0.59806410891292405</v>
      </c>
      <c r="AD10" s="20">
        <v>0.60018796934288199</v>
      </c>
      <c r="AE10" s="20">
        <v>0.46583159931436002</v>
      </c>
      <c r="AF10" s="20">
        <v>0.31725881765203601</v>
      </c>
      <c r="AG10" s="20">
        <v>0.40464884290172398</v>
      </c>
      <c r="AH10" s="20">
        <v>0.57271281705655197</v>
      </c>
      <c r="AI10" s="20">
        <v>0.46775076892852802</v>
      </c>
      <c r="AJ10" s="20">
        <v>0.53159838838339002</v>
      </c>
      <c r="AK10" s="20">
        <v>0.53045560735224195</v>
      </c>
      <c r="AL10" s="20">
        <v>0.30562003277288502</v>
      </c>
      <c r="AM10" s="20"/>
      <c r="AN10" s="20">
        <v>0.61963666936752504</v>
      </c>
      <c r="AO10" s="20">
        <v>0.61884310005120902</v>
      </c>
      <c r="AP10" s="20"/>
      <c r="AQ10" s="20">
        <v>0.62367827918407004</v>
      </c>
      <c r="AR10" s="20">
        <v>0.58122825561432201</v>
      </c>
      <c r="AS10" s="20">
        <v>0.53238340511615101</v>
      </c>
      <c r="AT10" s="20">
        <v>0.57715781658450505</v>
      </c>
      <c r="AU10" s="20">
        <v>0.61044582184757901</v>
      </c>
      <c r="AV10" s="20">
        <v>0.60803492872906395</v>
      </c>
      <c r="AW10" s="20">
        <v>0.62599101123509004</v>
      </c>
      <c r="AX10" s="20">
        <v>0.62706045103532704</v>
      </c>
      <c r="AY10" s="20">
        <v>0.61261523202575896</v>
      </c>
      <c r="AZ10" s="20">
        <v>0.617065343027278</v>
      </c>
      <c r="BA10" s="20">
        <v>0.61695338874316097</v>
      </c>
      <c r="BB10" s="20">
        <v>0.34836853699984099</v>
      </c>
      <c r="BC10" s="20">
        <v>0.39025527723987402</v>
      </c>
      <c r="BD10" s="20">
        <v>0.43171525471699002</v>
      </c>
      <c r="BE10" s="20"/>
      <c r="BF10" s="20"/>
    </row>
    <row r="11" spans="1:59" x14ac:dyDescent="0.25">
      <c r="A11" s="16" t="s">
        <v>9</v>
      </c>
      <c r="B11" s="17">
        <v>0.695753745436124</v>
      </c>
      <c r="C11" s="17">
        <v>0.696039633604705</v>
      </c>
      <c r="D11" s="17">
        <v>0.699673219364638</v>
      </c>
      <c r="E11" s="17">
        <v>0.69649647490501199</v>
      </c>
      <c r="F11" s="17">
        <v>0.64693532114567898</v>
      </c>
      <c r="G11" s="17">
        <v>0.64839322117124198</v>
      </c>
      <c r="H11" s="17">
        <v>0.646570769022211</v>
      </c>
      <c r="I11" s="17">
        <v>0.65021935343339599</v>
      </c>
      <c r="J11" s="17">
        <v>0.62340461299066796</v>
      </c>
      <c r="K11" s="17">
        <v>0.63539085953644003</v>
      </c>
      <c r="L11" s="17">
        <v>0.66637603329260098</v>
      </c>
      <c r="M11" s="17">
        <v>0.70202054656878699</v>
      </c>
      <c r="N11" s="17">
        <v>0.69973940495299203</v>
      </c>
      <c r="O11" s="17">
        <v>0.69781978954823998</v>
      </c>
      <c r="P11" s="17">
        <v>0.69987444985842195</v>
      </c>
      <c r="Q11" s="17">
        <v>0.70279909507174299</v>
      </c>
      <c r="R11" s="17">
        <v>0.69487680381792305</v>
      </c>
      <c r="S11" s="17">
        <v>0.63539636549207101</v>
      </c>
      <c r="T11" s="17">
        <v>0.58453962121240799</v>
      </c>
      <c r="U11" s="17">
        <v>0.45465739898434498</v>
      </c>
      <c r="V11" s="17">
        <v>0.44707792356485299</v>
      </c>
      <c r="W11" s="17">
        <v>0.46254993212145601</v>
      </c>
      <c r="X11" s="20">
        <v>0.59698338263262196</v>
      </c>
      <c r="Y11" s="20">
        <v>0.59616627366793096</v>
      </c>
      <c r="Z11" s="20">
        <v>0.56615248537893004</v>
      </c>
      <c r="AA11" s="20">
        <v>0.41207645908980201</v>
      </c>
      <c r="AB11" s="20">
        <v>0.45911662990883001</v>
      </c>
      <c r="AC11" s="20">
        <v>0.56486144623052204</v>
      </c>
      <c r="AD11" s="20">
        <v>0.56709071915391895</v>
      </c>
      <c r="AE11" s="20">
        <v>0.42792286709890898</v>
      </c>
      <c r="AF11" s="20">
        <v>0.27926417328171299</v>
      </c>
      <c r="AG11" s="20">
        <v>0.36594880769331001</v>
      </c>
      <c r="AH11" s="20"/>
      <c r="AI11" s="20">
        <v>0.42988219295090702</v>
      </c>
      <c r="AJ11" s="20"/>
      <c r="AK11" s="20"/>
      <c r="AL11" s="20">
        <v>0.267904369966112</v>
      </c>
      <c r="AM11" s="20"/>
      <c r="AN11" s="20"/>
      <c r="AO11" s="20">
        <v>0.58670911677383897</v>
      </c>
      <c r="AP11" s="20"/>
      <c r="AQ11" s="20"/>
      <c r="AR11" s="20"/>
      <c r="AS11" s="20"/>
      <c r="AT11" s="20"/>
      <c r="AU11" s="20">
        <v>0.57786998774883602</v>
      </c>
      <c r="AV11" s="20"/>
      <c r="AW11" s="20">
        <v>0.59424365372988197</v>
      </c>
      <c r="AX11" s="20">
        <v>0.59537176382339396</v>
      </c>
      <c r="AY11" s="20">
        <v>0.58015226196485203</v>
      </c>
      <c r="AZ11" s="20"/>
      <c r="BA11" s="20"/>
      <c r="BB11" s="20">
        <v>0.30985204068439198</v>
      </c>
      <c r="BC11" s="20">
        <v>0.35151437820477699</v>
      </c>
      <c r="BD11" s="20">
        <v>0.39324550940705999</v>
      </c>
      <c r="BE11" s="20"/>
      <c r="BF11" s="20"/>
    </row>
    <row r="12" spans="1:59" x14ac:dyDescent="0.25">
      <c r="A12" s="16" t="s">
        <v>10</v>
      </c>
      <c r="B12" s="17">
        <v>0.67096691863597502</v>
      </c>
      <c r="C12" s="17">
        <v>0.67127019833783297</v>
      </c>
      <c r="D12" s="17">
        <v>0.67512591102157704</v>
      </c>
      <c r="E12" s="17">
        <v>0.67175485667776302</v>
      </c>
      <c r="F12" s="17">
        <v>0.61936541303036696</v>
      </c>
      <c r="G12" s="17">
        <v>0.620900932807536</v>
      </c>
      <c r="H12" s="17">
        <v>0.61898150591172696</v>
      </c>
      <c r="I12" s="17">
        <v>0.62282477684776205</v>
      </c>
      <c r="J12" s="17">
        <v>0.59463026904719996</v>
      </c>
      <c r="K12" s="17">
        <v>0.60721859033158199</v>
      </c>
      <c r="L12" s="17">
        <v>0.63986934715099697</v>
      </c>
      <c r="M12" s="17">
        <v>0.67761779956565404</v>
      </c>
      <c r="N12" s="17">
        <v>0.67519616124311899</v>
      </c>
      <c r="O12" s="17">
        <v>0.67315892721827797</v>
      </c>
      <c r="P12" s="17">
        <v>0.67533950167672896</v>
      </c>
      <c r="Q12" s="17">
        <v>0.67844447953484499</v>
      </c>
      <c r="R12" s="17">
        <v>0.67003670748565902</v>
      </c>
      <c r="S12" s="17">
        <v>0.60722437834696896</v>
      </c>
      <c r="T12" s="17">
        <v>0.55398161137578705</v>
      </c>
      <c r="U12" s="17">
        <v>0.42019675033667098</v>
      </c>
      <c r="V12" s="17">
        <v>0.41249771554131998</v>
      </c>
      <c r="W12" s="17">
        <v>0.42822743122580798</v>
      </c>
      <c r="X12" s="20"/>
      <c r="Y12" s="20"/>
      <c r="Z12" s="20">
        <v>0.53484354661214795</v>
      </c>
      <c r="AA12" s="20"/>
      <c r="AB12" s="20">
        <v>0.42473233600870203</v>
      </c>
      <c r="AC12" s="20">
        <v>0.53350209230511103</v>
      </c>
      <c r="AD12" s="20">
        <v>0.53581861046399504</v>
      </c>
      <c r="AE12" s="20">
        <v>0.39309909515729402</v>
      </c>
      <c r="AF12" s="20">
        <v>0.24581973499080301</v>
      </c>
      <c r="AG12" s="20">
        <v>0.33094998836974299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</row>
    <row r="13" spans="1:59" s="1" customFormat="1" x14ac:dyDescent="0.25">
      <c r="A13" s="16" t="s">
        <v>11</v>
      </c>
      <c r="B13" s="17">
        <v>0.64706314390252395</v>
      </c>
      <c r="C13" s="17">
        <v>0.64738221420365405</v>
      </c>
      <c r="D13" s="17">
        <v>0.65143981950118701</v>
      </c>
      <c r="E13" s="17">
        <v>0.64789213402939805</v>
      </c>
      <c r="F13" s="17">
        <v>0.59297042891231</v>
      </c>
      <c r="G13" s="17">
        <v>0.59457433510004598</v>
      </c>
      <c r="H13" s="17">
        <v>0.59256948043004998</v>
      </c>
      <c r="I13" s="17">
        <v>0.59658436896280498</v>
      </c>
      <c r="J13" s="17">
        <v>0.56718405590694299</v>
      </c>
      <c r="K13" s="17">
        <v>0.58029543691150198</v>
      </c>
      <c r="L13" s="17">
        <v>0.61441702727574499</v>
      </c>
      <c r="M13" s="17">
        <v>0.65406330987380501</v>
      </c>
      <c r="N13" s="17">
        <v>0.65151376774053404</v>
      </c>
      <c r="O13" s="17">
        <v>0.64936957661665295</v>
      </c>
      <c r="P13" s="17">
        <v>0.65166465587825695</v>
      </c>
      <c r="Q13" s="17">
        <v>0.65493384245795105</v>
      </c>
      <c r="R13" s="17">
        <v>0.64608458206047703</v>
      </c>
      <c r="S13" s="17">
        <v>0.58030147115070996</v>
      </c>
      <c r="T13" s="17">
        <v>0.52502108429531902</v>
      </c>
      <c r="U13" s="17">
        <v>0.38834803829856401</v>
      </c>
      <c r="V13" s="17">
        <v>0.38059218842669001</v>
      </c>
      <c r="W13" s="17">
        <v>0.39645175605842098</v>
      </c>
      <c r="X13" s="20"/>
      <c r="Y13" s="20"/>
      <c r="Z13" s="20"/>
      <c r="AA13" s="20"/>
      <c r="AB13" s="20">
        <v>0.39292316047718001</v>
      </c>
      <c r="AC13" s="20"/>
      <c r="AD13" s="20">
        <v>0.50627099619600902</v>
      </c>
      <c r="AE13" s="20">
        <v>0.36110923368291598</v>
      </c>
      <c r="AF13" s="20">
        <v>0.21638057399504401</v>
      </c>
      <c r="AG13" s="20">
        <v>0.29929840595006002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5"/>
    </row>
    <row r="14" spans="1:59" x14ac:dyDescent="0.25">
      <c r="A14" s="16" t="s">
        <v>12</v>
      </c>
      <c r="B14" s="17">
        <v>0.62401096174485904</v>
      </c>
      <c r="C14" s="17">
        <v>0.624344313668311</v>
      </c>
      <c r="D14" s="17">
        <v>0.62858472990555303</v>
      </c>
      <c r="E14" s="17">
        <v>0.62487708598514202</v>
      </c>
      <c r="F14" s="17">
        <v>0.56770029802618305</v>
      </c>
      <c r="G14" s="17">
        <v>0.56936400201744197</v>
      </c>
      <c r="H14" s="17">
        <v>0.56728445968661201</v>
      </c>
      <c r="I14" s="17">
        <v>0.57144950316859999</v>
      </c>
      <c r="J14" s="17">
        <v>0.54100467134059604</v>
      </c>
      <c r="K14" s="17">
        <v>0.55456601537253203</v>
      </c>
      <c r="L14" s="17">
        <v>0.58997713374958605</v>
      </c>
      <c r="M14" s="17">
        <v>0.63132759144947503</v>
      </c>
      <c r="N14" s="17">
        <v>0.62866203026682699</v>
      </c>
      <c r="O14" s="17">
        <v>0.62642093863007997</v>
      </c>
      <c r="P14" s="17">
        <v>0.62881976053017197</v>
      </c>
      <c r="Q14" s="17">
        <v>0.63223793683283303</v>
      </c>
      <c r="R14" s="17">
        <v>0.62298868481798098</v>
      </c>
      <c r="S14" s="17">
        <v>0.55457226262292603</v>
      </c>
      <c r="T14" s="17">
        <v>0.49757452827734799</v>
      </c>
      <c r="U14" s="17">
        <v>0.35891329176036602</v>
      </c>
      <c r="V14" s="17">
        <v>0.35115446324673599</v>
      </c>
      <c r="W14" s="17">
        <v>0.36703392501478099</v>
      </c>
      <c r="X14" s="20"/>
      <c r="Y14" s="20"/>
      <c r="Z14" s="20"/>
      <c r="AA14" s="20"/>
      <c r="AB14" s="20">
        <v>0.36349624681322201</v>
      </c>
      <c r="AC14" s="20"/>
      <c r="AD14" s="20">
        <v>0.478352779436583</v>
      </c>
      <c r="AE14" s="20"/>
      <c r="AF14" s="20">
        <v>0.19046702171482099</v>
      </c>
      <c r="AG14" s="20">
        <v>0.27067393549555702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</row>
    <row r="15" spans="1:59" x14ac:dyDescent="0.25">
      <c r="A15" s="16" t="s">
        <v>13</v>
      </c>
      <c r="B15" s="17">
        <v>0.60178003344354003</v>
      </c>
      <c r="C15" s="17">
        <v>0.60212624545061899</v>
      </c>
      <c r="D15" s="17">
        <v>0.60653148739508</v>
      </c>
      <c r="E15" s="17">
        <v>0.60267960063173898</v>
      </c>
      <c r="F15" s="17">
        <v>0.54350708343109799</v>
      </c>
      <c r="G15" s="17">
        <v>0.54522260322381899</v>
      </c>
      <c r="H15" s="17">
        <v>0.54307835423515205</v>
      </c>
      <c r="I15" s="17">
        <v>0.54737360155676296</v>
      </c>
      <c r="J15" s="17">
        <v>0.51603364263181295</v>
      </c>
      <c r="K15" s="17">
        <v>0.52997739744948102</v>
      </c>
      <c r="L15" s="17">
        <v>0.56650939491487196</v>
      </c>
      <c r="M15" s="17">
        <v>0.60938218320531601</v>
      </c>
      <c r="N15" s="17">
        <v>0.60661181369938999</v>
      </c>
      <c r="O15" s="17">
        <v>0.60428330258200702</v>
      </c>
      <c r="P15" s="17">
        <v>0.60677572071223995</v>
      </c>
      <c r="Q15" s="17">
        <v>0.61032852916942004</v>
      </c>
      <c r="R15" s="17">
        <v>0.60071840775625895</v>
      </c>
      <c r="S15" s="17">
        <v>0.52998382695955304</v>
      </c>
      <c r="T15" s="17">
        <v>0.47156279737360801</v>
      </c>
      <c r="U15" s="17">
        <v>0.331709544785251</v>
      </c>
      <c r="V15" s="17">
        <v>0.32399366252850798</v>
      </c>
      <c r="W15" s="17">
        <v>0.339798979454904</v>
      </c>
      <c r="X15" s="20"/>
      <c r="Y15" s="20"/>
      <c r="Z15" s="20"/>
      <c r="AA15" s="20"/>
      <c r="AB15" s="20">
        <v>0.336273181979998</v>
      </c>
      <c r="AC15" s="20"/>
      <c r="AD15" s="20"/>
      <c r="AE15" s="20"/>
      <c r="AF15" s="20"/>
      <c r="AG15" s="20">
        <v>0.24478706835771599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</row>
    <row r="16" spans="1:59" x14ac:dyDescent="0.25">
      <c r="A16" s="16" t="s">
        <v>14</v>
      </c>
      <c r="B16" s="17">
        <v>0.58034110112215798</v>
      </c>
      <c r="C16" s="17">
        <v>0.58069883479882201</v>
      </c>
      <c r="D16" s="17">
        <v>0.58525195999744295</v>
      </c>
      <c r="E16" s="17">
        <v>0.58127063572030002</v>
      </c>
      <c r="F16" s="17">
        <v>0.52034489107517501</v>
      </c>
      <c r="G16" s="17">
        <v>0.52210481521986196</v>
      </c>
      <c r="H16" s="17">
        <v>0.51990512661265897</v>
      </c>
      <c r="I16" s="17">
        <v>0.52431204860602298</v>
      </c>
      <c r="J16" s="17">
        <v>0.49221519597602797</v>
      </c>
      <c r="K16" s="17">
        <v>0.50647900163634396</v>
      </c>
      <c r="L16" s="17">
        <v>0.54397514101458899</v>
      </c>
      <c r="M16" s="17">
        <v>0.58819961338216997</v>
      </c>
      <c r="N16" s="17">
        <v>0.58533500482521705</v>
      </c>
      <c r="O16" s="17">
        <v>0.58292800776739995</v>
      </c>
      <c r="P16" s="17">
        <v>0.585504461461962</v>
      </c>
      <c r="Q16" s="17">
        <v>0.58917836437359805</v>
      </c>
      <c r="R16" s="17">
        <v>0.57924423703240802</v>
      </c>
      <c r="S16" s="17">
        <v>0.50648558496275797</v>
      </c>
      <c r="T16" s="17">
        <v>0.446910883152911</v>
      </c>
      <c r="U16" s="17">
        <v>0.30656769929574601</v>
      </c>
      <c r="V16" s="17">
        <v>0.29893367262963899</v>
      </c>
      <c r="W16" s="17">
        <v>0.31458494316007601</v>
      </c>
      <c r="X16" s="20"/>
      <c r="Y16" s="20"/>
      <c r="Z16" s="20"/>
      <c r="AA16" s="20"/>
      <c r="AB16" s="20">
        <v>0.31108891470083699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</row>
    <row r="17" spans="1:58" x14ac:dyDescent="0.25">
      <c r="A17" s="16" t="s">
        <v>15</v>
      </c>
      <c r="B17" s="17">
        <v>0.55966594924136503</v>
      </c>
      <c r="C17" s="17">
        <v>0.56003394518096195</v>
      </c>
      <c r="D17" s="17">
        <v>0.564719002721353</v>
      </c>
      <c r="E17" s="17">
        <v>0.56062218066865899</v>
      </c>
      <c r="F17" s="17">
        <v>0.498169782735426</v>
      </c>
      <c r="G17" s="17">
        <v>0.49996723625169298</v>
      </c>
      <c r="H17" s="17">
        <v>0.49772070378095901</v>
      </c>
      <c r="I17" s="17">
        <v>0.50222210850432603</v>
      </c>
      <c r="J17" s="17">
        <v>0.46949613190739597</v>
      </c>
      <c r="K17" s="17">
        <v>0.48402248913454798</v>
      </c>
      <c r="L17" s="17">
        <v>0.52233724047296304</v>
      </c>
      <c r="M17" s="17">
        <v>0.56775336515929198</v>
      </c>
      <c r="N17" s="17">
        <v>0.56480447649758803</v>
      </c>
      <c r="O17" s="17">
        <v>0.56232740634688505</v>
      </c>
      <c r="P17" s="17">
        <v>0.56497889201872098</v>
      </c>
      <c r="Q17" s="17">
        <v>0.56876113184214205</v>
      </c>
      <c r="R17" s="17">
        <v>0.558537713849107</v>
      </c>
      <c r="S17" s="17">
        <v>0.48402919999791799</v>
      </c>
      <c r="T17" s="17">
        <v>0.42354769840393902</v>
      </c>
      <c r="U17" s="17">
        <v>0.28333147396265601</v>
      </c>
      <c r="V17" s="17">
        <v>0.275812001797972</v>
      </c>
      <c r="W17" s="17">
        <v>0.291241859000821</v>
      </c>
      <c r="X17" s="20"/>
      <c r="Y17" s="20"/>
      <c r="Z17" s="20"/>
      <c r="AA17" s="20"/>
      <c r="AB17" s="20">
        <v>0.28779075476646598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</row>
    <row r="18" spans="1:58" x14ac:dyDescent="0.25">
      <c r="A18" s="16" t="s">
        <v>16</v>
      </c>
      <c r="B18" s="17">
        <v>0.53972736746471806</v>
      </c>
      <c r="C18" s="17">
        <v>0.54010444133852897</v>
      </c>
      <c r="D18" s="17">
        <v>0.54490642292935298</v>
      </c>
      <c r="E18" s="17">
        <v>0.54070721991351101</v>
      </c>
      <c r="F18" s="17">
        <v>0.476939692667816</v>
      </c>
      <c r="G18" s="17">
        <v>0.478768304827629</v>
      </c>
      <c r="H18" s="17">
        <v>0.47648289330444399</v>
      </c>
      <c r="I18" s="17">
        <v>0.48106284595427701</v>
      </c>
      <c r="J18" s="17">
        <v>0.44782570647563302</v>
      </c>
      <c r="K18" s="17">
        <v>0.46256166441470198</v>
      </c>
      <c r="L18" s="17">
        <v>0.50156003871065302</v>
      </c>
      <c r="M18" s="17">
        <v>0.54801784345999704</v>
      </c>
      <c r="N18" s="17">
        <v>0.54499405304996296</v>
      </c>
      <c r="O18" s="17">
        <v>0.54245482755220298</v>
      </c>
      <c r="P18" s="17">
        <v>0.54517287132138903</v>
      </c>
      <c r="Q18" s="17">
        <v>0.54905143273256596</v>
      </c>
      <c r="R18" s="17">
        <v>0.53857139673939103</v>
      </c>
      <c r="S18" s="17">
        <v>0.462568478563612</v>
      </c>
      <c r="T18" s="17">
        <v>0.40140587214542001</v>
      </c>
      <c r="U18" s="17">
        <v>0.26185643276269699</v>
      </c>
      <c r="V18" s="17">
        <v>0.25447872655702303</v>
      </c>
      <c r="W18" s="17">
        <v>0.26963089708680898</v>
      </c>
      <c r="X18" s="20"/>
      <c r="Y18" s="20"/>
      <c r="Z18" s="20"/>
      <c r="AA18" s="20"/>
      <c r="AB18" s="20">
        <v>0.26623744728641502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</row>
    <row r="19" spans="1:58" x14ac:dyDescent="0.25">
      <c r="A19" s="16" t="s">
        <v>17</v>
      </c>
      <c r="B19" s="17">
        <v>0.52049911484746103</v>
      </c>
      <c r="C19" s="17">
        <v>0.52088415365490703</v>
      </c>
      <c r="D19" s="17">
        <v>0.52578894692547296</v>
      </c>
      <c r="E19" s="17">
        <v>0.52149969756439596</v>
      </c>
      <c r="F19" s="17">
        <v>0.45661434780936699</v>
      </c>
      <c r="G19" s="17">
        <v>0.45846822168988799</v>
      </c>
      <c r="H19" s="17">
        <v>0.45615130310450203</v>
      </c>
      <c r="I19" s="17">
        <v>0.46079505031514501</v>
      </c>
      <c r="J19" s="17">
        <v>0.42715551790734702</v>
      </c>
      <c r="K19" s="17">
        <v>0.44205238018728099</v>
      </c>
      <c r="L19" s="17">
        <v>0.48160929939371799</v>
      </c>
      <c r="M19" s="17">
        <v>0.52896834291115902</v>
      </c>
      <c r="N19" s="17">
        <v>0.52587847692296796</v>
      </c>
      <c r="O19" s="17">
        <v>0.52328454315664497</v>
      </c>
      <c r="P19" s="17">
        <v>0.52606117471545999</v>
      </c>
      <c r="Q19" s="17">
        <v>0.53002474836721503</v>
      </c>
      <c r="R19" s="17">
        <v>0.519318825199654</v>
      </c>
      <c r="S19" s="17">
        <v>0.44205927527011901</v>
      </c>
      <c r="T19" s="17">
        <v>0.380421555352564</v>
      </c>
      <c r="U19" s="17">
        <v>0.24200908716637201</v>
      </c>
      <c r="V19" s="17">
        <v>0.23479551958554501</v>
      </c>
      <c r="W19" s="17">
        <v>0.249623529094533</v>
      </c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</row>
    <row r="20" spans="1:58" x14ac:dyDescent="0.25">
      <c r="A20" s="16" t="s">
        <v>18</v>
      </c>
      <c r="B20" s="17">
        <v>0.50195588530111102</v>
      </c>
      <c r="C20" s="17">
        <v>0.50234784379180897</v>
      </c>
      <c r="D20" s="17">
        <v>0.50734218771511796</v>
      </c>
      <c r="E20" s="17">
        <v>0.50297448331327699</v>
      </c>
      <c r="F20" s="17">
        <v>0.43715519138095699</v>
      </c>
      <c r="G20" s="17">
        <v>0.43902887509473798</v>
      </c>
      <c r="H20" s="17">
        <v>0.43668726463803698</v>
      </c>
      <c r="I20" s="17">
        <v>0.441381162940856</v>
      </c>
      <c r="J20" s="17">
        <v>0.40743939849871502</v>
      </c>
      <c r="K20" s="17">
        <v>0.422452446586772</v>
      </c>
      <c r="L20" s="17">
        <v>0.46245214801954498</v>
      </c>
      <c r="M20" s="17">
        <v>0.51058101691647395</v>
      </c>
      <c r="N20" s="17">
        <v>0.50743337646194098</v>
      </c>
      <c r="O20" s="17">
        <v>0.50479173416574896</v>
      </c>
      <c r="P20" s="17">
        <v>0.507619461827305</v>
      </c>
      <c r="Q20" s="17">
        <v>0.51165740973225804</v>
      </c>
      <c r="R20" s="17">
        <v>0.50075448462267702</v>
      </c>
      <c r="S20" s="17">
        <v>0.42245940203093502</v>
      </c>
      <c r="T20" s="17">
        <v>0.36053423683955199</v>
      </c>
      <c r="U20" s="17">
        <v>0.22366606637529901</v>
      </c>
      <c r="V20" s="17">
        <v>0.216634752787844</v>
      </c>
      <c r="W20" s="17">
        <v>0.231100763862191</v>
      </c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</row>
    <row r="21" spans="1:58" x14ac:dyDescent="0.25">
      <c r="A21" s="16" t="s">
        <v>19</v>
      </c>
      <c r="B21" s="17">
        <v>0.48407327428839497</v>
      </c>
      <c r="C21" s="17">
        <v>0.484471171548572</v>
      </c>
      <c r="D21" s="17">
        <v>0.489542613896078</v>
      </c>
      <c r="E21" s="17">
        <v>0.48510733955510899</v>
      </c>
      <c r="F21" s="17">
        <v>0.41852530974586299</v>
      </c>
      <c r="G21" s="17">
        <v>0.42041376926081903</v>
      </c>
      <c r="H21" s="17">
        <v>0.41805375935397299</v>
      </c>
      <c r="I21" s="17">
        <v>0.42278520757934301</v>
      </c>
      <c r="J21" s="17">
        <v>0.38863331149804398</v>
      </c>
      <c r="K21" s="17">
        <v>0.403721544382456</v>
      </c>
      <c r="L21" s="17">
        <v>0.44405701774678102</v>
      </c>
      <c r="M21" s="17">
        <v>0.49283284780473902</v>
      </c>
      <c r="N21" s="17">
        <v>0.48963523484396798</v>
      </c>
      <c r="O21" s="17">
        <v>0.48695245868515002</v>
      </c>
      <c r="P21" s="17">
        <v>0.48982424556463</v>
      </c>
      <c r="Q21" s="17">
        <v>0.49392656803366097</v>
      </c>
      <c r="R21" s="17">
        <v>0.48285377248421302</v>
      </c>
      <c r="S21" s="17">
        <v>0.40372854128053398</v>
      </c>
      <c r="T21" s="17">
        <v>0.34168656876714598</v>
      </c>
      <c r="U21" s="17">
        <v>0.20671335045121</v>
      </c>
      <c r="V21" s="17">
        <v>0.19987866973906099</v>
      </c>
      <c r="W21" s="17">
        <v>0.21395243970556299</v>
      </c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</row>
    <row r="22" spans="1:58" x14ac:dyDescent="0.25">
      <c r="A22" s="16" t="s">
        <v>20</v>
      </c>
      <c r="B22" s="17">
        <v>0.466827746704715</v>
      </c>
      <c r="C22" s="17">
        <v>0.46723066290082299</v>
      </c>
      <c r="D22" s="17">
        <v>0.47236751964095097</v>
      </c>
      <c r="E22" s="17">
        <v>0.46787488967638302</v>
      </c>
      <c r="F22" s="17">
        <v>0.40068936238532699</v>
      </c>
      <c r="G22" s="17">
        <v>0.40258795585130702</v>
      </c>
      <c r="H22" s="17">
        <v>0.40021534828787197</v>
      </c>
      <c r="I22" s="17">
        <v>0.40497272370425103</v>
      </c>
      <c r="J22" s="17">
        <v>0.37069525274790599</v>
      </c>
      <c r="K22" s="17">
        <v>0.38582114203728901</v>
      </c>
      <c r="L22" s="17">
        <v>0.42639359738000698</v>
      </c>
      <c r="M22" s="17">
        <v>0.47570161801581901</v>
      </c>
      <c r="N22" s="17">
        <v>0.47246136009480399</v>
      </c>
      <c r="O22" s="17">
        <v>0.46974362092397798</v>
      </c>
      <c r="P22" s="17">
        <v>0.47265286220366198</v>
      </c>
      <c r="Q22" s="17">
        <v>0.47681016627350897</v>
      </c>
      <c r="R22" s="17">
        <v>0.46559296573831999</v>
      </c>
      <c r="S22" s="17">
        <v>0.38582816303984702</v>
      </c>
      <c r="T22" s="17">
        <v>0.32382420127224198</v>
      </c>
      <c r="U22" s="17">
        <v>0.191045561569745</v>
      </c>
      <c r="V22" s="17">
        <v>0.184418622139459</v>
      </c>
      <c r="W22" s="17">
        <v>0.198076569246043</v>
      </c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</row>
    <row r="23" spans="1:58" x14ac:dyDescent="0.25">
      <c r="A23" s="16" t="s">
        <v>21</v>
      </c>
      <c r="B23" s="17">
        <v>0.45019660590385502</v>
      </c>
      <c r="C23" s="17">
        <v>0.450603679176514</v>
      </c>
      <c r="D23" s="17">
        <v>0.45579499573271398</v>
      </c>
      <c r="E23" s="17">
        <v>0.45125458747016101</v>
      </c>
      <c r="F23" s="17">
        <v>0.38361351485827599</v>
      </c>
      <c r="G23" s="17">
        <v>0.385517968361268</v>
      </c>
      <c r="H23" s="17">
        <v>0.38313810466074899</v>
      </c>
      <c r="I23" s="17">
        <v>0.38791070265546501</v>
      </c>
      <c r="J23" s="17">
        <v>0.35358515686714498</v>
      </c>
      <c r="K23" s="17">
        <v>0.368714416444274</v>
      </c>
      <c r="L23" s="17">
        <v>0.40943278142344303</v>
      </c>
      <c r="M23" s="17">
        <v>0.45916588228819899</v>
      </c>
      <c r="N23" s="17">
        <v>0.45588985615744299</v>
      </c>
      <c r="O23" s="17">
        <v>0.453142941293663</v>
      </c>
      <c r="P23" s="17">
        <v>0.45608344252497302</v>
      </c>
      <c r="Q23" s="17">
        <v>0.46028691181130699</v>
      </c>
      <c r="R23" s="17">
        <v>0.44894918937822298</v>
      </c>
      <c r="S23" s="17">
        <v>0.368721445658863</v>
      </c>
      <c r="T23" s="17">
        <v>0.306895625742514</v>
      </c>
      <c r="U23" s="17">
        <v>0.17656530899349801</v>
      </c>
      <c r="V23" s="17">
        <v>0.170154365326808</v>
      </c>
      <c r="W23" s="17">
        <v>0.18337873285425499</v>
      </c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</row>
    <row r="24" spans="1:58" x14ac:dyDescent="0.25">
      <c r="A24" s="16" t="s">
        <v>22</v>
      </c>
      <c r="B24" s="17">
        <v>0.43415796382718302</v>
      </c>
      <c r="C24" s="17">
        <v>0.43456838732887199</v>
      </c>
      <c r="D24" s="17">
        <v>0.43980390161646998</v>
      </c>
      <c r="E24" s="17">
        <v>0.435224687637568</v>
      </c>
      <c r="F24" s="17">
        <v>0.36726537461806602</v>
      </c>
      <c r="G24" s="17">
        <v>0.36917175928703899</v>
      </c>
      <c r="H24" s="17">
        <v>0.366789549353922</v>
      </c>
      <c r="I24" s="17">
        <v>0.37156752647012198</v>
      </c>
      <c r="J24" s="17">
        <v>0.33726480776322798</v>
      </c>
      <c r="K24" s="17">
        <v>0.35236617717725199</v>
      </c>
      <c r="L24" s="17">
        <v>0.39314662212138701</v>
      </c>
      <c r="M24" s="17">
        <v>0.44320494081331602</v>
      </c>
      <c r="N24" s="17">
        <v>0.439899594975449</v>
      </c>
      <c r="O24" s="17">
        <v>0.43712892756345401</v>
      </c>
      <c r="P24" s="17">
        <v>0.44009488396115898</v>
      </c>
      <c r="Q24" s="17">
        <v>0.44433624987614101</v>
      </c>
      <c r="R24" s="17">
        <v>0.43290038612104997</v>
      </c>
      <c r="S24" s="17">
        <v>0.35237320007332201</v>
      </c>
      <c r="T24" s="17">
        <v>0.290852026284184</v>
      </c>
      <c r="U24" s="17">
        <v>0.16318258369267799</v>
      </c>
      <c r="V24" s="17">
        <v>0.156993408278881</v>
      </c>
      <c r="W24" s="17">
        <v>0.169771517101859</v>
      </c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</row>
    <row r="25" spans="1:58" x14ac:dyDescent="0.25">
      <c r="A25" s="16" t="s">
        <v>23</v>
      </c>
      <c r="B25" s="17">
        <v>0.41869071219701898</v>
      </c>
      <c r="C25" s="17">
        <v>0.419103731267225</v>
      </c>
      <c r="D25" s="17">
        <v>0.42437383843173798</v>
      </c>
      <c r="E25" s="17">
        <v>0.41976421733716701</v>
      </c>
      <c r="F25" s="17">
        <v>0.35161392956444898</v>
      </c>
      <c r="G25" s="17">
        <v>0.35351863995966198</v>
      </c>
      <c r="H25" s="17">
        <v>0.35113858913713902</v>
      </c>
      <c r="I25" s="17">
        <v>0.35591290929074798</v>
      </c>
      <c r="J25" s="17">
        <v>0.32169775327505001</v>
      </c>
      <c r="K25" s="17">
        <v>0.33674279410031099</v>
      </c>
      <c r="L25" s="17">
        <v>0.377508283406364</v>
      </c>
      <c r="M25" s="17">
        <v>0.42779881332307701</v>
      </c>
      <c r="N25" s="17">
        <v>0.424470189555467</v>
      </c>
      <c r="O25" s="17">
        <v>0.42168084703529102</v>
      </c>
      <c r="P25" s="17">
        <v>0.42466682372092701</v>
      </c>
      <c r="Q25" s="17">
        <v>0.42893833799673597</v>
      </c>
      <c r="R25" s="17">
        <v>0.41742528717626098</v>
      </c>
      <c r="S25" s="17">
        <v>0.33674979741967898</v>
      </c>
      <c r="T25" s="17">
        <v>0.275647138954632</v>
      </c>
      <c r="U25" s="17">
        <v>0.150814198850343</v>
      </c>
      <c r="V25" s="17">
        <v>0.14485041389141701</v>
      </c>
      <c r="W25" s="17">
        <v>0.157173994881806</v>
      </c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</row>
    <row r="26" spans="1:58" x14ac:dyDescent="0.25">
      <c r="A26" s="16" t="s">
        <v>24</v>
      </c>
      <c r="B26" s="17">
        <v>0.40377449473626598</v>
      </c>
      <c r="C26" s="17">
        <v>0.404189404208051</v>
      </c>
      <c r="D26" s="17">
        <v>0.40948512299087603</v>
      </c>
      <c r="E26" s="17">
        <v>0.40485294874498501</v>
      </c>
      <c r="F26" s="17">
        <v>0.33662948921423202</v>
      </c>
      <c r="G26" s="17">
        <v>0.338529222929422</v>
      </c>
      <c r="H26" s="17">
        <v>0.33615545753253701</v>
      </c>
      <c r="I26" s="17">
        <v>0.34091784124194702</v>
      </c>
      <c r="J26" s="17">
        <v>0.30684922375556201</v>
      </c>
      <c r="K26" s="17">
        <v>0.32181212818687499</v>
      </c>
      <c r="L26" s="17">
        <v>0.36249199667908499</v>
      </c>
      <c r="M26" s="17">
        <v>0.41292821407810099</v>
      </c>
      <c r="N26" s="17">
        <v>0.40958196797455398</v>
      </c>
      <c r="O26" s="17">
        <v>0.40677869970202202</v>
      </c>
      <c r="P26" s="17">
        <v>0.40977961285534298</v>
      </c>
      <c r="Q26" s="17">
        <v>0.414074021317615</v>
      </c>
      <c r="R26" s="17">
        <v>0.40250338405903102</v>
      </c>
      <c r="S26" s="17">
        <v>0.321819099859462</v>
      </c>
      <c r="T26" s="17">
        <v>0.26123711835390501</v>
      </c>
      <c r="U26" s="17">
        <v>0.139383272774419</v>
      </c>
      <c r="V26" s="17">
        <v>0.13364664564287501</v>
      </c>
      <c r="W26" s="17">
        <v>0.145511244105125</v>
      </c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</row>
    <row r="27" spans="1:58" x14ac:dyDescent="0.25">
      <c r="A27" s="16" t="s">
        <v>25</v>
      </c>
      <c r="B27" s="17">
        <v>0.38938968037774302</v>
      </c>
      <c r="C27" s="17">
        <v>0.38980582200995401</v>
      </c>
      <c r="D27" s="17">
        <v>0.395118762670437</v>
      </c>
      <c r="E27" s="17">
        <v>0.390471372589282</v>
      </c>
      <c r="F27" s="17">
        <v>0.32228362837901697</v>
      </c>
      <c r="G27" s="17">
        <v>0.32417536679331799</v>
      </c>
      <c r="H27" s="17">
        <v>0.32181165820193097</v>
      </c>
      <c r="I27" s="17">
        <v>0.32655453467163897</v>
      </c>
      <c r="J27" s="17">
        <v>0.29268605441234602</v>
      </c>
      <c r="K27" s="17">
        <v>0.307543465406168</v>
      </c>
      <c r="L27" s="17">
        <v>0.34807301834737697</v>
      </c>
      <c r="M27" s="17">
        <v>0.39857452772539498</v>
      </c>
      <c r="N27" s="17">
        <v>0.39521594829920897</v>
      </c>
      <c r="O27" s="17">
        <v>0.39240319235419102</v>
      </c>
      <c r="P27" s="17">
        <v>0.39541429123322303</v>
      </c>
      <c r="Q27" s="17">
        <v>0.39972480877063798</v>
      </c>
      <c r="R27" s="17">
        <v>0.388114901411237</v>
      </c>
      <c r="S27" s="17">
        <v>0.30755039447071197</v>
      </c>
      <c r="T27" s="17">
        <v>0.24758041119042601</v>
      </c>
      <c r="U27" s="17">
        <v>0.12881875100226201</v>
      </c>
      <c r="V27" s="17">
        <v>0.12330945705810301</v>
      </c>
      <c r="W27" s="17">
        <v>0.13471390211175599</v>
      </c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</row>
    <row r="28" spans="1:58" x14ac:dyDescent="0.25">
      <c r="A28" s="16" t="s">
        <v>26</v>
      </c>
      <c r="B28" s="17">
        <v>0.37551733742795701</v>
      </c>
      <c r="C28" s="17">
        <v>0.37593409745754303</v>
      </c>
      <c r="D28" s="17">
        <v>0.38125643118344998</v>
      </c>
      <c r="E28" s="17">
        <v>0.37660067262544999</v>
      </c>
      <c r="F28" s="17">
        <v>0.30854913324317501</v>
      </c>
      <c r="G28" s="17">
        <v>0.31043012336188203</v>
      </c>
      <c r="H28" s="17">
        <v>0.30807991074978303</v>
      </c>
      <c r="I28" s="17">
        <v>0.31279637265721899</v>
      </c>
      <c r="J28" s="17">
        <v>0.27917661123271498</v>
      </c>
      <c r="K28" s="17">
        <v>0.29390745354106401</v>
      </c>
      <c r="L28" s="17">
        <v>0.334227589054088</v>
      </c>
      <c r="M28" s="17">
        <v>0.38471978599523499</v>
      </c>
      <c r="N28" s="17">
        <v>0.38135381438410099</v>
      </c>
      <c r="O28" s="17">
        <v>0.37853571360190502</v>
      </c>
      <c r="P28" s="17">
        <v>0.38155256339379301</v>
      </c>
      <c r="Q28" s="17">
        <v>0.385872850072291</v>
      </c>
      <c r="R28" s="17">
        <v>0.37424077079402301</v>
      </c>
      <c r="S28" s="17">
        <v>0.29391433007051598</v>
      </c>
      <c r="T28" s="17">
        <v>0.23463763645631999</v>
      </c>
      <c r="U28" s="17">
        <v>0.11905496462720699</v>
      </c>
      <c r="V28" s="17">
        <v>0.11377182066054201</v>
      </c>
      <c r="W28" s="17">
        <v>0.124717753145351</v>
      </c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</row>
    <row r="29" spans="1:58" x14ac:dyDescent="0.25">
      <c r="A29" s="16" t="s">
        <v>27</v>
      </c>
      <c r="B29" s="17">
        <v>0.362139208651308</v>
      </c>
      <c r="C29" s="17">
        <v>0.36255601546045901</v>
      </c>
      <c r="D29" s="17">
        <v>0.367880445201688</v>
      </c>
      <c r="E29" s="17">
        <v>0.36322270101763199</v>
      </c>
      <c r="F29" s="17">
        <v>0.29539994973977801</v>
      </c>
      <c r="G29" s="17">
        <v>0.29726768706615803</v>
      </c>
      <c r="H29" s="17">
        <v>0.29493409883876198</v>
      </c>
      <c r="I29" s="17">
        <v>0.29961785968122201</v>
      </c>
      <c r="J29" s="17">
        <v>0.266290720327858</v>
      </c>
      <c r="K29" s="17">
        <v>0.280876041807326</v>
      </c>
      <c r="L29" s="17">
        <v>0.32093289452681401</v>
      </c>
      <c r="M29" s="17">
        <v>0.37134664520807797</v>
      </c>
      <c r="N29" s="17">
        <v>0.36797789251966401</v>
      </c>
      <c r="O29" s="17">
        <v>0.36515830977941699</v>
      </c>
      <c r="P29" s="17">
        <v>0.36817677524585801</v>
      </c>
      <c r="Q29" s="17">
        <v>0.37250091351810699</v>
      </c>
      <c r="R29" s="17">
        <v>0.36086260541721499</v>
      </c>
      <c r="S29" s="17">
        <v>0.28088285683869302</v>
      </c>
      <c r="T29" s="17">
        <v>0.22237147186682299</v>
      </c>
      <c r="U29" s="17">
        <v>0.110031222101638</v>
      </c>
      <c r="V29" s="17">
        <v>0.10497189335863601</v>
      </c>
      <c r="W29" s="17">
        <v>0.115463346438594</v>
      </c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</row>
    <row r="30" spans="1:58" x14ac:dyDescent="0.25">
      <c r="A30" s="16" t="s">
        <v>28</v>
      </c>
      <c r="B30" s="17">
        <v>0.34923768724195298</v>
      </c>
      <c r="C30" s="17">
        <v>0.34965400913496397</v>
      </c>
      <c r="D30" s="17">
        <v>0.35497374179813501</v>
      </c>
      <c r="E30" s="17">
        <v>0.35031995459486798</v>
      </c>
      <c r="F30" s="17">
        <v>0.28281113412654002</v>
      </c>
      <c r="G30" s="17">
        <v>0.28466334650986402</v>
      </c>
      <c r="H30" s="17">
        <v>0.28234922051922101</v>
      </c>
      <c r="I30" s="17">
        <v>0.28699457438508302</v>
      </c>
      <c r="J30" s="17">
        <v>0.253999600538242</v>
      </c>
      <c r="K30" s="17">
        <v>0.268422423150041</v>
      </c>
      <c r="L30" s="17">
        <v>0.30816702798490703</v>
      </c>
      <c r="M30" s="17">
        <v>0.35843836456334999</v>
      </c>
      <c r="N30" s="17">
        <v>0.35507112889876602</v>
      </c>
      <c r="O30" s="17">
        <v>0.35225366170123401</v>
      </c>
      <c r="P30" s="17">
        <v>0.355269891583814</v>
      </c>
      <c r="Q30" s="17">
        <v>0.359592364546583</v>
      </c>
      <c r="R30" s="17">
        <v>0.347962675772097</v>
      </c>
      <c r="S30" s="17">
        <v>0.26842916861840999</v>
      </c>
      <c r="T30" s="17">
        <v>0.21074654623629599</v>
      </c>
      <c r="U30" s="17">
        <v>0.101691431979253</v>
      </c>
      <c r="V30" s="17">
        <v>9.6852615448374701E-2</v>
      </c>
      <c r="W30" s="17">
        <v>0.106895642637673</v>
      </c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</row>
    <row r="31" spans="1:58" x14ac:dyDescent="0.25">
      <c r="A31" s="16" t="s">
        <v>29</v>
      </c>
      <c r="B31" s="17">
        <v>0.336795793651679</v>
      </c>
      <c r="C31" s="17">
        <v>0.33721113673670999</v>
      </c>
      <c r="D31" s="17">
        <v>0.342519856680849</v>
      </c>
      <c r="E31" s="17">
        <v>0.33787555195068197</v>
      </c>
      <c r="F31" s="17">
        <v>0.27075880566803501</v>
      </c>
      <c r="G31" s="17">
        <v>0.27259343807576603</v>
      </c>
      <c r="H31" s="17">
        <v>0.270301340678125</v>
      </c>
      <c r="I31" s="17">
        <v>0.27490312431344399</v>
      </c>
      <c r="J31" s="17">
        <v>0.24227579914972</v>
      </c>
      <c r="K31" s="17">
        <v>0.25652097909854799</v>
      </c>
      <c r="L31" s="17">
        <v>0.29590895404184198</v>
      </c>
      <c r="M31" s="17">
        <v>0.34597878518293501</v>
      </c>
      <c r="N31" s="17">
        <v>0.34261706787373603</v>
      </c>
      <c r="O31" s="17">
        <v>0.33980506223967</v>
      </c>
      <c r="P31" s="17">
        <v>0.342815474391862</v>
      </c>
      <c r="Q31" s="17">
        <v>0.347131145045949</v>
      </c>
      <c r="R31" s="17">
        <v>0.33552388613525602</v>
      </c>
      <c r="S31" s="17">
        <v>0.25652764777506698</v>
      </c>
      <c r="T31" s="17">
        <v>0.199729337480515</v>
      </c>
      <c r="U31" s="17">
        <v>9.3983754251486598E-2</v>
      </c>
      <c r="V31" s="17">
        <v>8.9361340631844394E-2</v>
      </c>
      <c r="W31" s="17">
        <v>9.8963686463028E-2</v>
      </c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</row>
    <row r="32" spans="1:58" x14ac:dyDescent="0.25">
      <c r="A32" s="16" t="s">
        <v>30</v>
      </c>
      <c r="B32" s="17">
        <v>0.32479715324331199</v>
      </c>
      <c r="C32" s="17">
        <v>0.32521105941437201</v>
      </c>
      <c r="D32" s="17">
        <v>0.33050290319047299</v>
      </c>
      <c r="E32" s="17">
        <v>0.32587321135617298</v>
      </c>
      <c r="F32" s="17">
        <v>0.25922010133440898</v>
      </c>
      <c r="G32" s="17">
        <v>0.26103530149917498</v>
      </c>
      <c r="H32" s="17">
        <v>0.258767545516981</v>
      </c>
      <c r="I32" s="17">
        <v>0.26332110256513902</v>
      </c>
      <c r="J32" s="17">
        <v>0.23109313057678599</v>
      </c>
      <c r="K32" s="17">
        <v>0.24514722706640399</v>
      </c>
      <c r="L32" s="17">
        <v>0.28413847404345199</v>
      </c>
      <c r="M32" s="17">
        <v>0.33395230988312202</v>
      </c>
      <c r="N32" s="17">
        <v>0.33059983097602003</v>
      </c>
      <c r="O32" s="17">
        <v>0.32779639469479799</v>
      </c>
      <c r="P32" s="17">
        <v>0.330797661908797</v>
      </c>
      <c r="Q32" s="17">
        <v>0.33510175337803</v>
      </c>
      <c r="R32" s="17">
        <v>0.323529751912351</v>
      </c>
      <c r="S32" s="17">
        <v>0.24515381250000101</v>
      </c>
      <c r="T32" s="17">
        <v>0.18928807595108699</v>
      </c>
      <c r="U32" s="17">
        <v>8.6860278110803796E-2</v>
      </c>
      <c r="V32" s="17">
        <v>8.2449494652800603E-2</v>
      </c>
      <c r="W32" s="17">
        <v>9.1620303659607993E-2</v>
      </c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</row>
    <row r="33" spans="1:58" x14ac:dyDescent="0.25">
      <c r="A33" s="16" t="s">
        <v>31</v>
      </c>
      <c r="B33" s="17">
        <v>0.313225974740238</v>
      </c>
      <c r="C33" s="17">
        <v>0.31363801975495198</v>
      </c>
      <c r="D33" s="17">
        <v>0.31890755203459997</v>
      </c>
      <c r="E33" s="17">
        <v>0.31429722945768301</v>
      </c>
      <c r="F33" s="17">
        <v>0.248173132430662</v>
      </c>
      <c r="G33" s="17">
        <v>0.24996723732515599</v>
      </c>
      <c r="H33" s="17">
        <v>0.247725898972213</v>
      </c>
      <c r="I33" s="17">
        <v>0.252227046270531</v>
      </c>
      <c r="J33" s="17">
        <v>0.22042661787600701</v>
      </c>
      <c r="K33" s="17">
        <v>0.23427776998800401</v>
      </c>
      <c r="L33" s="17">
        <v>0.27283619278491</v>
      </c>
      <c r="M33" s="17">
        <v>0.32234388364970101</v>
      </c>
      <c r="N33" s="17">
        <v>0.31900409667171498</v>
      </c>
      <c r="O33" s="17">
        <v>0.31621211192881399</v>
      </c>
      <c r="P33" s="17">
        <v>0.319201148426701</v>
      </c>
      <c r="Q33" s="17">
        <v>0.32348922509435402</v>
      </c>
      <c r="R33" s="17">
        <v>0.31196437779178698</v>
      </c>
      <c r="S33" s="17">
        <v>0.234284266450624</v>
      </c>
      <c r="T33" s="17">
        <v>0.17939265282327399</v>
      </c>
      <c r="U33" s="17">
        <v>8.0276724137851099E-2</v>
      </c>
      <c r="V33" s="17">
        <v>7.6072260335804803E-2</v>
      </c>
      <c r="W33" s="17">
        <v>8.4821820434254E-2</v>
      </c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</row>
    <row r="34" spans="1:58" x14ac:dyDescent="0.25">
      <c r="A34" s="16" t="s">
        <v>32</v>
      </c>
      <c r="B34" s="17">
        <v>0.30206702944368402</v>
      </c>
      <c r="C34" s="17">
        <v>0.30247682109257501</v>
      </c>
      <c r="D34" s="17">
        <v>0.30771901173312399</v>
      </c>
      <c r="E34" s="17">
        <v>0.30313246073120098</v>
      </c>
      <c r="F34" s="17">
        <v>0.23759694307422699</v>
      </c>
      <c r="G34" s="17">
        <v>0.23936846616957799</v>
      </c>
      <c r="H34" s="17">
        <v>0.23715540099507601</v>
      </c>
      <c r="I34" s="17">
        <v>0.24160039681824899</v>
      </c>
      <c r="J34" s="17">
        <v>0.210252436959007</v>
      </c>
      <c r="K34" s="17">
        <v>0.22389024818822401</v>
      </c>
      <c r="L34" s="17">
        <v>0.261983486551635</v>
      </c>
      <c r="M34" s="17">
        <v>0.31113897479175101</v>
      </c>
      <c r="N34" s="17">
        <v>0.30781508082718301</v>
      </c>
      <c r="O34" s="17">
        <v>0.30503721623777702</v>
      </c>
      <c r="P34" s="17">
        <v>0.30801116479782298</v>
      </c>
      <c r="Q34" s="17">
        <v>0.31227911432052402</v>
      </c>
      <c r="R34" s="17">
        <v>0.30081243667933999</v>
      </c>
      <c r="S34" s="17">
        <v>0.223896650623399</v>
      </c>
      <c r="T34" s="17">
        <v>0.17001453327301799</v>
      </c>
      <c r="U34" s="17">
        <v>7.4192169061258098E-2</v>
      </c>
      <c r="V34" s="17">
        <v>7.0188286986691495E-2</v>
      </c>
      <c r="W34" s="17">
        <v>7.85278037116212E-2</v>
      </c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</row>
    <row r="35" spans="1:58" x14ac:dyDescent="0.25">
      <c r="A35" s="16" t="s">
        <v>33</v>
      </c>
      <c r="B35" s="17">
        <v>0.29130563119039399</v>
      </c>
      <c r="C35" s="17">
        <v>0.29171280755360401</v>
      </c>
      <c r="D35" s="17">
        <v>0.29692300974966301</v>
      </c>
      <c r="E35" s="17">
        <v>0.29236429766659799</v>
      </c>
      <c r="F35" s="17">
        <v>0.227471470442071</v>
      </c>
      <c r="G35" s="17">
        <v>0.229219089707522</v>
      </c>
      <c r="H35" s="17">
        <v>0.22703594761177401</v>
      </c>
      <c r="I35" s="17">
        <v>0.23142146175762901</v>
      </c>
      <c r="J35" s="17">
        <v>0.20054786338040001</v>
      </c>
      <c r="K35" s="17">
        <v>0.21396329338609901</v>
      </c>
      <c r="L35" s="17">
        <v>0.25156247243143198</v>
      </c>
      <c r="M35" s="17">
        <v>0.30032355675054501</v>
      </c>
      <c r="N35" s="17">
        <v>0.29701851785982603</v>
      </c>
      <c r="O35" s="17">
        <v>0.294257239934691</v>
      </c>
      <c r="P35" s="17">
        <v>0.297213459624807</v>
      </c>
      <c r="Q35" s="17">
        <v>0.30145747578568399</v>
      </c>
      <c r="R35" s="17">
        <v>0.290059149385819</v>
      </c>
      <c r="S35" s="17">
        <v>0.21396959736065499</v>
      </c>
      <c r="T35" s="17">
        <v>0.161126674192825</v>
      </c>
      <c r="U35" s="17">
        <v>6.8568791379204894E-2</v>
      </c>
      <c r="V35" s="17">
        <v>6.4759422270084299E-2</v>
      </c>
      <c r="W35" s="17">
        <v>7.2700820663837304E-2</v>
      </c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</row>
    <row r="36" spans="1:58" x14ac:dyDescent="0.25">
      <c r="A36" s="16" t="s">
        <v>34</v>
      </c>
      <c r="B36" s="17">
        <v>0.280927617024336</v>
      </c>
      <c r="C36" s="17">
        <v>0.28133184481187601</v>
      </c>
      <c r="D36" s="17">
        <v>0.286505774284951</v>
      </c>
      <c r="E36" s="17">
        <v>0.28197865165578201</v>
      </c>
      <c r="F36" s="17">
        <v>0.21777750671191501</v>
      </c>
      <c r="G36" s="17">
        <v>0.21950005331580499</v>
      </c>
      <c r="H36" s="17">
        <v>0.21734829268782599</v>
      </c>
      <c r="I36" s="17">
        <v>0.221671378306248</v>
      </c>
      <c r="J36" s="17">
        <v>0.19129122158182299</v>
      </c>
      <c r="K36" s="17">
        <v>0.204476484737909</v>
      </c>
      <c r="L36" s="17">
        <v>0.24155597884732299</v>
      </c>
      <c r="M36" s="17">
        <v>0.28988409054078101</v>
      </c>
      <c r="N36" s="17">
        <v>0.28660064254999001</v>
      </c>
      <c r="O36" s="17">
        <v>0.28385822661877202</v>
      </c>
      <c r="P36" s="17">
        <v>0.28679428111033001</v>
      </c>
      <c r="Q36" s="17">
        <v>0.29101084747473699</v>
      </c>
      <c r="R36" s="17">
        <v>0.27969026504083799</v>
      </c>
      <c r="S36" s="17">
        <v>0.204482686396632</v>
      </c>
      <c r="T36" s="17">
        <v>0.152703446209213</v>
      </c>
      <c r="U36" s="17">
        <v>6.3371636261542602E-2</v>
      </c>
      <c r="V36" s="17">
        <v>5.9750464825424197E-2</v>
      </c>
      <c r="W36" s="17">
        <v>6.7306216083734105E-2</v>
      </c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</row>
    <row r="37" spans="1:58" x14ac:dyDescent="0.25">
      <c r="A37" s="16" t="s">
        <v>35</v>
      </c>
      <c r="B37" s="17">
        <v>0.27091932855699002</v>
      </c>
      <c r="C37" s="17">
        <v>0.271320301528789</v>
      </c>
      <c r="D37" s="17">
        <v>0.276454016708997</v>
      </c>
      <c r="E37" s="17">
        <v>0.27196193455975698</v>
      </c>
      <c r="F37" s="17">
        <v>0.208496662625374</v>
      </c>
      <c r="G37" s="17">
        <v>0.21019311029948801</v>
      </c>
      <c r="H37" s="17">
        <v>0.20807401132393499</v>
      </c>
      <c r="I37" s="17">
        <v>0.21233207839493701</v>
      </c>
      <c r="J37" s="17">
        <v>0.18246183647869399</v>
      </c>
      <c r="K37" s="17">
        <v>0.19541030682923999</v>
      </c>
      <c r="L37" s="17">
        <v>0.23194751726250701</v>
      </c>
      <c r="M37" s="17">
        <v>0.279807507802178</v>
      </c>
      <c r="N37" s="17">
        <v>0.27654817249082098</v>
      </c>
      <c r="O37" s="17">
        <v>0.27382671310665901</v>
      </c>
      <c r="P37" s="17">
        <v>0.27674035954301002</v>
      </c>
      <c r="Q37" s="17">
        <v>0.28092623388172999</v>
      </c>
      <c r="R37" s="17">
        <v>0.26969204220674903</v>
      </c>
      <c r="S37" s="17">
        <v>0.19541640285234299</v>
      </c>
      <c r="T37" s="17">
        <v>0.14472055977686399</v>
      </c>
      <c r="U37" s="17">
        <v>5.85683982711004E-2</v>
      </c>
      <c r="V37" s="17">
        <v>5.5128936017446201E-2</v>
      </c>
      <c r="W37" s="17">
        <v>6.23119062776092E-2</v>
      </c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</row>
    <row r="38" spans="1:58" x14ac:dyDescent="0.25">
      <c r="A38" s="16" t="s">
        <v>36</v>
      </c>
      <c r="B38" s="17">
        <v>0.26126759399170202</v>
      </c>
      <c r="C38" s="17">
        <v>0.26166503145386399</v>
      </c>
      <c r="D38" s="17">
        <v>0.26675491460959699</v>
      </c>
      <c r="E38" s="17">
        <v>0.26230104093048201</v>
      </c>
      <c r="F38" s="17">
        <v>0.19961133260389499</v>
      </c>
      <c r="G38" s="17">
        <v>0.201280787635196</v>
      </c>
      <c r="H38" s="17">
        <v>0.199195464813781</v>
      </c>
      <c r="I38" s="17">
        <v>0.203386255185489</v>
      </c>
      <c r="J38" s="17">
        <v>0.17403998728157699</v>
      </c>
      <c r="K38" s="17">
        <v>0.18674610952962301</v>
      </c>
      <c r="L38" s="17">
        <v>0.222721255010813</v>
      </c>
      <c r="M38" s="17">
        <v>0.27008119444020201</v>
      </c>
      <c r="N38" s="17">
        <v>0.26684829115368403</v>
      </c>
      <c r="O38" s="17">
        <v>0.26414971200217502</v>
      </c>
      <c r="P38" s="17">
        <v>0.267038890397302</v>
      </c>
      <c r="Q38" s="17">
        <v>0.271191089843561</v>
      </c>
      <c r="R38" s="17">
        <v>0.26005123066770702</v>
      </c>
      <c r="S38" s="17">
        <v>0.18675209709284299</v>
      </c>
      <c r="T38" s="17">
        <v>0.13715499513635199</v>
      </c>
      <c r="U38" s="17">
        <v>5.4129220553579098E-2</v>
      </c>
      <c r="V38" s="17">
        <v>5.08648693411081E-2</v>
      </c>
      <c r="W38" s="17">
        <v>5.7688188251722401E-2</v>
      </c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</row>
    <row r="39" spans="1:58" x14ac:dyDescent="0.25">
      <c r="A39" s="16" t="s">
        <v>37</v>
      </c>
      <c r="B39" s="17">
        <v>0.251959710788422</v>
      </c>
      <c r="C39" s="17">
        <v>0.252353356162279</v>
      </c>
      <c r="D39" s="17">
        <v>0.25739609543556202</v>
      </c>
      <c r="E39" s="17">
        <v>0.252983330864258</v>
      </c>
      <c r="F39" s="17">
        <v>0.19110466135132101</v>
      </c>
      <c r="G39" s="17">
        <v>0.19274635316695099</v>
      </c>
      <c r="H39" s="17">
        <v>0.19069576709705099</v>
      </c>
      <c r="I39" s="17">
        <v>0.19481733099902199</v>
      </c>
      <c r="J39" s="17">
        <v>0.16600686344899501</v>
      </c>
      <c r="K39" s="17">
        <v>0.17846606962715</v>
      </c>
      <c r="L39" s="17">
        <v>0.21386198920789101</v>
      </c>
      <c r="M39" s="17">
        <v>0.26069297483546</v>
      </c>
      <c r="N39" s="17">
        <v>0.25748863154756502</v>
      </c>
      <c r="O39" s="17">
        <v>0.25481469488206399</v>
      </c>
      <c r="P39" s="17">
        <v>0.25767751802584299</v>
      </c>
      <c r="Q39" s="17">
        <v>0.261793304933923</v>
      </c>
      <c r="R39" s="17">
        <v>0.25075505386972202</v>
      </c>
      <c r="S39" s="17">
        <v>0.178471946364335</v>
      </c>
      <c r="T39" s="17">
        <v>0.12998493593347801</v>
      </c>
      <c r="U39" s="17">
        <v>5.0026509247799597E-2</v>
      </c>
      <c r="V39" s="17">
        <v>4.6930616115450401E-2</v>
      </c>
      <c r="W39" s="17">
        <v>5.3407563057687998E-2</v>
      </c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</row>
    <row r="40" spans="1:58" x14ac:dyDescent="0.25">
      <c r="A40" s="16" t="s">
        <v>38</v>
      </c>
      <c r="B40" s="17">
        <v>0.242983428946039</v>
      </c>
      <c r="C40" s="17">
        <v>0.243373048406716</v>
      </c>
      <c r="D40" s="17">
        <v>0.24836562071381299</v>
      </c>
      <c r="E40" s="17">
        <v>0.24399661346420901</v>
      </c>
      <c r="F40" s="17">
        <v>0.18296051187972701</v>
      </c>
      <c r="G40" s="17">
        <v>0.18457378419291601</v>
      </c>
      <c r="H40" s="17">
        <v>0.18255875264393501</v>
      </c>
      <c r="I40" s="17">
        <v>0.18660942659556101</v>
      </c>
      <c r="J40" s="17">
        <v>0.15834452267332699</v>
      </c>
      <c r="K40" s="17">
        <v>0.170553154164159</v>
      </c>
      <c r="L40" s="17">
        <v>0.20535512170015199</v>
      </c>
      <c r="M40" s="17">
        <v>0.25163109660198502</v>
      </c>
      <c r="N40" s="17">
        <v>0.24845726045161001</v>
      </c>
      <c r="O40" s="17">
        <v>0.245809576075952</v>
      </c>
      <c r="P40" s="17">
        <v>0.24864431992348299</v>
      </c>
      <c r="Q40" s="17">
        <v>0.25272118839804703</v>
      </c>
      <c r="R40" s="17">
        <v>0.24179119198844701</v>
      </c>
      <c r="S40" s="17">
        <v>0.17055891813219601</v>
      </c>
      <c r="T40" s="17">
        <v>0.12318970630878801</v>
      </c>
      <c r="U40" s="17">
        <v>4.6234761962680802E-2</v>
      </c>
      <c r="V40" s="17">
        <v>4.3300666206484602E-2</v>
      </c>
      <c r="W40" s="17">
        <v>4.9444572246134903E-2</v>
      </c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</row>
    <row r="41" spans="1:58" x14ac:dyDescent="0.25">
      <c r="A41" s="16" t="s">
        <v>39</v>
      </c>
      <c r="B41" s="17">
        <v>0.234326934880288</v>
      </c>
      <c r="C41" s="17">
        <v>0.234712316061646</v>
      </c>
      <c r="D41" s="17">
        <v>0.23965197082020401</v>
      </c>
      <c r="E41" s="17">
        <v>0.23532913089023599</v>
      </c>
      <c r="F41" s="17">
        <v>0.17516343489787101</v>
      </c>
      <c r="G41" s="17">
        <v>0.176747737384089</v>
      </c>
      <c r="H41" s="17">
        <v>0.17476894570998999</v>
      </c>
      <c r="I41" s="17">
        <v>0.17874733174790799</v>
      </c>
      <c r="J41" s="17">
        <v>0.15103585080593601</v>
      </c>
      <c r="K41" s="17">
        <v>0.162991085398555</v>
      </c>
      <c r="L41" s="17">
        <v>0.19718663501016501</v>
      </c>
      <c r="M41" s="17">
        <v>0.24288421587532899</v>
      </c>
      <c r="N41" s="17">
        <v>0.239742663200707</v>
      </c>
      <c r="O41" s="17">
        <v>0.237122697019513</v>
      </c>
      <c r="P41" s="17">
        <v>0.23992779154295801</v>
      </c>
      <c r="Q41" s="17">
        <v>0.24396345460951099</v>
      </c>
      <c r="R41" s="17">
        <v>0.23314776560223599</v>
      </c>
      <c r="S41" s="17">
        <v>0.16299673504450801</v>
      </c>
      <c r="T41" s="17">
        <v>0.116749711275865</v>
      </c>
      <c r="U41" s="17">
        <v>4.2730409254764803E-2</v>
      </c>
      <c r="V41" s="17">
        <v>3.9951482616656597E-2</v>
      </c>
      <c r="W41" s="17">
        <v>4.5775646455962597E-2</v>
      </c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</row>
    <row r="42" spans="1:58" x14ac:dyDescent="0.25">
      <c r="A42" s="16" t="s">
        <v>40</v>
      </c>
      <c r="B42" s="17">
        <v>0.22597883587602499</v>
      </c>
      <c r="C42" s="17">
        <v>0.22635978663897699</v>
      </c>
      <c r="D42" s="17">
        <v>0.231244030284638</v>
      </c>
      <c r="E42" s="17">
        <v>0.22696954297555</v>
      </c>
      <c r="F42" s="17">
        <v>0.167698639504191</v>
      </c>
      <c r="G42" s="17">
        <v>0.169253519978456</v>
      </c>
      <c r="H42" s="17">
        <v>0.16731153090290499</v>
      </c>
      <c r="I42" s="17">
        <v>0.17121647705527401</v>
      </c>
      <c r="J42" s="17">
        <v>0.14406452363202299</v>
      </c>
      <c r="K42" s="17">
        <v>0.155764307318697</v>
      </c>
      <c r="L42" s="17">
        <v>0.189343069238888</v>
      </c>
      <c r="M42" s="17">
        <v>0.234441383112058</v>
      </c>
      <c r="N42" s="17">
        <v>0.23133372900471999</v>
      </c>
      <c r="O42" s="17">
        <v>0.228742811160596</v>
      </c>
      <c r="P42" s="17">
        <v>0.23151683164287201</v>
      </c>
      <c r="Q42" s="17">
        <v>0.23550920903103401</v>
      </c>
      <c r="R42" s="17">
        <v>0.22481331994886</v>
      </c>
      <c r="S42" s="17">
        <v>0.155769841449025</v>
      </c>
      <c r="T42" s="17">
        <v>0.11064638021647399</v>
      </c>
      <c r="U42" s="17"/>
      <c r="V42" s="17">
        <v>3.6861348868345599E-2</v>
      </c>
      <c r="W42" s="17">
        <v>4.2378965238698801E-2</v>
      </c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</row>
    <row r="43" spans="1:58" x14ac:dyDescent="0.25">
      <c r="A43" s="16" t="s">
        <v>41</v>
      </c>
      <c r="B43" s="17">
        <v>0.217928145093401</v>
      </c>
      <c r="C43" s="17">
        <v>0.218304492354742</v>
      </c>
      <c r="D43" s="17">
        <v>0.223131073611744</v>
      </c>
      <c r="E43" s="17">
        <v>0.21890691238968801</v>
      </c>
      <c r="F43" s="17">
        <v>0.16055196512875999</v>
      </c>
      <c r="G43" s="17">
        <v>0.16207706219653401</v>
      </c>
      <c r="H43" s="17">
        <v>0.160172325005182</v>
      </c>
      <c r="I43" s="17">
        <v>0.16400290694444</v>
      </c>
      <c r="J43" s="17">
        <v>0.137414970409834</v>
      </c>
      <c r="K43" s="17">
        <v>0.14885795364295801</v>
      </c>
      <c r="L43" s="17">
        <v>0.18181149988666401</v>
      </c>
      <c r="M43" s="17">
        <v>0.22629202938286799</v>
      </c>
      <c r="N43" s="17">
        <v>0.22321973678263199</v>
      </c>
      <c r="O43" s="17">
        <v>0.22065906939877</v>
      </c>
      <c r="P43" s="17">
        <v>0.223400728149314</v>
      </c>
      <c r="Q43" s="17">
        <v>0.227347934661771</v>
      </c>
      <c r="R43" s="17">
        <v>0.21677680974500399</v>
      </c>
      <c r="S43" s="17">
        <v>0.14886337139470299</v>
      </c>
      <c r="T43" s="17">
        <v>0.104862113329606</v>
      </c>
      <c r="U43" s="17"/>
      <c r="V43" s="17">
        <v>3.4010228191816497E-2</v>
      </c>
      <c r="W43" s="17">
        <v>3.92343272842825E-2</v>
      </c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</row>
    <row r="44" spans="1:58" x14ac:dyDescent="0.25">
      <c r="A44" s="16" t="s">
        <v>42</v>
      </c>
      <c r="B44" s="17">
        <v>0.21016426710820699</v>
      </c>
      <c r="C44" s="17">
        <v>0.210535855727192</v>
      </c>
      <c r="D44" s="17">
        <v>0.21530275159901999</v>
      </c>
      <c r="E44" s="17">
        <v>0.21113069032856399</v>
      </c>
      <c r="F44" s="17">
        <v>0.15370985467095699</v>
      </c>
      <c r="G44" s="17">
        <v>0.15520489082651201</v>
      </c>
      <c r="H44" s="17">
        <v>0.153337749999157</v>
      </c>
      <c r="I44" s="17">
        <v>0.15709325380841399</v>
      </c>
      <c r="J44" s="17">
        <v>0.13107233909277499</v>
      </c>
      <c r="K44" s="17">
        <v>0.14225781723814199</v>
      </c>
      <c r="L44" s="17">
        <v>0.17457951655644399</v>
      </c>
      <c r="M44" s="17">
        <v>0.21842595314215699</v>
      </c>
      <c r="N44" s="17">
        <v>0.21539034149357</v>
      </c>
      <c r="O44" s="17">
        <v>0.21286100603942701</v>
      </c>
      <c r="P44" s="17">
        <v>0.215569144513128</v>
      </c>
      <c r="Q44" s="17">
        <v>0.21946947895426999</v>
      </c>
      <c r="R44" s="17">
        <v>0.20902758454842099</v>
      </c>
      <c r="S44" s="17">
        <v>0.14226311805195599</v>
      </c>
      <c r="T44" s="17">
        <v>9.9380230880014395E-2</v>
      </c>
      <c r="U44" s="17"/>
      <c r="V44" s="17">
        <v>3.1379633604583998E-2</v>
      </c>
      <c r="W44" s="17">
        <v>3.6323030276457398E-2</v>
      </c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</row>
    <row r="45" spans="1:58" x14ac:dyDescent="0.25">
      <c r="A45" s="16" t="s">
        <v>43</v>
      </c>
      <c r="B45" s="17">
        <v>0.20267698396735101</v>
      </c>
      <c r="C45" s="17">
        <v>0.20304367568741</v>
      </c>
      <c r="D45" s="17">
        <v>0.207749078134985</v>
      </c>
      <c r="E45" s="17">
        <v>0.20363070271286501</v>
      </c>
      <c r="F45" s="17">
        <v>0.14715932878192101</v>
      </c>
      <c r="G45" s="17">
        <v>0.14862410392940001</v>
      </c>
      <c r="H45" s="17">
        <v>0.14679480724303101</v>
      </c>
      <c r="I45" s="17">
        <v>0.150474713234657</v>
      </c>
      <c r="J45" s="17">
        <v>0.12502246315676399</v>
      </c>
      <c r="K45" s="17">
        <v>0.13595032089384099</v>
      </c>
      <c r="L45" s="17">
        <v>0.16763520250413699</v>
      </c>
      <c r="M45" s="17">
        <v>0.21083330745750001</v>
      </c>
      <c r="N45" s="17">
        <v>0.207835560947254</v>
      </c>
      <c r="O45" s="17">
        <v>0.20533852524427201</v>
      </c>
      <c r="P45" s="17">
        <v>0.20801210654543001</v>
      </c>
      <c r="Q45" s="17">
        <v>0.21186404118478999</v>
      </c>
      <c r="R45" s="17">
        <v>0.20155537464336301</v>
      </c>
      <c r="S45" s="17">
        <v>0.13595550448876201</v>
      </c>
      <c r="T45" s="17">
        <v>9.4184925099889003E-2</v>
      </c>
      <c r="U45" s="17"/>
      <c r="V45" s="17">
        <v>2.8952508039768801E-2</v>
      </c>
      <c r="W45" s="17">
        <v>3.3627759663231997E-2</v>
      </c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</row>
    <row r="46" spans="1:58" x14ac:dyDescent="0.25">
      <c r="A46" s="16" t="s">
        <v>44</v>
      </c>
      <c r="B46" s="17">
        <v>0.195456441741127</v>
      </c>
      <c r="C46" s="17">
        <v>0.19581811418419401</v>
      </c>
      <c r="D46" s="17">
        <v>0.20046041746050999</v>
      </c>
      <c r="E46" s="17">
        <v>0.19639713687672</v>
      </c>
      <c r="F46" s="17">
        <v>0.140887961242978</v>
      </c>
      <c r="G46" s="17">
        <v>0.14232234661669399</v>
      </c>
      <c r="H46" s="17">
        <v>0.14053105274883201</v>
      </c>
      <c r="I46" s="17">
        <v>0.144135020276978</v>
      </c>
      <c r="J46" s="17">
        <v>0.119251829958728</v>
      </c>
      <c r="K46" s="17">
        <v>0.12992248939261</v>
      </c>
      <c r="L46" s="17">
        <v>0.160967115002391</v>
      </c>
      <c r="M46" s="17">
        <v>0.203504587683035</v>
      </c>
      <c r="N46" s="17">
        <v>0.200545763077075</v>
      </c>
      <c r="O46" s="17">
        <v>0.19808188796064799</v>
      </c>
      <c r="P46" s="17">
        <v>0.20071998971463401</v>
      </c>
      <c r="Q46" s="17">
        <v>0.20452216026130601</v>
      </c>
      <c r="R46" s="17">
        <v>0.19435027743056499</v>
      </c>
      <c r="S46" s="17">
        <v>0.129927555742475</v>
      </c>
      <c r="T46" s="17">
        <v>8.9261214604962599E-2</v>
      </c>
      <c r="U46" s="17"/>
      <c r="V46" s="17">
        <v>2.6713113746185499E-2</v>
      </c>
      <c r="W46" s="17">
        <v>3.1132485680883198E-2</v>
      </c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</row>
    <row r="47" spans="1:58" x14ac:dyDescent="0.25">
      <c r="A47" s="16" t="s">
        <v>45</v>
      </c>
      <c r="B47" s="17">
        <v>0.18849313755456601</v>
      </c>
      <c r="C47" s="17">
        <v>0.18884968326561599</v>
      </c>
      <c r="D47" s="17">
        <v>0.19342747187706999</v>
      </c>
      <c r="E47" s="17">
        <v>0.189420528729218</v>
      </c>
      <c r="F47" s="17">
        <v>0.13488385539334899</v>
      </c>
      <c r="G47" s="17">
        <v>0.13628778785508799</v>
      </c>
      <c r="H47" s="17">
        <v>0.134534573515253</v>
      </c>
      <c r="I47" s="17">
        <v>0.13806242672712499</v>
      </c>
      <c r="J47" s="17">
        <v>0.113747550555567</v>
      </c>
      <c r="K47" s="17">
        <v>0.12416192281851</v>
      </c>
      <c r="L47" s="17">
        <v>0.15456426648545701</v>
      </c>
      <c r="M47" s="17">
        <v>0.19643061956133501</v>
      </c>
      <c r="N47" s="17">
        <v>0.19351165365956399</v>
      </c>
      <c r="O47" s="17">
        <v>0.19108169931277499</v>
      </c>
      <c r="P47" s="17">
        <v>0.19368350688878599</v>
      </c>
      <c r="Q47" s="17">
        <v>0.19743470295399199</v>
      </c>
      <c r="R47" s="17">
        <v>0.187402744303754</v>
      </c>
      <c r="S47" s="17">
        <v>0.12416687212991299</v>
      </c>
      <c r="T47" s="17">
        <v>8.4594901193615499E-2</v>
      </c>
      <c r="U47" s="17"/>
      <c r="V47" s="17">
        <v>2.4646930243019501E-2</v>
      </c>
      <c r="W47" s="17">
        <v>2.88223680190666E-2</v>
      </c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</row>
    <row r="48" spans="1:58" x14ac:dyDescent="0.25">
      <c r="A48" s="16" t="s">
        <v>46</v>
      </c>
      <c r="B48" s="17">
        <v>0.18177790708081101</v>
      </c>
      <c r="C48" s="17">
        <v>0.182129232620311</v>
      </c>
      <c r="D48" s="17">
        <v>0.186641269886236</v>
      </c>
      <c r="E48" s="17">
        <v>0.182691750371996</v>
      </c>
      <c r="F48" s="17">
        <v>0.12913562156241801</v>
      </c>
      <c r="G48" s="17">
        <v>0.13050909825467</v>
      </c>
      <c r="H48" s="17">
        <v>0.128793964870383</v>
      </c>
      <c r="I48" s="17">
        <v>0.13224567934394801</v>
      </c>
      <c r="J48" s="17">
        <v>0.108497330916172</v>
      </c>
      <c r="K48" s="17">
        <v>0.118656771049113</v>
      </c>
      <c r="L48" s="17">
        <v>0.14841610644405501</v>
      </c>
      <c r="M48" s="17">
        <v>0.18960254773886101</v>
      </c>
      <c r="N48" s="17">
        <v>0.186724264464602</v>
      </c>
      <c r="O48" s="17">
        <v>0.18432889643858599</v>
      </c>
      <c r="P48" s="17">
        <v>0.186893696507615</v>
      </c>
      <c r="Q48" s="17">
        <v>0.190592852533574</v>
      </c>
      <c r="R48" s="17">
        <v>0.180703567995294</v>
      </c>
      <c r="S48" s="17">
        <v>0.118661603740815</v>
      </c>
      <c r="T48" s="17">
        <v>8.0172528904392804E-2</v>
      </c>
      <c r="U48" s="17"/>
      <c r="V48" s="17"/>
      <c r="W48" s="17">
        <v>2.6683667560043901E-2</v>
      </c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</row>
    <row r="49" spans="1:58" x14ac:dyDescent="0.25">
      <c r="A49" s="16" t="s">
        <v>47</v>
      </c>
      <c r="B49" s="17">
        <v>0.17530191248004701</v>
      </c>
      <c r="C49" s="17">
        <v>0.17564793756211</v>
      </c>
      <c r="D49" s="17">
        <v>0.180093154745287</v>
      </c>
      <c r="E49" s="17">
        <v>0.176201998156684</v>
      </c>
      <c r="F49" s="17">
        <v>0.12363235546375299</v>
      </c>
      <c r="G49" s="17">
        <v>0.12497542879892901</v>
      </c>
      <c r="H49" s="17">
        <v>0.123298308781221</v>
      </c>
      <c r="I49" s="17">
        <v>0.126673998999804</v>
      </c>
      <c r="J49" s="17">
        <v>0.103489444462215</v>
      </c>
      <c r="K49" s="17">
        <v>0.113395709378485</v>
      </c>
      <c r="L49" s="17">
        <v>0.14251250404041901</v>
      </c>
      <c r="M49" s="17">
        <v>0.18301182468063301</v>
      </c>
      <c r="N49" s="17">
        <v>0.18017494182125399</v>
      </c>
      <c r="O49" s="17">
        <v>0.177814736756401</v>
      </c>
      <c r="P49" s="17">
        <v>0.18034191116922099</v>
      </c>
      <c r="Q49" s="17">
        <v>0.183988097803402</v>
      </c>
      <c r="R49" s="17">
        <v>0.17424387037418401</v>
      </c>
      <c r="S49" s="17">
        <v>0.113400426062195</v>
      </c>
      <c r="T49" s="17">
        <v>7.5981345213874493E-2</v>
      </c>
      <c r="U49" s="17"/>
      <c r="V49" s="17"/>
      <c r="W49" s="17">
        <v>2.4703664667105898E-2</v>
      </c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</row>
    <row r="50" spans="1:58" x14ac:dyDescent="0.25">
      <c r="A50" s="16" t="s">
        <v>48</v>
      </c>
      <c r="B50" s="17">
        <v>0.169056630768119</v>
      </c>
      <c r="C50" s="17">
        <v>0.16939728744227101</v>
      </c>
      <c r="D50" s="17">
        <v>0.17377477342433001</v>
      </c>
      <c r="E50" s="17">
        <v>0.16994278116658301</v>
      </c>
      <c r="F50" s="17">
        <v>0.118363617509889</v>
      </c>
      <c r="G50" s="17">
        <v>0.11967639047661</v>
      </c>
      <c r="H50" s="17">
        <v>0.11803715308872401</v>
      </c>
      <c r="I50" s="17">
        <v>0.121337060705543</v>
      </c>
      <c r="J50" s="17">
        <v>9.8712705876357401E-2</v>
      </c>
      <c r="K50" s="17">
        <v>0.10836791522101601</v>
      </c>
      <c r="L50" s="17">
        <v>0.136843731414867</v>
      </c>
      <c r="M50" s="17">
        <v>0.17665019997022899</v>
      </c>
      <c r="N50" s="17">
        <v>0.17385533558465999</v>
      </c>
      <c r="O50" s="17">
        <v>0.17153078664626301</v>
      </c>
      <c r="P50" s="17">
        <v>0.174019806616869</v>
      </c>
      <c r="Q50" s="17">
        <v>0.177612222511603</v>
      </c>
      <c r="R50" s="17">
        <v>0.16801509068025799</v>
      </c>
      <c r="S50" s="17">
        <v>0.108372516683457</v>
      </c>
      <c r="T50" s="17">
        <v>7.2009264263006703E-2</v>
      </c>
      <c r="U50" s="17"/>
      <c r="V50" s="17"/>
      <c r="W50" s="17">
        <v>2.28705835362241E-2</v>
      </c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</row>
    <row r="51" spans="1:58" x14ac:dyDescent="0.25">
      <c r="A51" s="16" t="s">
        <v>49</v>
      </c>
      <c r="B51" s="17">
        <v>0.163033842599527</v>
      </c>
      <c r="C51" s="17">
        <v>0.16336907447405999</v>
      </c>
      <c r="D51" s="17">
        <v>0.16767806595085299</v>
      </c>
      <c r="E51" s="17">
        <v>0.16390591010750899</v>
      </c>
      <c r="F51" s="17">
        <v>0.113319413008634</v>
      </c>
      <c r="G51" s="17">
        <v>0.11460203477719801</v>
      </c>
      <c r="H51" s="17">
        <v>0.113000491628909</v>
      </c>
      <c r="I51" s="17">
        <v>0.116224974477069</v>
      </c>
      <c r="J51" s="17">
        <v>9.4156446119390794E-2</v>
      </c>
      <c r="K51" s="17">
        <v>0.103563045848165</v>
      </c>
      <c r="L51" s="17">
        <v>0.13140044765639</v>
      </c>
      <c r="M51" s="17">
        <v>0.17050970998173001</v>
      </c>
      <c r="N51" s="17">
        <v>0.16775738848990901</v>
      </c>
      <c r="O51" s="17">
        <v>0.165468910531268</v>
      </c>
      <c r="P51" s="17">
        <v>0.16791933111187399</v>
      </c>
      <c r="Q51" s="17">
        <v>0.17145729513013999</v>
      </c>
      <c r="R51" s="17">
        <v>0.162008974178972</v>
      </c>
      <c r="S51" s="17">
        <v>0.103567533034354</v>
      </c>
      <c r="T51" s="17">
        <v>6.8244832005852296E-2</v>
      </c>
      <c r="U51" s="17"/>
      <c r="V51" s="17"/>
      <c r="W51" s="17">
        <v>2.1173522161021301E-2</v>
      </c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</row>
    <row r="52" spans="1:58" x14ac:dyDescent="0.25">
      <c r="A52" s="16" t="s">
        <v>50</v>
      </c>
      <c r="B52" s="17">
        <v>0.15722562145003899</v>
      </c>
      <c r="C52" s="17">
        <v>0.15755538295503299</v>
      </c>
      <c r="D52" s="17">
        <v>0.161795255128107</v>
      </c>
      <c r="E52" s="17">
        <v>0.15808348659327301</v>
      </c>
      <c r="F52" s="17">
        <v>0.10849017320333799</v>
      </c>
      <c r="G52" s="17">
        <v>0.109742835013402</v>
      </c>
      <c r="H52" s="17">
        <v>0.10817874520217401</v>
      </c>
      <c r="I52" s="17">
        <v>0.11132826700802401</v>
      </c>
      <c r="J52" s="17">
        <v>8.9810488600506402E-2</v>
      </c>
      <c r="K52" s="17">
        <v>9.8971217112325302E-2</v>
      </c>
      <c r="L52" s="17">
        <v>0.126173683410856</v>
      </c>
      <c r="M52" s="17">
        <v>0.16458266791067</v>
      </c>
      <c r="N52" s="17">
        <v>0.16187332587931899</v>
      </c>
      <c r="O52" s="17">
        <v>0.15962126034476001</v>
      </c>
      <c r="P52" s="17">
        <v>0.16203271517901999</v>
      </c>
      <c r="Q52" s="17">
        <v>0.165515658988072</v>
      </c>
      <c r="R52" s="17">
        <v>0.15621756122176</v>
      </c>
      <c r="S52" s="17">
        <v>9.8975591109986896E-2</v>
      </c>
      <c r="T52" s="17">
        <v>6.4677193180261702E-2</v>
      </c>
      <c r="U52" s="17"/>
      <c r="V52" s="17"/>
      <c r="W52" s="17">
        <v>1.9602387494537701E-2</v>
      </c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</row>
    <row r="53" spans="1:58" x14ac:dyDescent="0.25">
      <c r="A53" s="16" t="s">
        <v>51</v>
      </c>
      <c r="B53" s="17">
        <v>0.151624323184681</v>
      </c>
      <c r="C53" s="17">
        <v>0.15194857887285601</v>
      </c>
      <c r="D53" s="17">
        <v>0.15611883661421699</v>
      </c>
      <c r="E53" s="17">
        <v>0.15246789281175799</v>
      </c>
      <c r="F53" s="17">
        <v>0.103866737121144</v>
      </c>
      <c r="G53" s="17">
        <v>0.105089668435582</v>
      </c>
      <c r="H53" s="17">
        <v>0.103562743354676</v>
      </c>
      <c r="I53" s="17">
        <v>0.106637864114611</v>
      </c>
      <c r="J53" s="17">
        <v>8.5665126447466697E-2</v>
      </c>
      <c r="K53" s="17">
        <v>9.4582983114034694E-2</v>
      </c>
      <c r="L53" s="17">
        <v>0.12115482610145301</v>
      </c>
      <c r="M53" s="17">
        <v>0.15886165415152101</v>
      </c>
      <c r="N53" s="17">
        <v>0.156195645790043</v>
      </c>
      <c r="O53" s="17">
        <v>0.15398026536976001</v>
      </c>
      <c r="P53" s="17">
        <v>0.15635246171147199</v>
      </c>
      <c r="Q53" s="17">
        <v>0.15977992274672301</v>
      </c>
      <c r="R53" s="17">
        <v>0.15063317669745499</v>
      </c>
      <c r="S53" s="17">
        <v>9.4587245139090406E-2</v>
      </c>
      <c r="T53" s="17">
        <v>6.1296060005220199E-2</v>
      </c>
      <c r="U53" s="17"/>
      <c r="V53" s="17"/>
      <c r="W53" s="17">
        <v>1.8147835422175799E-2</v>
      </c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</row>
    <row r="54" spans="1:58" x14ac:dyDescent="0.25">
      <c r="A54" s="16" t="s">
        <v>52</v>
      </c>
      <c r="B54" s="17">
        <v>0.14622257599737301</v>
      </c>
      <c r="C54" s="17">
        <v>0.146541299881008</v>
      </c>
      <c r="D54" s="17">
        <v>0.150641569349351</v>
      </c>
      <c r="E54" s="17">
        <v>0.147051781558106</v>
      </c>
      <c r="F54" s="17">
        <v>9.9440334194811103E-2</v>
      </c>
      <c r="G54" s="17">
        <v>0.100633799104533</v>
      </c>
      <c r="H54" s="17">
        <v>9.9143706937090403E-2</v>
      </c>
      <c r="I54" s="17">
        <v>0.10214507392005499</v>
      </c>
      <c r="J54" s="17">
        <v>8.1711100825912694E-2</v>
      </c>
      <c r="K54" s="17">
        <v>9.0389316770720998E-2</v>
      </c>
      <c r="L54" s="17">
        <v>0.11633560573702301</v>
      </c>
      <c r="M54" s="17">
        <v>0.153339507009666</v>
      </c>
      <c r="N54" s="17">
        <v>0.150717109389333</v>
      </c>
      <c r="O54" s="17">
        <v>0.14853862243745899</v>
      </c>
      <c r="P54" s="17">
        <v>0.150871336422576</v>
      </c>
      <c r="Q54" s="17">
        <v>0.15424295120492801</v>
      </c>
      <c r="R54" s="17">
        <v>0.14524841986078799</v>
      </c>
      <c r="S54" s="17">
        <v>9.0393468153782297E-2</v>
      </c>
      <c r="T54" s="17">
        <v>5.8091682514605301E-2</v>
      </c>
      <c r="U54" s="17"/>
      <c r="V54" s="17"/>
      <c r="W54" s="17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</row>
    <row r="55" spans="1:58" x14ac:dyDescent="0.25">
      <c r="A55" s="16" t="s">
        <v>53</v>
      </c>
      <c r="B55" s="17">
        <v>0.14101327070898201</v>
      </c>
      <c r="C55" s="17">
        <v>0.14132644563121799</v>
      </c>
      <c r="D55" s="17">
        <v>0.145356466318741</v>
      </c>
      <c r="E55" s="17">
        <v>0.141828066621941</v>
      </c>
      <c r="F55" s="17">
        <v>9.5202567625114795E-2</v>
      </c>
      <c r="G55" s="17">
        <v>9.6366861490472994E-2</v>
      </c>
      <c r="H55" s="17">
        <v>9.4913231407594001E-2</v>
      </c>
      <c r="I55" s="17">
        <v>9.7841570747513998E-2</v>
      </c>
      <c r="J55" s="17">
        <v>7.7939580259382302E-2</v>
      </c>
      <c r="K55" s="17">
        <v>8.6381591246992601E-2</v>
      </c>
      <c r="L55" s="17">
        <v>0.111708081284908</v>
      </c>
      <c r="M55" s="17">
        <v>0.14800931373621901</v>
      </c>
      <c r="N55" s="17">
        <v>0.14543073174530299</v>
      </c>
      <c r="O55" s="17">
        <v>0.14328928647210401</v>
      </c>
      <c r="P55" s="17">
        <v>0.14558235863237501</v>
      </c>
      <c r="Q55" s="17">
        <v>0.14889785642291301</v>
      </c>
      <c r="R55" s="17">
        <v>0.14005615452450401</v>
      </c>
      <c r="S55" s="17">
        <v>8.6385633420800398E-2</v>
      </c>
      <c r="T55" s="17">
        <v>5.5054820441808101E-2</v>
      </c>
      <c r="U55" s="17"/>
      <c r="V55" s="17"/>
      <c r="W55" s="17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</row>
    <row r="56" spans="1:58" x14ac:dyDescent="0.25">
      <c r="A56" s="16" t="s">
        <v>54</v>
      </c>
      <c r="B56" s="17">
        <v>0.13598955141100599</v>
      </c>
      <c r="C56" s="17">
        <v>0.13629716844993101</v>
      </c>
      <c r="D56" s="17">
        <v>0.14025678563977401</v>
      </c>
      <c r="E56" s="17">
        <v>0.136789913516073</v>
      </c>
      <c r="F56" s="17">
        <v>9.1145398452286003E-2</v>
      </c>
      <c r="G56" s="17">
        <v>9.2280844767448494E-2</v>
      </c>
      <c r="H56" s="17">
        <v>9.0863270847313202E-2</v>
      </c>
      <c r="I56" s="17">
        <v>9.3719379691606E-2</v>
      </c>
      <c r="J56" s="17">
        <v>7.4342140903849996E-2</v>
      </c>
      <c r="K56" s="17">
        <v>8.2551562208284399E-2</v>
      </c>
      <c r="L56" s="17">
        <v>0.107264627585847</v>
      </c>
      <c r="M56" s="17">
        <v>0.1428644018745</v>
      </c>
      <c r="N56" s="17">
        <v>0.14032977292139601</v>
      </c>
      <c r="O56" s="17">
        <v>0.13822546137001701</v>
      </c>
      <c r="P56" s="17">
        <v>0.14047879237711799</v>
      </c>
      <c r="Q56" s="17">
        <v>0.14373798915376401</v>
      </c>
      <c r="R56" s="17">
        <v>0.13504949960207799</v>
      </c>
      <c r="S56" s="17">
        <v>8.2555496696037206E-2</v>
      </c>
      <c r="T56" s="17">
        <v>5.21767165741443E-2</v>
      </c>
      <c r="U56" s="17"/>
      <c r="V56" s="17"/>
      <c r="W56" s="17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</row>
    <row r="57" spans="1:58" x14ac:dyDescent="0.25">
      <c r="A57" s="16" t="s">
        <v>55</v>
      </c>
      <c r="B57" s="17">
        <v>0.13114480644259599</v>
      </c>
      <c r="C57" s="17">
        <v>0.131446864346564</v>
      </c>
      <c r="D57" s="17">
        <v>0.13533602196179201</v>
      </c>
      <c r="E57" s="17">
        <v>0.13193073053454399</v>
      </c>
      <c r="F57" s="17">
        <v>8.7261130306263396E-2</v>
      </c>
      <c r="G57" s="17">
        <v>8.8368077773662998E-2</v>
      </c>
      <c r="H57" s="17">
        <v>8.6986122657832399E-2</v>
      </c>
      <c r="I57" s="17">
        <v>8.9770861839956598E-2</v>
      </c>
      <c r="J57" s="17">
        <v>7.0910747732729595E-2</v>
      </c>
      <c r="K57" s="17">
        <v>7.8891350861350504E-2</v>
      </c>
      <c r="L57" s="17">
        <v>0.102997922789359</v>
      </c>
      <c r="M57" s="17">
        <v>0.137898330907294</v>
      </c>
      <c r="N57" s="17">
        <v>0.13540772938321299</v>
      </c>
      <c r="O57" s="17">
        <v>0.13334059120096101</v>
      </c>
      <c r="P57" s="17">
        <v>0.13555413783043899</v>
      </c>
      <c r="Q57" s="17">
        <v>0.13875693057182401</v>
      </c>
      <c r="R57" s="17">
        <v>0.13022181998849999</v>
      </c>
      <c r="S57" s="17">
        <v>7.8895179265865603E-2</v>
      </c>
      <c r="T57" s="17">
        <v>4.9449071500217101E-2</v>
      </c>
      <c r="U57" s="17"/>
      <c r="V57" s="17"/>
      <c r="W57" s="17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</row>
    <row r="58" spans="1:58" x14ac:dyDescent="0.25">
      <c r="A58" s="16" t="s">
        <v>56</v>
      </c>
      <c r="B58" s="17">
        <v>0.126472659689014</v>
      </c>
      <c r="C58" s="17">
        <v>0.12676916434174701</v>
      </c>
      <c r="D58" s="17">
        <v>0.13058789816760699</v>
      </c>
      <c r="E58" s="17">
        <v>0.12724416012832199</v>
      </c>
      <c r="F58" s="17">
        <v>8.3542394806829595E-2</v>
      </c>
      <c r="G58" s="17">
        <v>8.4621214609499396E-2</v>
      </c>
      <c r="H58" s="17">
        <v>8.3274412911663306E-2</v>
      </c>
      <c r="I58" s="17">
        <v>8.5988700117381994E-2</v>
      </c>
      <c r="J58" s="17">
        <v>6.7637736590316702E-2</v>
      </c>
      <c r="K58" s="17">
        <v>7.5393427746714606E-2</v>
      </c>
      <c r="L58" s="17">
        <v>9.8900936288921895E-2</v>
      </c>
      <c r="M58" s="17">
        <v>0.13310488419447</v>
      </c>
      <c r="N58" s="17">
        <v>0.13065832570674599</v>
      </c>
      <c r="O58" s="17">
        <v>0.12862835172043299</v>
      </c>
      <c r="P58" s="17">
        <v>0.130802123025274</v>
      </c>
      <c r="Q58" s="17">
        <v>0.13394848428773801</v>
      </c>
      <c r="R58" s="17">
        <v>0.12556671776706399</v>
      </c>
      <c r="S58" s="17">
        <v>7.5397151740374202E-2</v>
      </c>
      <c r="T58" s="17">
        <v>4.6864019677414603E-2</v>
      </c>
      <c r="U58" s="17"/>
      <c r="V58" s="17"/>
      <c r="W58" s="17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</row>
    <row r="59" spans="1:58" x14ac:dyDescent="0.25">
      <c r="A59" s="16" t="s">
        <v>57</v>
      </c>
      <c r="B59" s="17">
        <v>0.121966962190108</v>
      </c>
      <c r="C59" s="17">
        <v>0.12225792610415299</v>
      </c>
      <c r="D59" s="17">
        <v>0.126006357366169</v>
      </c>
      <c r="E59" s="17">
        <v>0.12272407058735001</v>
      </c>
      <c r="F59" s="17">
        <v>7.9982137585939903E-2</v>
      </c>
      <c r="G59" s="17">
        <v>8.1033220846194798E-2</v>
      </c>
      <c r="H59" s="17">
        <v>7.9721082327811901E-2</v>
      </c>
      <c r="I59" s="17">
        <v>8.2365885726475199E-2</v>
      </c>
      <c r="J59" s="17">
        <v>6.4515797073586498E-2</v>
      </c>
      <c r="K59" s="17">
        <v>7.2050597249739806E-2</v>
      </c>
      <c r="L59" s="17">
        <v>9.4966917137050397E-2</v>
      </c>
      <c r="M59" s="17">
        <v>0.12847806119084901</v>
      </c>
      <c r="N59" s="17">
        <v>0.12607550657744401</v>
      </c>
      <c r="O59" s="17">
        <v>0.12408264218192699</v>
      </c>
      <c r="P59" s="17">
        <v>0.126216695865975</v>
      </c>
      <c r="Q59" s="17">
        <v>0.12930666864020199</v>
      </c>
      <c r="R59" s="17">
        <v>0.12107802373047701</v>
      </c>
      <c r="S59" s="17">
        <v>7.2054218565170802E-2</v>
      </c>
      <c r="T59" s="17">
        <v>4.4414106750527399E-2</v>
      </c>
      <c r="U59" s="17"/>
      <c r="V59" s="17"/>
      <c r="W59" s="17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</row>
    <row r="60" spans="1:58" x14ac:dyDescent="0.25">
      <c r="A60" s="16" t="s">
        <v>58</v>
      </c>
      <c r="B60" s="17">
        <v>0.11762178404772999</v>
      </c>
      <c r="C60" s="17">
        <v>0.11790722588494899</v>
      </c>
      <c r="D60" s="17">
        <v>0.121585555166162</v>
      </c>
      <c r="E60" s="17">
        <v>0.118364548018079</v>
      </c>
      <c r="F60" s="17">
        <v>7.6573604905724499E-2</v>
      </c>
      <c r="G60" s="17">
        <v>7.7597360319276804E-2</v>
      </c>
      <c r="H60" s="17">
        <v>7.6319372845769104E-2</v>
      </c>
      <c r="I60" s="17">
        <v>7.8895705159466603E-2</v>
      </c>
      <c r="J60" s="17">
        <v>6.1537956204112197E-2</v>
      </c>
      <c r="K60" s="17">
        <v>6.88559827984533E-2</v>
      </c>
      <c r="L60" s="17">
        <v>9.1189382921196896E-2</v>
      </c>
      <c r="M60" s="17">
        <v>0.12401206993458599</v>
      </c>
      <c r="N60" s="17">
        <v>0.121653429069913</v>
      </c>
      <c r="O60" s="17">
        <v>0.119697577438539</v>
      </c>
      <c r="P60" s="17">
        <v>0.12179201642045</v>
      </c>
      <c r="Q60" s="17">
        <v>0.12482570925483499</v>
      </c>
      <c r="R60" s="17">
        <v>0.116749789205076</v>
      </c>
      <c r="S60" s="17">
        <v>6.8859503219897505E-2</v>
      </c>
      <c r="T60" s="17">
        <v>4.2092268056082099E-2</v>
      </c>
      <c r="U60" s="17"/>
      <c r="V60" s="17"/>
      <c r="W60" s="17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</row>
    <row r="61" spans="1:58" x14ac:dyDescent="0.25">
      <c r="A61" s="16" t="s">
        <v>59</v>
      </c>
      <c r="B61" s="17">
        <v>0.113431406621464</v>
      </c>
      <c r="C61" s="17">
        <v>0.113711350739264</v>
      </c>
      <c r="D61" s="17">
        <v>0.117319852220669</v>
      </c>
      <c r="E61" s="17">
        <v>0.114159888605978</v>
      </c>
      <c r="F61" s="17">
        <v>7.3310330846780805E-2</v>
      </c>
      <c r="G61" s="17">
        <v>7.43071824819663E-2</v>
      </c>
      <c r="H61" s="17">
        <v>7.3062814772391793E-2</v>
      </c>
      <c r="I61" s="17">
        <v>7.5571727757292997E-2</v>
      </c>
      <c r="J61" s="17">
        <v>5.8697562853635497E-2</v>
      </c>
      <c r="K61" s="17">
        <v>6.5803012717677606E-2</v>
      </c>
      <c r="L61" s="17">
        <v>8.7562109082137102E-2</v>
      </c>
      <c r="M61" s="17">
        <v>0.119701319796659</v>
      </c>
      <c r="N61" s="17">
        <v>0.11738645519839699</v>
      </c>
      <c r="O61" s="17">
        <v>0.115467480323706</v>
      </c>
      <c r="P61" s="17">
        <v>0.117522449482517</v>
      </c>
      <c r="Q61" s="17">
        <v>0.120500031860911</v>
      </c>
      <c r="R61" s="17">
        <v>0.11257627816730401</v>
      </c>
      <c r="S61" s="17">
        <v>6.5806434073008804E-2</v>
      </c>
      <c r="T61" s="17">
        <v>3.9891808250405301E-2</v>
      </c>
      <c r="U61" s="17"/>
      <c r="V61" s="17"/>
      <c r="W61" s="17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</row>
    <row r="62" spans="1:58" x14ac:dyDescent="0.25">
      <c r="A62" s="16" t="s">
        <v>60</v>
      </c>
      <c r="B62" s="17">
        <v>0.109390315002387</v>
      </c>
      <c r="C62" s="17">
        <v>0.10966479102447001</v>
      </c>
      <c r="D62" s="17">
        <v>0.113203807033405</v>
      </c>
      <c r="E62" s="17">
        <v>0.11010459115290799</v>
      </c>
      <c r="F62" s="17">
        <v>7.0186125042451503E-2</v>
      </c>
      <c r="G62" s="17">
        <v>7.1156510294804104E-2</v>
      </c>
      <c r="H62" s="17">
        <v>6.9945214477227693E-2</v>
      </c>
      <c r="I62" s="17">
        <v>7.2387793792817706E-2</v>
      </c>
      <c r="J62" s="17">
        <v>5.59882728885015E-2</v>
      </c>
      <c r="K62" s="17">
        <v>6.2885406710368005E-2</v>
      </c>
      <c r="L62" s="17">
        <v>8.4079118657242893E-2</v>
      </c>
      <c r="M62" s="17">
        <v>0.115540414482398</v>
      </c>
      <c r="N62" s="17">
        <v>0.11326914472855699</v>
      </c>
      <c r="O62" s="17">
        <v>0.111386874301205</v>
      </c>
      <c r="P62" s="17">
        <v>0.11340255739498301</v>
      </c>
      <c r="Q62" s="17">
        <v>0.11632425535702</v>
      </c>
      <c r="R62" s="17">
        <v>0.10855195964200801</v>
      </c>
      <c r="S62" s="17">
        <v>6.2888730863715006E-2</v>
      </c>
      <c r="T62" s="17">
        <v>3.7806382002671897E-2</v>
      </c>
      <c r="U62" s="17"/>
      <c r="V62" s="17"/>
      <c r="W62" s="17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</row>
    <row r="63" spans="1:58" x14ac:dyDescent="0.25">
      <c r="A63" s="16" t="s">
        <v>61</v>
      </c>
      <c r="B63" s="17">
        <v>0.105493190754959</v>
      </c>
      <c r="C63" s="17">
        <v>0.105762233165418</v>
      </c>
      <c r="D63" s="17">
        <v>0.109232169017331</v>
      </c>
      <c r="E63" s="17">
        <v>0.10619334987958499</v>
      </c>
      <c r="F63" s="17">
        <v>6.7195060935821199E-2</v>
      </c>
      <c r="G63" s="17">
        <v>6.8139428628765097E-2</v>
      </c>
      <c r="H63" s="17">
        <v>6.6960642612882898E-2</v>
      </c>
      <c r="I63" s="17">
        <v>6.9338003056120603E-2</v>
      </c>
      <c r="J63" s="17">
        <v>5.3404034999779602E-2</v>
      </c>
      <c r="K63" s="17">
        <v>6.0097162938347097E-2</v>
      </c>
      <c r="L63" s="17">
        <v>8.0734672431741206E-2</v>
      </c>
      <c r="M63" s="17">
        <v>0.111524145276273</v>
      </c>
      <c r="N63" s="17">
        <v>0.109296248241373</v>
      </c>
      <c r="O63" s="17">
        <v>0.107450476374908</v>
      </c>
      <c r="P63" s="17">
        <v>0.109427093124327</v>
      </c>
      <c r="Q63" s="17">
        <v>0.11229318511703</v>
      </c>
      <c r="R63" s="17">
        <v>0.104671500372468</v>
      </c>
      <c r="S63" s="17">
        <v>6.0100391783285599E-2</v>
      </c>
      <c r="T63" s="17"/>
      <c r="U63" s="17"/>
      <c r="V63" s="17"/>
      <c r="W63" s="17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</row>
    <row r="64" spans="1:58" x14ac:dyDescent="0.25">
      <c r="A64" s="16" t="s">
        <v>62</v>
      </c>
      <c r="B64" s="17">
        <v>0.101734904917491</v>
      </c>
      <c r="C64" s="17">
        <v>0.10199855267713399</v>
      </c>
      <c r="D64" s="17">
        <v>0.10539987179680201</v>
      </c>
      <c r="E64" s="17">
        <v>0.10242104748372299</v>
      </c>
      <c r="F64" s="17">
        <v>6.4331464537153896E-2</v>
      </c>
      <c r="G64" s="17">
        <v>6.5250273160087802E-2</v>
      </c>
      <c r="H64" s="17">
        <v>6.4103422838027196E-2</v>
      </c>
      <c r="I64" s="17">
        <v>6.6416703920704506E-2</v>
      </c>
      <c r="J64" s="17">
        <v>5.0939077187419503E-2</v>
      </c>
      <c r="K64" s="17">
        <v>5.7432545675860001E-2</v>
      </c>
      <c r="L64" s="17">
        <v>7.7523259481729306E-2</v>
      </c>
      <c r="M64" s="17">
        <v>0.107647484521514</v>
      </c>
      <c r="N64" s="17">
        <v>0.105462700440327</v>
      </c>
      <c r="O64" s="17">
        <v>0.103653190249093</v>
      </c>
      <c r="P64" s="17">
        <v>0.105590993578155</v>
      </c>
      <c r="Q64" s="17">
        <v>0.10840180652801799</v>
      </c>
      <c r="R64" s="17">
        <v>0.100929757752468</v>
      </c>
      <c r="S64" s="17">
        <v>5.74356811291366E-2</v>
      </c>
      <c r="T64" s="17"/>
      <c r="U64" s="17"/>
      <c r="V64" s="17"/>
      <c r="W64" s="17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</row>
    <row r="65" spans="1:58" x14ac:dyDescent="0.25">
      <c r="A65" s="16" t="s">
        <v>63</v>
      </c>
      <c r="B65" s="17">
        <v>9.8110511251972204E-2</v>
      </c>
      <c r="C65" s="17">
        <v>9.8368807435807906E-2</v>
      </c>
      <c r="D65" s="17">
        <v>0.101702026744701</v>
      </c>
      <c r="E65" s="17">
        <v>9.8782748444775401E-2</v>
      </c>
      <c r="F65" s="17">
        <v>6.15899036604469E-2</v>
      </c>
      <c r="G65" s="17">
        <v>6.2483619735970698E-2</v>
      </c>
      <c r="H65" s="17">
        <v>6.1368121021591102E-2</v>
      </c>
      <c r="I65" s="17">
        <v>6.3618482870356402E-2</v>
      </c>
      <c r="J65" s="17">
        <v>4.8587893868255301E-2</v>
      </c>
      <c r="K65" s="17">
        <v>5.4886073510551997E-2</v>
      </c>
      <c r="L65" s="17">
        <v>7.4439588093364706E-2</v>
      </c>
      <c r="M65" s="17">
        <v>0.103905579326372</v>
      </c>
      <c r="N65" s="17">
        <v>0.101763613693337</v>
      </c>
      <c r="O65" s="17">
        <v>9.9990099730480994E-2</v>
      </c>
      <c r="P65" s="17">
        <v>0.10188937315692501</v>
      </c>
      <c r="Q65" s="17">
        <v>0.10464527875214601</v>
      </c>
      <c r="R65" s="17">
        <v>9.7321773011016799E-2</v>
      </c>
      <c r="S65" s="17">
        <v>5.4889117506306997E-2</v>
      </c>
      <c r="T65" s="17"/>
      <c r="U65" s="17"/>
      <c r="V65" s="17"/>
      <c r="W65" s="17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</row>
    <row r="66" spans="1:58" x14ac:dyDescent="0.25">
      <c r="A66" s="16" t="s">
        <v>64</v>
      </c>
      <c r="B66" s="17">
        <v>9.4615239734386097E-2</v>
      </c>
      <c r="C66" s="17">
        <v>9.4868231189248406E-2</v>
      </c>
      <c r="D66" s="17">
        <v>9.8133916746316996E-2</v>
      </c>
      <c r="E66" s="17">
        <v>9.5273692566506404E-2</v>
      </c>
      <c r="F66" s="17">
        <v>5.89651776186806E-2</v>
      </c>
      <c r="G66" s="17">
        <v>5.9834274191169302E-2</v>
      </c>
      <c r="H66" s="17">
        <v>5.8749534907620797E-2</v>
      </c>
      <c r="I66" s="17">
        <v>6.0938154467255E-2</v>
      </c>
      <c r="J66" s="17">
        <v>4.6345233579062298E-2</v>
      </c>
      <c r="K66" s="17">
        <v>5.2452508067597797E-2</v>
      </c>
      <c r="L66" s="17">
        <v>7.1478577043264796E-2</v>
      </c>
      <c r="M66" s="17">
        <v>0.10029374548915899</v>
      </c>
      <c r="N66" s="17">
        <v>9.8194271801206406E-2</v>
      </c>
      <c r="O66" s="17">
        <v>9.6456462363433901E-2</v>
      </c>
      <c r="P66" s="17">
        <v>9.8317517531710794E-2</v>
      </c>
      <c r="Q66" s="17">
        <v>0.101018928704697</v>
      </c>
      <c r="R66" s="17">
        <v>9.3842764640701695E-2</v>
      </c>
      <c r="S66" s="17">
        <v>5.2455462552054702E-2</v>
      </c>
      <c r="T66" s="17"/>
      <c r="U66" s="17"/>
      <c r="V66" s="17"/>
      <c r="W66" s="17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</row>
    <row r="67" spans="1:58" x14ac:dyDescent="0.25">
      <c r="A67" s="16" t="s">
        <v>65</v>
      </c>
      <c r="B67" s="17">
        <v>9.1244490276931503E-2</v>
      </c>
      <c r="C67" s="17">
        <v>9.1492227298269904E-2</v>
      </c>
      <c r="D67" s="17">
        <v>9.4690990182010701E-2</v>
      </c>
      <c r="E67" s="17">
        <v>9.1889288748953094E-2</v>
      </c>
      <c r="F67" s="17">
        <v>5.6452307358217498E-2</v>
      </c>
      <c r="G67" s="17">
        <v>5.72972625963762E-2</v>
      </c>
      <c r="H67" s="17">
        <v>5.6242684221135097E-2</v>
      </c>
      <c r="I67" s="17">
        <v>5.8370751742735302E-2</v>
      </c>
      <c r="J67" s="17">
        <v>4.4206087247201098E-2</v>
      </c>
      <c r="K67" s="17">
        <v>5.0126843233784399E-2</v>
      </c>
      <c r="L67" s="17">
        <v>6.8635347225750695E-2</v>
      </c>
      <c r="M67" s="17">
        <v>9.6807461634461994E-2</v>
      </c>
      <c r="N67" s="17">
        <v>9.4750123984645301E-2</v>
      </c>
      <c r="O67" s="17">
        <v>9.3047703290092404E-2</v>
      </c>
      <c r="P67" s="17">
        <v>9.4870877640111401E-2</v>
      </c>
      <c r="Q67" s="17">
        <v>9.7518245240810694E-2</v>
      </c>
      <c r="R67" s="17">
        <v>9.0488122060962004E-2</v>
      </c>
      <c r="S67" s="17">
        <v>5.0129710160376498E-2</v>
      </c>
      <c r="T67" s="17"/>
      <c r="U67" s="17"/>
      <c r="V67" s="17"/>
      <c r="W67" s="17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</row>
    <row r="68" spans="1:58" x14ac:dyDescent="0.25">
      <c r="A68" s="16" t="s">
        <v>66</v>
      </c>
      <c r="B68" s="17">
        <v>8.7993826673899794E-2</v>
      </c>
      <c r="C68" s="17">
        <v>8.8236362700804399E-2</v>
      </c>
      <c r="D68" s="17">
        <v>9.1368855120991299E-2</v>
      </c>
      <c r="E68" s="17">
        <v>8.8625108981625303E-2</v>
      </c>
      <c r="F68" s="17">
        <v>5.4046526013635403E-2</v>
      </c>
      <c r="G68" s="17">
        <v>5.4867821920076297E-2</v>
      </c>
      <c r="H68" s="17">
        <v>5.38428011961673E-2</v>
      </c>
      <c r="I68" s="17">
        <v>5.5911516992902303E-2</v>
      </c>
      <c r="J68" s="17">
        <v>4.21656770026511E-2</v>
      </c>
      <c r="K68" s="17">
        <v>4.7904294859383502E-2</v>
      </c>
      <c r="L68" s="17">
        <v>6.5905213613136004E-2</v>
      </c>
      <c r="M68" s="17">
        <v>9.3442363553177005E-2</v>
      </c>
      <c r="N68" s="17">
        <v>9.1426779082192502E-2</v>
      </c>
      <c r="O68" s="17">
        <v>8.97594093274897E-2</v>
      </c>
      <c r="P68" s="17">
        <v>9.1545063892627496E-2</v>
      </c>
      <c r="Q68" s="17">
        <v>9.4138873543653995E-2</v>
      </c>
      <c r="R68" s="17">
        <v>8.7253399507884896E-2</v>
      </c>
      <c r="S68" s="17">
        <v>4.7907076184288001E-2</v>
      </c>
      <c r="T68" s="17"/>
      <c r="U68" s="17"/>
      <c r="V68" s="17"/>
      <c r="W68" s="17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</row>
    <row r="69" spans="1:58" x14ac:dyDescent="0.25">
      <c r="A69" s="16" t="s">
        <v>67</v>
      </c>
      <c r="B69" s="17">
        <v>8.4858970763233996E-2</v>
      </c>
      <c r="C69" s="17">
        <v>8.5096362090805996E-2</v>
      </c>
      <c r="D69" s="17">
        <v>8.8163273718798701E-2</v>
      </c>
      <c r="E69" s="17">
        <v>8.5476882550083302E-2</v>
      </c>
      <c r="F69" s="17">
        <v>5.1743269865077997E-2</v>
      </c>
      <c r="G69" s="17">
        <v>5.2541391086344903E-2</v>
      </c>
      <c r="H69" s="17">
        <v>5.1545321507976298E-2</v>
      </c>
      <c r="I69" s="17">
        <v>5.3555892962037603E-2</v>
      </c>
      <c r="J69" s="17">
        <v>4.0219445506443602E-2</v>
      </c>
      <c r="K69" s="17">
        <v>4.5780290916625999E-2</v>
      </c>
      <c r="L69" s="17">
        <v>6.3283677535814806E-2</v>
      </c>
      <c r="M69" s="17">
        <v>9.0194238739297897E-2</v>
      </c>
      <c r="N69" s="17">
        <v>8.8219999951647796E-2</v>
      </c>
      <c r="O69" s="17">
        <v>8.6587323253982204E-2</v>
      </c>
      <c r="P69" s="17">
        <v>8.8335840582146996E-2</v>
      </c>
      <c r="Q69" s="17">
        <v>9.0876609707076006E-2</v>
      </c>
      <c r="R69" s="17">
        <v>8.4134310142424798E-2</v>
      </c>
      <c r="S69" s="17">
        <v>4.5782988594680801E-2</v>
      </c>
      <c r="T69" s="17"/>
      <c r="U69" s="17"/>
      <c r="V69" s="17"/>
      <c r="W69" s="17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</row>
    <row r="70" spans="1:58" x14ac:dyDescent="0.25">
      <c r="A70" s="16" t="s">
        <v>68</v>
      </c>
      <c r="B70" s="17">
        <v>8.1835796796087407E-2</v>
      </c>
      <c r="C70" s="17">
        <v>8.2068102304307194E-2</v>
      </c>
      <c r="D70" s="17">
        <v>8.5070156811345304E-2</v>
      </c>
      <c r="E70" s="17">
        <v>8.2440490448317E-2</v>
      </c>
      <c r="F70" s="17">
        <v>4.9538169680967303E-2</v>
      </c>
      <c r="G70" s="17">
        <v>5.0313602411801397E-2</v>
      </c>
      <c r="H70" s="17">
        <v>4.9345875592181801E-2</v>
      </c>
      <c r="I70" s="17">
        <v>5.1299514397460201E-2</v>
      </c>
      <c r="J70" s="17">
        <v>3.8363045771661199E-2</v>
      </c>
      <c r="K70" s="17">
        <v>4.3750462094535598E-2</v>
      </c>
      <c r="L70" s="17">
        <v>6.0766419269427302E-2</v>
      </c>
      <c r="M70" s="17">
        <v>8.7059021116604601E-2</v>
      </c>
      <c r="N70" s="17">
        <v>8.5125698067871805E-2</v>
      </c>
      <c r="O70" s="17">
        <v>8.3527338297595705E-2</v>
      </c>
      <c r="P70" s="17">
        <v>8.5239120489410694E-2</v>
      </c>
      <c r="Q70" s="17">
        <v>8.7727395505986794E-2</v>
      </c>
      <c r="R70" s="17">
        <v>8.1126720369239597E-2</v>
      </c>
      <c r="S70" s="17">
        <v>4.37530780755125E-2</v>
      </c>
      <c r="T70" s="17"/>
      <c r="U70" s="17"/>
      <c r="V70" s="17"/>
      <c r="W70" s="17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</row>
    <row r="71" spans="1:58" x14ac:dyDescent="0.25">
      <c r="A71" s="16" t="s">
        <v>69</v>
      </c>
      <c r="B71" s="17">
        <v>7.8920326006971797E-2</v>
      </c>
      <c r="C71" s="17">
        <v>7.9147606905253506E-2</v>
      </c>
      <c r="D71" s="17">
        <v>8.2085558698619304E-2</v>
      </c>
      <c r="E71" s="17">
        <v>7.9511959989612704E-2</v>
      </c>
      <c r="F71" s="17">
        <v>4.74270424296582E-2</v>
      </c>
      <c r="G71" s="17">
        <v>4.8180273405641398E-2</v>
      </c>
      <c r="H71" s="17">
        <v>4.7240280334312698E-2</v>
      </c>
      <c r="I71" s="17">
        <v>4.91381999601916E-2</v>
      </c>
      <c r="J71" s="17">
        <v>3.6592331454266103E-2</v>
      </c>
      <c r="K71" s="17">
        <v>4.1810632810772401E-2</v>
      </c>
      <c r="L71" s="17">
        <v>5.8349290916888501E-2</v>
      </c>
      <c r="M71" s="17">
        <v>8.4032785948656E-2</v>
      </c>
      <c r="N71" s="17">
        <v>8.2139928310067098E-2</v>
      </c>
      <c r="O71" s="17">
        <v>8.0575492819153896E-2</v>
      </c>
      <c r="P71" s="17">
        <v>8.2250959677591107E-2</v>
      </c>
      <c r="Q71" s="17">
        <v>8.4687313347964796E-2</v>
      </c>
      <c r="R71" s="17">
        <v>7.8226644358613998E-2</v>
      </c>
      <c r="S71" s="17">
        <v>4.1813169035983401E-2</v>
      </c>
      <c r="T71" s="17"/>
      <c r="U71" s="17"/>
      <c r="V71" s="17"/>
      <c r="W71" s="17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</row>
    <row r="72" spans="1:58" x14ac:dyDescent="0.25">
      <c r="A72" s="16" t="s">
        <v>70</v>
      </c>
      <c r="B72" s="17">
        <v>7.6108721377348296E-2</v>
      </c>
      <c r="C72" s="17">
        <v>7.6331040964008695E-2</v>
      </c>
      <c r="D72" s="17">
        <v>7.9205672111395994E-2</v>
      </c>
      <c r="E72" s="17">
        <v>7.6687459608858199E-2</v>
      </c>
      <c r="F72" s="17">
        <v>4.54058833443092E-2</v>
      </c>
      <c r="G72" s="17">
        <v>4.6137398917352697E-2</v>
      </c>
      <c r="H72" s="17">
        <v>4.52245311139646E-2</v>
      </c>
      <c r="I72" s="17">
        <v>4.7067944476435898E-2</v>
      </c>
      <c r="J72" s="17">
        <v>3.4903347592072198E-2</v>
      </c>
      <c r="K72" s="17">
        <v>3.9956812621999301E-2</v>
      </c>
      <c r="L72" s="17">
        <v>5.6028309573551399E-2</v>
      </c>
      <c r="M72" s="17">
        <v>8.1111744925716905E-2</v>
      </c>
      <c r="N72" s="17">
        <v>7.9258883931894702E-2</v>
      </c>
      <c r="O72" s="17">
        <v>7.7727965183303299E-2</v>
      </c>
      <c r="P72" s="17">
        <v>7.9367552469351899E-2</v>
      </c>
      <c r="Q72" s="17">
        <v>8.1752581399808302E-2</v>
      </c>
      <c r="R72" s="17">
        <v>7.54302387642104E-2</v>
      </c>
      <c r="S72" s="17">
        <v>3.9959271021213598E-2</v>
      </c>
      <c r="T72" s="17"/>
      <c r="U72" s="17"/>
      <c r="V72" s="17"/>
      <c r="W72" s="17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</row>
    <row r="73" spans="1:58" x14ac:dyDescent="0.25">
      <c r="A73" s="16" t="s">
        <v>71</v>
      </c>
      <c r="B73" s="17">
        <v>7.3397282585770399E-2</v>
      </c>
      <c r="C73" s="17">
        <v>7.3614706021673096E-2</v>
      </c>
      <c r="D73" s="17">
        <v>7.6426823354538598E-2</v>
      </c>
      <c r="E73" s="17">
        <v>7.3963293849485495E-2</v>
      </c>
      <c r="F73" s="17">
        <v>4.3470858325919001E-2</v>
      </c>
      <c r="G73" s="17">
        <v>4.4181143617372902E-2</v>
      </c>
      <c r="H73" s="17">
        <v>4.3294794188433197E-2</v>
      </c>
      <c r="I73" s="17">
        <v>4.5084911515513498E-2</v>
      </c>
      <c r="J73" s="17">
        <v>3.3292321771177698E-2</v>
      </c>
      <c r="K73" s="17">
        <v>3.8185188015097897E-2</v>
      </c>
      <c r="L73" s="17">
        <v>5.3799650764241203E-2</v>
      </c>
      <c r="M73" s="17">
        <v>7.8292241422465797E-2</v>
      </c>
      <c r="N73" s="17">
        <v>7.6478891708012697E-2</v>
      </c>
      <c r="O73" s="17">
        <v>7.4981068810796497E-2</v>
      </c>
      <c r="P73" s="17">
        <v>7.6585226599994505E-2</v>
      </c>
      <c r="Q73" s="17">
        <v>7.8919548882972201E-2</v>
      </c>
      <c r="R73" s="17">
        <v>7.2733797629646907E-2</v>
      </c>
      <c r="S73" s="17">
        <v>3.8187570503749199E-2</v>
      </c>
      <c r="T73" s="17"/>
      <c r="U73" s="17"/>
      <c r="V73" s="17"/>
      <c r="W73" s="17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</row>
    <row r="74" spans="1:58" x14ac:dyDescent="0.25">
      <c r="A74" s="16" t="s">
        <v>72</v>
      </c>
      <c r="B74" s="17">
        <v>7.0782441137932098E-2</v>
      </c>
      <c r="C74" s="17">
        <v>7.0995035233602399E-2</v>
      </c>
      <c r="D74" s="17">
        <v>7.3745467620688801E-2</v>
      </c>
      <c r="E74" s="17">
        <v>7.1335898528491995E-2</v>
      </c>
      <c r="F74" s="17">
        <v>4.1618296670115497E-2</v>
      </c>
      <c r="G74" s="17">
        <v>4.2307834796572803E-2</v>
      </c>
      <c r="H74" s="17">
        <v>4.1447399401339201E-2</v>
      </c>
      <c r="I74" s="17">
        <v>4.31854262804977E-2</v>
      </c>
      <c r="J74" s="17">
        <v>3.1755655700125E-2</v>
      </c>
      <c r="K74" s="17">
        <v>3.6492114562350499E-2</v>
      </c>
      <c r="L74" s="17">
        <v>5.16596421413478E-2</v>
      </c>
      <c r="M74" s="17">
        <v>7.5570745920548202E-2</v>
      </c>
      <c r="N74" s="17">
        <v>7.3796407250849905E-2</v>
      </c>
      <c r="O74" s="17">
        <v>7.2331247405626006E-2</v>
      </c>
      <c r="P74" s="17">
        <v>7.3900438540515798E-2</v>
      </c>
      <c r="Q74" s="17">
        <v>7.6184691532033305E-2</v>
      </c>
      <c r="R74" s="17">
        <v>7.0133747477152203E-2</v>
      </c>
      <c r="S74" s="17">
        <v>3.64944230390149E-2</v>
      </c>
      <c r="T74" s="17"/>
      <c r="U74" s="17"/>
      <c r="V74" s="17"/>
      <c r="W74" s="17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</row>
    <row r="75" spans="1:58" x14ac:dyDescent="0.25">
      <c r="A75" s="16" t="s">
        <v>73</v>
      </c>
      <c r="B75" s="17">
        <v>6.82607556702126E-2</v>
      </c>
      <c r="C75" s="17">
        <v>6.8468588685751494E-2</v>
      </c>
      <c r="D75" s="17">
        <v>7.1158184468373506E-2</v>
      </c>
      <c r="E75" s="17">
        <v>6.8801836073214703E-2</v>
      </c>
      <c r="F75" s="17">
        <v>3.9844684103902697E-2</v>
      </c>
      <c r="G75" s="17">
        <v>4.0513955471044999E-2</v>
      </c>
      <c r="H75" s="17">
        <v>3.9678833202378298E-2</v>
      </c>
      <c r="I75" s="17">
        <v>4.1365968798376701E-2</v>
      </c>
      <c r="J75" s="17">
        <v>3.02899171729713E-2</v>
      </c>
      <c r="K75" s="17">
        <v>3.4874109424449899E-2</v>
      </c>
      <c r="L75" s="17">
        <v>4.9604757433591502E-2</v>
      </c>
      <c r="M75" s="17">
        <v>7.2943851590245995E-2</v>
      </c>
      <c r="N75" s="17">
        <v>7.1208010491641494E-2</v>
      </c>
      <c r="O75" s="17">
        <v>6.9775070350831803E-2</v>
      </c>
      <c r="P75" s="17">
        <v>7.1309768984622296E-2</v>
      </c>
      <c r="Q75" s="17">
        <v>7.3544607210538293E-2</v>
      </c>
      <c r="R75" s="17">
        <v>6.7626642571788798E-2</v>
      </c>
      <c r="S75" s="17">
        <v>3.48763457685747E-2</v>
      </c>
      <c r="T75" s="17"/>
      <c r="U75" s="17"/>
      <c r="V75" s="17"/>
      <c r="W75" s="17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</row>
    <row r="76" spans="1:58" x14ac:dyDescent="0.25">
      <c r="A76" s="16" t="s">
        <v>74</v>
      </c>
      <c r="B76" s="17">
        <v>6.5828907420535904E-2</v>
      </c>
      <c r="C76" s="17">
        <v>6.6032048877690902E-2</v>
      </c>
      <c r="D76" s="17">
        <v>6.8661673458756997E-2</v>
      </c>
      <c r="E76" s="17">
        <v>6.6357791023755497E-2</v>
      </c>
      <c r="F76" s="17">
        <v>3.8146656119153202E-2</v>
      </c>
      <c r="G76" s="17">
        <v>3.8796137779255599E-2</v>
      </c>
      <c r="H76" s="17">
        <v>3.7985731964917599E-2</v>
      </c>
      <c r="I76" s="17">
        <v>3.9623167397122898E-2</v>
      </c>
      <c r="J76" s="17">
        <v>2.88918324033174E-2</v>
      </c>
      <c r="K76" s="17">
        <v>3.3327844185913003E-2</v>
      </c>
      <c r="L76" s="17">
        <v>4.7631610635490401E-2</v>
      </c>
      <c r="M76" s="17">
        <v>7.0408270025730593E-2</v>
      </c>
      <c r="N76" s="17">
        <v>6.87104013199685E-2</v>
      </c>
      <c r="O76" s="17">
        <v>6.7309228267019197E-2</v>
      </c>
      <c r="P76" s="17">
        <v>6.8809918493951905E-2</v>
      </c>
      <c r="Q76" s="17">
        <v>7.0996011678778295E-2</v>
      </c>
      <c r="R76" s="17">
        <v>6.5209160354968404E-2</v>
      </c>
      <c r="S76" s="17">
        <v>3.3330010255781001E-2</v>
      </c>
      <c r="T76" s="17"/>
      <c r="U76" s="17"/>
      <c r="V76" s="17"/>
      <c r="W76" s="17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</row>
    <row r="77" spans="1:58" x14ac:dyDescent="0.25">
      <c r="A77" s="16" t="s">
        <v>75</v>
      </c>
      <c r="B77" s="17">
        <v>6.3483695860585096E-2</v>
      </c>
      <c r="C77" s="17">
        <v>6.3682216366366201E-2</v>
      </c>
      <c r="D77" s="17">
        <v>6.6252749945472797E-2</v>
      </c>
      <c r="E77" s="17">
        <v>6.4000565695174705E-2</v>
      </c>
      <c r="F77" s="17">
        <v>3.6520991590203E-2</v>
      </c>
      <c r="G77" s="17">
        <v>3.7151156659158899E-2</v>
      </c>
      <c r="H77" s="17">
        <v>3.6364875588732699E-2</v>
      </c>
      <c r="I77" s="17">
        <v>3.7953792457582597E-2</v>
      </c>
      <c r="J77" s="17">
        <v>2.75582787121731E-2</v>
      </c>
      <c r="K77" s="17">
        <v>3.1850138008162603E-2</v>
      </c>
      <c r="L77" s="17">
        <v>4.57369504279561E-2</v>
      </c>
      <c r="M77" s="17">
        <v>6.7960827128561899E-2</v>
      </c>
      <c r="N77" s="17">
        <v>6.63003953762379E-2</v>
      </c>
      <c r="O77" s="17">
        <v>6.4930528727839401E-2</v>
      </c>
      <c r="P77" s="17">
        <v>6.6397703295958704E-2</v>
      </c>
      <c r="Q77" s="17">
        <v>6.8535734508226101E-2</v>
      </c>
      <c r="R77" s="17">
        <v>6.2878097041207406E-2</v>
      </c>
      <c r="S77" s="17">
        <v>3.1852235639074203E-2</v>
      </c>
      <c r="T77" s="17"/>
      <c r="U77" s="17"/>
      <c r="V77" s="17"/>
      <c r="W77" s="17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</row>
    <row r="78" spans="1:58" x14ac:dyDescent="0.25">
      <c r="A78" s="16" t="s">
        <v>76</v>
      </c>
      <c r="B78" s="17">
        <v>6.12220344836229E-2</v>
      </c>
      <c r="C78" s="17">
        <v>6.1416005564879701E-2</v>
      </c>
      <c r="D78" s="17">
        <v>6.3928341012165199E-2</v>
      </c>
      <c r="E78" s="17">
        <v>6.1727075993774499E-2</v>
      </c>
      <c r="F78" s="17">
        <v>3.4964606663439597E-2</v>
      </c>
      <c r="G78" s="17">
        <v>3.55759237934083E-2</v>
      </c>
      <c r="H78" s="17">
        <v>3.4813181375715901E-2</v>
      </c>
      <c r="I78" s="17">
        <v>3.6354750428605198E-2</v>
      </c>
      <c r="J78" s="17">
        <v>2.62862775533272E-2</v>
      </c>
      <c r="K78" s="17">
        <v>3.0437951086190702E-2</v>
      </c>
      <c r="L78" s="17">
        <v>4.3917654820823097E-2</v>
      </c>
      <c r="M78" s="17">
        <v>6.5598459134280598E-2</v>
      </c>
      <c r="N78" s="17">
        <v>6.3974919991741999E-2</v>
      </c>
      <c r="O78" s="17">
        <v>6.2635892126883197E-2</v>
      </c>
      <c r="P78" s="17">
        <v>6.4070051229106806E-2</v>
      </c>
      <c r="Q78" s="17">
        <v>6.6160715137553297E-2</v>
      </c>
      <c r="R78" s="17">
        <v>6.0630363372287402E-2</v>
      </c>
      <c r="S78" s="17">
        <v>3.0439982088848301E-2</v>
      </c>
      <c r="T78" s="17"/>
      <c r="U78" s="17"/>
      <c r="V78" s="17"/>
      <c r="W78" s="17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</row>
    <row r="79" spans="1:58" x14ac:dyDescent="0.25">
      <c r="A79" s="16" t="s">
        <v>77</v>
      </c>
      <c r="B79" s="17">
        <v>5.9040946742374603E-2</v>
      </c>
      <c r="C79" s="17">
        <v>5.9230440690777902E-2</v>
      </c>
      <c r="D79" s="17">
        <v>6.1685481552557701E-2</v>
      </c>
      <c r="E79" s="17">
        <v>5.9534347382002702E-2</v>
      </c>
      <c r="F79" s="17">
        <v>3.3474548907291797E-2</v>
      </c>
      <c r="G79" s="17">
        <v>3.4067481811293099E-2</v>
      </c>
      <c r="H79" s="17">
        <v>3.3327698166909399E-2</v>
      </c>
      <c r="I79" s="17">
        <v>3.4823078094324202E-2</v>
      </c>
      <c r="J79" s="17">
        <v>2.50729878606437E-2</v>
      </c>
      <c r="K79" s="17">
        <v>2.9088378395343301E-2</v>
      </c>
      <c r="L79" s="17">
        <v>4.2170726008484302E-2</v>
      </c>
      <c r="M79" s="17">
        <v>6.3318208777117593E-2</v>
      </c>
      <c r="N79" s="17">
        <v>6.1731010271118998E-2</v>
      </c>
      <c r="O79" s="17">
        <v>6.0422347690639297E-2</v>
      </c>
      <c r="P79" s="17">
        <v>6.1823997830211398E-2</v>
      </c>
      <c r="Q79" s="17">
        <v>6.3867999065320993E-2</v>
      </c>
      <c r="R79" s="17">
        <v>5.8462980523194E-2</v>
      </c>
      <c r="S79" s="17">
        <v>2.9090344554425201E-2</v>
      </c>
      <c r="T79" s="17"/>
      <c r="U79" s="17"/>
      <c r="V79" s="17"/>
      <c r="W79" s="17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</row>
    <row r="80" spans="1:58" x14ac:dyDescent="0.25">
      <c r="A80" s="16" t="s">
        <v>78</v>
      </c>
      <c r="B80" s="17">
        <v>5.6937562131627401E-2</v>
      </c>
      <c r="C80" s="17">
        <v>5.7122651858523402E-2</v>
      </c>
      <c r="D80" s="17">
        <v>5.9521310488048602E-2</v>
      </c>
      <c r="E80" s="17">
        <v>5.7419510986693102E-2</v>
      </c>
      <c r="F80" s="17">
        <v>3.2047991711525697E-2</v>
      </c>
      <c r="G80" s="17">
        <v>3.2622998736517098E-2</v>
      </c>
      <c r="H80" s="17">
        <v>3.1905600729711298E-2</v>
      </c>
      <c r="I80" s="17">
        <v>3.3355937082963701E-2</v>
      </c>
      <c r="J80" s="17">
        <v>2.39156997024258E-2</v>
      </c>
      <c r="K80" s="17">
        <v>2.7798643715363398E-2</v>
      </c>
      <c r="L80" s="17">
        <v>4.0493285430155998E-2</v>
      </c>
      <c r="M80" s="17">
        <v>6.1117221588022297E-2</v>
      </c>
      <c r="N80" s="17">
        <v>5.95658053122207E-2</v>
      </c>
      <c r="O80" s="17">
        <v>5.8287029632352903E-2</v>
      </c>
      <c r="P80" s="17">
        <v>5.9656682558942097E-2</v>
      </c>
      <c r="Q80" s="17">
        <v>6.16547341746084E-2</v>
      </c>
      <c r="R80" s="17">
        <v>5.6373076154407599E-2</v>
      </c>
      <c r="S80" s="17">
        <v>2.7800546788271499E-2</v>
      </c>
      <c r="T80" s="17"/>
      <c r="U80" s="17"/>
      <c r="V80" s="17"/>
      <c r="W80" s="17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</row>
    <row r="81" spans="1:58" x14ac:dyDescent="0.25">
      <c r="A81" s="16" t="s">
        <v>79</v>
      </c>
      <c r="B81" s="17">
        <v>5.4909112410390599E-2</v>
      </c>
      <c r="C81" s="17">
        <v>5.5089871311021797E-2</v>
      </c>
      <c r="D81" s="17">
        <v>5.7433067118007899E-2</v>
      </c>
      <c r="E81" s="17">
        <v>5.53797998455536E-2</v>
      </c>
      <c r="F81" s="17">
        <v>3.0682228925220701E-2</v>
      </c>
      <c r="G81" s="17">
        <v>3.1239762670395001E-2</v>
      </c>
      <c r="H81" s="17">
        <v>3.05441843845814E-2</v>
      </c>
      <c r="I81" s="17">
        <v>3.1950608606996701E-2</v>
      </c>
      <c r="J81" s="17">
        <v>2.2811828228673E-2</v>
      </c>
      <c r="K81" s="17">
        <v>2.6566093919399202E-2</v>
      </c>
      <c r="L81" s="17">
        <v>3.8882569026632202E-2</v>
      </c>
      <c r="M81" s="17">
        <v>5.8992742321373401E-2</v>
      </c>
      <c r="N81" s="17">
        <v>5.7476544558567801E-2</v>
      </c>
      <c r="O81" s="17">
        <v>5.62271734418077E-2</v>
      </c>
      <c r="P81" s="17">
        <v>5.7565345154681299E-2</v>
      </c>
      <c r="Q81" s="17">
        <v>5.9518167185006798E-2</v>
      </c>
      <c r="R81" s="17">
        <v>5.4357880605315101E-2</v>
      </c>
      <c r="S81" s="17">
        <v>2.6567935635169501E-2</v>
      </c>
      <c r="T81" s="17"/>
      <c r="U81" s="17"/>
      <c r="V81" s="17"/>
      <c r="W81" s="17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</row>
    <row r="82" spans="1:58" x14ac:dyDescent="0.25">
      <c r="A82" s="16" t="s">
        <v>80</v>
      </c>
      <c r="B82" s="17">
        <v>5.2952927958644501E-2</v>
      </c>
      <c r="C82" s="17">
        <v>5.3129429785254298E-2</v>
      </c>
      <c r="D82" s="17">
        <v>5.5418087598120398E-2</v>
      </c>
      <c r="E82" s="17">
        <v>5.3412545286990201E-2</v>
      </c>
      <c r="F82" s="17">
        <v>2.93746697232539E-2</v>
      </c>
      <c r="G82" s="17">
        <v>2.9915176700484901E-2</v>
      </c>
      <c r="H82" s="17">
        <v>2.9240859861024999E-2</v>
      </c>
      <c r="I82" s="17">
        <v>3.0604488424907102E-2</v>
      </c>
      <c r="J82" s="17">
        <v>2.1758907897714501E-2</v>
      </c>
      <c r="K82" s="17">
        <v>2.5388193516228601E-2</v>
      </c>
      <c r="L82" s="17">
        <v>3.7335922685713001E-2</v>
      </c>
      <c r="M82" s="17">
        <v>5.6942111505899902E-2</v>
      </c>
      <c r="N82" s="17">
        <v>5.5460564279742199E-2</v>
      </c>
      <c r="O82" s="17">
        <v>5.4240112306225698E-2</v>
      </c>
      <c r="P82" s="17">
        <v>5.5547322121097101E-2</v>
      </c>
      <c r="Q82" s="17">
        <v>5.7455640227564303E-2</v>
      </c>
      <c r="R82" s="17">
        <v>5.24147232236973E-2</v>
      </c>
      <c r="S82" s="17">
        <v>2.53899755745918E-2</v>
      </c>
      <c r="T82" s="17"/>
      <c r="U82" s="17"/>
      <c r="V82" s="17"/>
      <c r="W82" s="17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</row>
    <row r="83" spans="1:58" x14ac:dyDescent="0.25">
      <c r="A83" s="16" t="s">
        <v>81</v>
      </c>
      <c r="B83" s="17">
        <v>5.1066434263883402E-2</v>
      </c>
      <c r="C83" s="17">
        <v>5.1238753007243398E-2</v>
      </c>
      <c r="D83" s="17">
        <v>5.3473801542282602E-2</v>
      </c>
      <c r="E83" s="17">
        <v>5.1515173438530203E-2</v>
      </c>
      <c r="F83" s="17">
        <v>2.8122833691556701E-2</v>
      </c>
      <c r="G83" s="17">
        <v>2.8646754025097702E-2</v>
      </c>
      <c r="H83" s="17">
        <v>2.7993148373073599E-2</v>
      </c>
      <c r="I83" s="17">
        <v>2.9315082015218999E-2</v>
      </c>
      <c r="J83" s="17">
        <v>2.0754586969321798E-2</v>
      </c>
      <c r="K83" s="17">
        <v>2.4262519434473599E-2</v>
      </c>
      <c r="L83" s="17">
        <v>3.5850797868802298E-2</v>
      </c>
      <c r="M83" s="17">
        <v>5.4962762115494897E-2</v>
      </c>
      <c r="N83" s="17">
        <v>5.3515294175229197E-2</v>
      </c>
      <c r="O83" s="17">
        <v>5.2323273657652103E-2</v>
      </c>
      <c r="P83" s="17">
        <v>5.3600043333953802E-2</v>
      </c>
      <c r="Q83" s="17">
        <v>5.54645875384231E-2</v>
      </c>
      <c r="R83" s="17">
        <v>5.0541028826428698E-2</v>
      </c>
      <c r="S83" s="17">
        <v>2.42642435050545E-2</v>
      </c>
      <c r="T83" s="17"/>
      <c r="U83" s="17"/>
      <c r="V83" s="17"/>
      <c r="W83" s="17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</row>
    <row r="84" spans="1:58" x14ac:dyDescent="0.25">
      <c r="A84" s="16" t="s">
        <v>82</v>
      </c>
      <c r="B84" s="17">
        <v>4.9247148532828203E-2</v>
      </c>
      <c r="C84" s="17">
        <v>4.9415358311749702E-2</v>
      </c>
      <c r="D84" s="17">
        <v>5.1597728743717999E-2</v>
      </c>
      <c r="E84" s="17">
        <v>4.9685201859276301E-2</v>
      </c>
      <c r="F84" s="17">
        <v>2.6924346121817301E-2</v>
      </c>
      <c r="G84" s="17">
        <v>2.7432113284530601E-2</v>
      </c>
      <c r="H84" s="17">
        <v>2.6798676904894601E-2</v>
      </c>
      <c r="I84" s="17">
        <v>2.8079999953850798E-2</v>
      </c>
      <c r="J84" s="17">
        <v>1.9796622252001302E-2</v>
      </c>
      <c r="K84" s="17">
        <v>2.3186756038074099E-2</v>
      </c>
      <c r="L84" s="17">
        <v>3.4424747411466602E-2</v>
      </c>
      <c r="M84" s="17">
        <v>5.3052216355754203E-2</v>
      </c>
      <c r="N84" s="17">
        <v>5.1638254097378398E-2</v>
      </c>
      <c r="O84" s="17">
        <v>5.0474175842355598E-2</v>
      </c>
      <c r="P84" s="17">
        <v>5.1721028767839697E-2</v>
      </c>
      <c r="Q84" s="17">
        <v>5.35425322670329E-2</v>
      </c>
      <c r="R84" s="17">
        <v>4.8734314286696799E-2</v>
      </c>
      <c r="S84" s="17">
        <v>2.31884237597202E-2</v>
      </c>
      <c r="T84" s="17"/>
      <c r="U84" s="17"/>
      <c r="V84" s="17"/>
      <c r="W84" s="17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</row>
    <row r="85" spans="1:58" x14ac:dyDescent="0.25">
      <c r="A85" s="16" t="s">
        <v>83</v>
      </c>
      <c r="B85" s="17">
        <v>4.7492676423850598E-2</v>
      </c>
      <c r="C85" s="17">
        <v>4.7656851382261702E-2</v>
      </c>
      <c r="D85" s="17">
        <v>4.9787476011129699E-2</v>
      </c>
      <c r="E85" s="17">
        <v>4.7920236291986502E-2</v>
      </c>
      <c r="F85" s="17">
        <v>2.5776933506706401E-2</v>
      </c>
      <c r="G85" s="17">
        <v>2.6268974090259099E-2</v>
      </c>
      <c r="H85" s="17">
        <v>2.56551736975658E-2</v>
      </c>
      <c r="I85" s="17">
        <v>2.6896953486226501E-2</v>
      </c>
      <c r="J85" s="17">
        <v>1.8882874092735601E-2</v>
      </c>
      <c r="K85" s="17">
        <v>2.2158690362769101E-2</v>
      </c>
      <c r="L85" s="17">
        <v>3.3055421491038302E-2</v>
      </c>
      <c r="M85" s="17">
        <v>5.1208082562216997E-2</v>
      </c>
      <c r="N85" s="17">
        <v>4.9827050889307702E-2</v>
      </c>
      <c r="O85" s="17">
        <v>4.8690424907931101E-2</v>
      </c>
      <c r="P85" s="17">
        <v>4.9907885337643697E-2</v>
      </c>
      <c r="Q85" s="17">
        <v>5.1687083394973098E-2</v>
      </c>
      <c r="R85" s="17">
        <v>4.6992185243221699E-2</v>
      </c>
      <c r="S85" s="17">
        <v>2.2160303342997099E-2</v>
      </c>
      <c r="T85" s="17"/>
      <c r="U85" s="17"/>
      <c r="V85" s="17"/>
      <c r="W85" s="17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</row>
    <row r="86" spans="1:58" x14ac:dyDescent="0.25">
      <c r="A86" s="16" t="s">
        <v>84</v>
      </c>
      <c r="B86" s="17">
        <v>4.5800708895805703E-2</v>
      </c>
      <c r="C86" s="17">
        <v>4.5960923106995899E-2</v>
      </c>
      <c r="D86" s="17">
        <v>4.80407341158521E-2</v>
      </c>
      <c r="E86" s="17">
        <v>4.6217967530529203E-2</v>
      </c>
      <c r="F86" s="17">
        <v>2.4678419227078099E-2</v>
      </c>
      <c r="G86" s="17">
        <v>2.51551527436948E-2</v>
      </c>
      <c r="H86" s="17">
        <v>2.4560463928428401E-2</v>
      </c>
      <c r="I86" s="17">
        <v>2.5763750285940499E-2</v>
      </c>
      <c r="J86" s="17">
        <v>1.8011301597981401E-2</v>
      </c>
      <c r="K86" s="17">
        <v>2.11762075637838E-2</v>
      </c>
      <c r="L86" s="17">
        <v>3.1740563754615703E-2</v>
      </c>
      <c r="M86" s="17">
        <v>4.9428052206426099E-2</v>
      </c>
      <c r="N86" s="17">
        <v>4.8079375333716097E-2</v>
      </c>
      <c r="O86" s="17">
        <v>4.6969711503945799E-2</v>
      </c>
      <c r="P86" s="17">
        <v>4.8158303850757499E-2</v>
      </c>
      <c r="Q86" s="17">
        <v>4.9895932761548301E-2</v>
      </c>
      <c r="R86" s="17">
        <v>4.5312332927110899E-2</v>
      </c>
      <c r="S86" s="17">
        <v>2.1177767378336699E-2</v>
      </c>
      <c r="T86" s="17"/>
      <c r="U86" s="17"/>
      <c r="V86" s="17"/>
      <c r="W86" s="17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</row>
    <row r="87" spans="1:58" x14ac:dyDescent="0.25">
      <c r="A87" s="16" t="s">
        <v>85</v>
      </c>
      <c r="B87" s="17">
        <v>4.4169019169129797E-2</v>
      </c>
      <c r="C87" s="17">
        <v>4.4325346546780997E-2</v>
      </c>
      <c r="D87" s="17">
        <v>4.63552748461094E-2</v>
      </c>
      <c r="E87" s="17">
        <v>4.4576168398615799E-2</v>
      </c>
      <c r="F87" s="17">
        <v>2.3626719422966701E-2</v>
      </c>
      <c r="G87" s="17">
        <v>2.4088558136469498E-2</v>
      </c>
      <c r="H87" s="17">
        <v>2.3512465574803899E-2</v>
      </c>
      <c r="I87" s="17">
        <v>2.46782903921146E-2</v>
      </c>
      <c r="J87" s="17">
        <v>1.71799580752513E-2</v>
      </c>
      <c r="K87" s="17">
        <v>2.0237286565360699E-2</v>
      </c>
      <c r="L87" s="17">
        <v>3.04780076010817E-2</v>
      </c>
      <c r="M87" s="17">
        <v>4.7709897006059897E-2</v>
      </c>
      <c r="N87" s="17">
        <v>4.6392999208716902E-2</v>
      </c>
      <c r="O87" s="17">
        <v>4.5309807892116798E-2</v>
      </c>
      <c r="P87" s="17">
        <v>4.6470056066121902E-2</v>
      </c>
      <c r="Q87" s="17">
        <v>4.8166852192458497E-2</v>
      </c>
      <c r="R87" s="17">
        <v>4.3692531102147401E-2</v>
      </c>
      <c r="S87" s="17">
        <v>2.0238794757864699E-2</v>
      </c>
      <c r="T87" s="17"/>
      <c r="U87" s="17"/>
      <c r="V87" s="17"/>
      <c r="W87" s="17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</row>
    <row r="88" spans="1:58" x14ac:dyDescent="0.25">
      <c r="A88" s="16" t="s">
        <v>86</v>
      </c>
      <c r="B88" s="17">
        <v>4.25954597952002E-2</v>
      </c>
      <c r="C88" s="17">
        <v>4.2747974010843397E-2</v>
      </c>
      <c r="D88" s="17">
        <v>4.4728948164622098E-2</v>
      </c>
      <c r="E88" s="17">
        <v>4.29926908358578E-2</v>
      </c>
      <c r="F88" s="17">
        <v>2.2619839040544602E-2</v>
      </c>
      <c r="G88" s="17">
        <v>2.3067187824550701E-2</v>
      </c>
      <c r="H88" s="17">
        <v>2.2509185454206399E-2</v>
      </c>
      <c r="I88" s="17">
        <v>2.3638562317920098E-2</v>
      </c>
      <c r="J88" s="17">
        <v>1.63869866850972E-2</v>
      </c>
      <c r="K88" s="17">
        <v>1.9339995903182802E-2</v>
      </c>
      <c r="L88" s="17">
        <v>2.9265672611013802E-2</v>
      </c>
      <c r="M88" s="17">
        <v>4.6051466135517902E-2</v>
      </c>
      <c r="N88" s="17">
        <v>4.4765772446936899E-2</v>
      </c>
      <c r="O88" s="17">
        <v>4.3708565062147903E-2</v>
      </c>
      <c r="P88" s="17">
        <v>4.4840991856372102E-2</v>
      </c>
      <c r="Q88" s="17">
        <v>4.6497690727971802E-2</v>
      </c>
      <c r="R88" s="17">
        <v>4.2130633114454398E-2</v>
      </c>
      <c r="S88" s="17">
        <v>1.9341453984898001E-2</v>
      </c>
      <c r="T88" s="17"/>
      <c r="U88" s="17"/>
      <c r="V88" s="17"/>
      <c r="W88" s="17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</row>
    <row r="89" spans="1:58" x14ac:dyDescent="0.25">
      <c r="A89" s="16" t="s">
        <v>87</v>
      </c>
      <c r="B89" s="17">
        <v>4.1077959830101901E-2</v>
      </c>
      <c r="C89" s="17">
        <v>4.1226734236654301E-2</v>
      </c>
      <c r="D89" s="17">
        <v>4.3159679465936102E-2</v>
      </c>
      <c r="E89" s="17">
        <v>4.1465463087335397E-2</v>
      </c>
      <c r="F89" s="17">
        <v>2.1655868047545601E-2</v>
      </c>
      <c r="G89" s="17">
        <v>2.2089124268817002E-2</v>
      </c>
      <c r="H89" s="17">
        <v>2.15487154335187E-2</v>
      </c>
      <c r="I89" s="17">
        <v>2.2642639323052102E-2</v>
      </c>
      <c r="J89" s="17">
        <v>1.5630616293784299E-2</v>
      </c>
      <c r="K89" s="17">
        <v>1.8482489751138399E-2</v>
      </c>
      <c r="L89" s="17">
        <v>2.8101561118602899E-2</v>
      </c>
      <c r="M89" s="17">
        <v>4.4450683533468698E-2</v>
      </c>
      <c r="N89" s="17">
        <v>4.31956203942599E-2</v>
      </c>
      <c r="O89" s="17">
        <v>4.2163909949492498E-2</v>
      </c>
      <c r="P89" s="17">
        <v>4.3269036469467503E-2</v>
      </c>
      <c r="Q89" s="17">
        <v>4.4886371947150498E-2</v>
      </c>
      <c r="R89" s="17">
        <v>4.0624569047626603E-2</v>
      </c>
      <c r="S89" s="17">
        <v>1.84838992007938E-2</v>
      </c>
      <c r="T89" s="17"/>
      <c r="U89" s="17"/>
      <c r="V89" s="17"/>
      <c r="W89" s="17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</row>
    <row r="90" spans="1:58" x14ac:dyDescent="0.25">
      <c r="A90" s="16" t="s">
        <v>88</v>
      </c>
      <c r="B90" s="17">
        <v>3.9614522109081798E-2</v>
      </c>
      <c r="C90" s="17">
        <v>3.9759629670135702E-2</v>
      </c>
      <c r="D90" s="17">
        <v>4.16454669299752E-2</v>
      </c>
      <c r="E90" s="17">
        <v>3.9992486993001397E-2</v>
      </c>
      <c r="F90" s="17">
        <v>2.073297780997E-2</v>
      </c>
      <c r="G90" s="17">
        <v>2.1152531235035701E-2</v>
      </c>
      <c r="H90" s="17">
        <v>2.0629228799925101E-2</v>
      </c>
      <c r="I90" s="17">
        <v>2.16886758432497E-2</v>
      </c>
      <c r="J90" s="17">
        <v>1.4909157517391801E-2</v>
      </c>
      <c r="K90" s="17">
        <v>1.7663004124252001E-2</v>
      </c>
      <c r="L90" s="17">
        <v>2.69837549199324E-2</v>
      </c>
      <c r="M90" s="17">
        <v>4.2905545303989101E-2</v>
      </c>
      <c r="N90" s="17">
        <v>4.1680541164719101E-2</v>
      </c>
      <c r="O90" s="17">
        <v>4.0673842751440502E-2</v>
      </c>
      <c r="P90" s="17">
        <v>4.1752187886318202E-2</v>
      </c>
      <c r="Q90" s="17">
        <v>4.3330891384803699E-2</v>
      </c>
      <c r="R90" s="17">
        <v>3.9172342979559197E-2</v>
      </c>
      <c r="S90" s="17">
        <v>1.7664366387960002E-2</v>
      </c>
      <c r="T90" s="17"/>
      <c r="U90" s="17"/>
      <c r="V90" s="17"/>
      <c r="W90" s="17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</row>
    <row r="91" spans="1:58" x14ac:dyDescent="0.25">
      <c r="A91" s="16" t="s">
        <v>89</v>
      </c>
      <c r="B91" s="17">
        <v>3.8203220618102399E-2</v>
      </c>
      <c r="C91" s="17">
        <v>3.8344733842654001E-2</v>
      </c>
      <c r="D91" s="17">
        <v>4.0184378968442E-2</v>
      </c>
      <c r="E91" s="17">
        <v>3.8571835373373199E-2</v>
      </c>
      <c r="F91" s="17">
        <v>1.98494176232029E-2</v>
      </c>
      <c r="G91" s="17">
        <v>2.0255650346482499E-2</v>
      </c>
      <c r="H91" s="17">
        <v>1.9748976786694999E-2</v>
      </c>
      <c r="I91" s="17">
        <v>2.07749040702449E-2</v>
      </c>
      <c r="J91" s="17">
        <v>1.42209989485055E-2</v>
      </c>
      <c r="K91" s="17">
        <v>1.68798532499728E-2</v>
      </c>
      <c r="L91" s="17">
        <v>2.5910412112192902E-2</v>
      </c>
      <c r="M91" s="17">
        <v>4.1414117208042202E-2</v>
      </c>
      <c r="N91" s="17">
        <v>4.0218603088166403E-2</v>
      </c>
      <c r="O91" s="17">
        <v>3.9236434338054599E-2</v>
      </c>
      <c r="P91" s="17">
        <v>4.0288514271042797E-2</v>
      </c>
      <c r="Q91" s="17">
        <v>4.1829314037951502E-2</v>
      </c>
      <c r="R91" s="17">
        <v>3.77720303373376E-2</v>
      </c>
      <c r="S91" s="17">
        <v>1.6881169741214001E-2</v>
      </c>
      <c r="T91" s="17"/>
      <c r="U91" s="17"/>
      <c r="V91" s="17"/>
      <c r="W91" s="17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</row>
    <row r="92" spans="1:58" x14ac:dyDescent="0.25">
      <c r="A92" s="16" t="s">
        <v>90</v>
      </c>
      <c r="B92" s="17">
        <v>3.6842197959036198E-2</v>
      </c>
      <c r="C92" s="17">
        <v>3.6980188841355302E-2</v>
      </c>
      <c r="D92" s="17">
        <v>3.8774551760808497E-2</v>
      </c>
      <c r="E92" s="17">
        <v>3.7201649508093002E-2</v>
      </c>
      <c r="F92" s="17">
        <v>1.9003511390961601E-2</v>
      </c>
      <c r="G92" s="17">
        <v>1.9396797782734301E-2</v>
      </c>
      <c r="H92" s="17">
        <v>1.8906285247213599E-2</v>
      </c>
      <c r="I92" s="17">
        <v>1.9899630675802901E-2</v>
      </c>
      <c r="J92" s="17">
        <v>1.35646035570743E-2</v>
      </c>
      <c r="K92" s="17">
        <v>1.6131426100354E-2</v>
      </c>
      <c r="L92" s="17">
        <v>2.4879764058624701E-2</v>
      </c>
      <c r="M92" s="17">
        <v>3.9974532242152701E-2</v>
      </c>
      <c r="N92" s="17">
        <v>3.8807942247463999E-2</v>
      </c>
      <c r="O92" s="17">
        <v>3.7849823754603301E-2</v>
      </c>
      <c r="P92" s="17">
        <v>3.8876151510611398E-2</v>
      </c>
      <c r="Q92" s="17">
        <v>4.0379771958699802E-2</v>
      </c>
      <c r="R92" s="17">
        <v>3.64217753466839E-2</v>
      </c>
      <c r="S92" s="17">
        <v>1.6132698200028099E-2</v>
      </c>
      <c r="T92" s="17"/>
      <c r="U92" s="17"/>
      <c r="V92" s="17"/>
      <c r="W92" s="17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</row>
    <row r="93" spans="1:58" x14ac:dyDescent="0.25">
      <c r="A93" s="16" t="s">
        <v>91</v>
      </c>
      <c r="B93" s="17">
        <v>3.5529662905164502E-2</v>
      </c>
      <c r="C93" s="17">
        <v>3.5664202869523598E-2</v>
      </c>
      <c r="D93" s="17">
        <v>3.7414186876754602E-2</v>
      </c>
      <c r="E93" s="17">
        <v>3.5880136704056598E-2</v>
      </c>
      <c r="F93" s="17">
        <v>1.81936544457738E-2</v>
      </c>
      <c r="G93" s="17">
        <v>1.8574361118433299E-2</v>
      </c>
      <c r="H93" s="17">
        <v>1.8099551470931001E-2</v>
      </c>
      <c r="I93" s="17">
        <v>1.90612336737827E-2</v>
      </c>
      <c r="J93" s="17">
        <v>1.29385052573912E-2</v>
      </c>
      <c r="K93" s="17">
        <v>1.54161830779898E-2</v>
      </c>
      <c r="L93" s="17">
        <v>2.3890112474187299E-2</v>
      </c>
      <c r="M93" s="17">
        <v>3.8584988301249998E-2</v>
      </c>
      <c r="N93" s="17">
        <v>3.7446760102059197E-2</v>
      </c>
      <c r="O93" s="17">
        <v>3.6512215812257803E-2</v>
      </c>
      <c r="P93" s="17">
        <v>3.7513300840738499E-2</v>
      </c>
      <c r="Q93" s="17">
        <v>3.8980461930531202E-2</v>
      </c>
      <c r="R93" s="17">
        <v>3.5119788572578303E-2</v>
      </c>
      <c r="S93" s="17">
        <v>1.5417412134526199E-2</v>
      </c>
      <c r="T93" s="17"/>
      <c r="U93" s="17"/>
      <c r="V93" s="17"/>
      <c r="W93" s="17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</row>
    <row r="94" spans="1:58" x14ac:dyDescent="0.25">
      <c r="A94" s="16" t="s">
        <v>92</v>
      </c>
      <c r="B94" s="17">
        <v>3.4263888043764401E-2</v>
      </c>
      <c r="C94" s="17">
        <v>3.4395047893755498E-2</v>
      </c>
      <c r="D94" s="17">
        <v>3.6101548982020497E-2</v>
      </c>
      <c r="E94" s="17">
        <v>3.4605567949929902E-2</v>
      </c>
      <c r="F94" s="17">
        <v>1.7418310504955299E-2</v>
      </c>
      <c r="G94" s="17">
        <v>1.7786796296091201E-2</v>
      </c>
      <c r="H94" s="17">
        <v>1.7327241135175499E-2</v>
      </c>
      <c r="I94" s="17">
        <v>1.8258159414402699E-2</v>
      </c>
      <c r="J94" s="17">
        <v>1.2341305633531301E-2</v>
      </c>
      <c r="K94" s="17">
        <v>1.4732652848893701E-2</v>
      </c>
      <c r="L94" s="17">
        <v>2.2939826627152899E-2</v>
      </c>
      <c r="M94" s="17">
        <v>3.7243745922752099E-2</v>
      </c>
      <c r="N94" s="17">
        <v>3.6133321194911E-2</v>
      </c>
      <c r="O94" s="17">
        <v>3.5221878763933498E-2</v>
      </c>
      <c r="P94" s="17">
        <v>3.6198226555003397E-2</v>
      </c>
      <c r="Q94" s="17">
        <v>3.7629643225120302E-2</v>
      </c>
      <c r="R94" s="17">
        <v>3.3864344547798103E-2</v>
      </c>
      <c r="S94" s="17">
        <v>1.47338401784162E-2</v>
      </c>
      <c r="T94" s="17"/>
      <c r="U94" s="17"/>
      <c r="V94" s="17"/>
      <c r="W94" s="17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</row>
    <row r="95" spans="1:58" x14ac:dyDescent="0.25">
      <c r="A95" s="16" t="s">
        <v>93</v>
      </c>
      <c r="B95" s="17">
        <v>3.3043207502679903E-2</v>
      </c>
      <c r="C95" s="17">
        <v>3.3171057374863297E-2</v>
      </c>
      <c r="D95" s="17">
        <v>3.4834963624746799E-2</v>
      </c>
      <c r="E95" s="17">
        <v>3.3376275653983899E-2</v>
      </c>
      <c r="F95" s="17">
        <v>1.6676008756311901E-2</v>
      </c>
      <c r="G95" s="17">
        <v>1.7032624727246998E-2</v>
      </c>
      <c r="H95" s="17">
        <v>1.6587885387033499E-2</v>
      </c>
      <c r="I95" s="17">
        <v>1.7488919705142301E-2</v>
      </c>
      <c r="J95" s="17">
        <v>1.17716708159333E-2</v>
      </c>
      <c r="K95" s="17">
        <v>1.40794293158017E-2</v>
      </c>
      <c r="L95" s="17">
        <v>2.2027340652013099E-2</v>
      </c>
      <c r="M95" s="17">
        <v>3.5949126109067198E-2</v>
      </c>
      <c r="N95" s="17">
        <v>3.4865950939846603E-2</v>
      </c>
      <c r="O95" s="17">
        <v>3.3977142062266798E-2</v>
      </c>
      <c r="P95" s="17">
        <v>3.49292537942806E-2</v>
      </c>
      <c r="Q95" s="17">
        <v>3.6325635436884801E-2</v>
      </c>
      <c r="R95" s="17">
        <v>3.2653779486229703E-2</v>
      </c>
      <c r="S95" s="17">
        <v>1.4080576202342199E-2</v>
      </c>
      <c r="T95" s="17"/>
      <c r="U95" s="17"/>
      <c r="V95" s="17"/>
      <c r="W95" s="17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</row>
    <row r="96" spans="1:58" x14ac:dyDescent="0.25">
      <c r="A96" s="16" t="s">
        <v>94</v>
      </c>
      <c r="B96" s="17">
        <v>3.1866014757886398E-2</v>
      </c>
      <c r="C96" s="17">
        <v>3.1990624079527498E-2</v>
      </c>
      <c r="D96" s="17">
        <v>3.3612815099478797E-2</v>
      </c>
      <c r="E96" s="17">
        <v>3.2190651462287903E-2</v>
      </c>
      <c r="F96" s="17">
        <v>1.59653410680375E-2</v>
      </c>
      <c r="G96" s="17">
        <v>1.6310430516538899E-2</v>
      </c>
      <c r="H96" s="17">
        <v>1.5880078049746199E-2</v>
      </c>
      <c r="I96" s="17">
        <v>1.6752089052943699E-2</v>
      </c>
      <c r="J96" s="17">
        <v>1.12283285021478E-2</v>
      </c>
      <c r="K96" s="17">
        <v>1.34551687256746E-2</v>
      </c>
      <c r="L96" s="17">
        <v>2.1151150969271702E-2</v>
      </c>
      <c r="M96" s="17">
        <v>3.4699508225785797E-2</v>
      </c>
      <c r="N96" s="17">
        <v>3.36430334865261E-2</v>
      </c>
      <c r="O96" s="17">
        <v>3.2776394196825001E-2</v>
      </c>
      <c r="P96" s="17">
        <v>3.37047664136636E-2</v>
      </c>
      <c r="Q96" s="17">
        <v>3.5066816392576701E-2</v>
      </c>
      <c r="R96" s="17">
        <v>3.1486489077924402E-2</v>
      </c>
      <c r="S96" s="17">
        <v>1.34562764214317E-2</v>
      </c>
      <c r="T96" s="17"/>
      <c r="U96" s="17"/>
      <c r="V96" s="17"/>
      <c r="W96" s="17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</row>
    <row r="97" spans="1:58" x14ac:dyDescent="0.25">
      <c r="A97" s="16" t="s">
        <v>95</v>
      </c>
      <c r="B97" s="17">
        <v>3.0730760519162001E-2</v>
      </c>
      <c r="C97" s="17">
        <v>3.0852197969823001E-2</v>
      </c>
      <c r="D97" s="17">
        <v>3.243354438611E-2</v>
      </c>
      <c r="E97" s="17">
        <v>3.10471441544081E-2</v>
      </c>
      <c r="F97" s="17">
        <v>1.5284959317515801E-2</v>
      </c>
      <c r="G97" s="17">
        <v>1.56188578034762E-2</v>
      </c>
      <c r="H97" s="17">
        <v>1.52024729483092E-2</v>
      </c>
      <c r="I97" s="17">
        <v>1.60463020226023E-2</v>
      </c>
      <c r="J97" s="17">
        <v>1.0710065115097899E-2</v>
      </c>
      <c r="K97" s="17">
        <v>1.28585869054498E-2</v>
      </c>
      <c r="L97" s="17">
        <v>2.0309813807870499E-2</v>
      </c>
      <c r="M97" s="17">
        <v>3.3493327972934701E-2</v>
      </c>
      <c r="N97" s="17">
        <v>3.2463009660292197E-2</v>
      </c>
      <c r="O97" s="17">
        <v>3.1618080607748102E-2</v>
      </c>
      <c r="P97" s="17">
        <v>3.2523204924167097E-2</v>
      </c>
      <c r="Q97" s="17">
        <v>3.3851620133314303E-2</v>
      </c>
      <c r="R97" s="17">
        <v>3.03609263629754E-2</v>
      </c>
      <c r="S97" s="17">
        <v>1.28596566310872E-2</v>
      </c>
      <c r="T97" s="17"/>
      <c r="U97" s="17"/>
      <c r="V97" s="17"/>
      <c r="W97" s="17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</row>
    <row r="98" spans="1:58" x14ac:dyDescent="0.25">
      <c r="A98" s="16" t="s">
        <v>96</v>
      </c>
      <c r="B98" s="17">
        <v>2.9635950691084399E-2</v>
      </c>
      <c r="C98" s="17">
        <v>2.9754284167850899E-2</v>
      </c>
      <c r="D98" s="17">
        <v>3.1295647161135198E-2</v>
      </c>
      <c r="E98" s="17">
        <v>2.9944257613855999E-2</v>
      </c>
      <c r="F98" s="17">
        <v>1.4633572833958299E-2</v>
      </c>
      <c r="G98" s="17">
        <v>1.4956608216922501E-2</v>
      </c>
      <c r="H98" s="17">
        <v>1.45537813491898E-2</v>
      </c>
      <c r="I98" s="17">
        <v>1.5370250706453099E-2</v>
      </c>
      <c r="J98" s="17">
        <v>1.0215723092506301E-2</v>
      </c>
      <c r="K98" s="17">
        <v>1.2288456620354601E-2</v>
      </c>
      <c r="L98" s="17">
        <v>1.9501942826167299E-2</v>
      </c>
      <c r="M98" s="17">
        <v>3.2329075426750301E-2</v>
      </c>
      <c r="N98" s="17">
        <v>3.13243749742807E-2</v>
      </c>
      <c r="O98" s="17">
        <v>3.05007016731236E-2</v>
      </c>
      <c r="P98" s="17">
        <v>3.1383064506584402E-2</v>
      </c>
      <c r="Q98" s="17">
        <v>3.2678534966544402E-2</v>
      </c>
      <c r="R98" s="17">
        <v>2.9275599681397601E-2</v>
      </c>
      <c r="S98" s="17">
        <v>1.2289489565336299E-2</v>
      </c>
      <c r="T98" s="17"/>
      <c r="U98" s="17"/>
      <c r="V98" s="17"/>
      <c r="W98" s="17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</row>
    <row r="99" spans="1:58" x14ac:dyDescent="0.25">
      <c r="A99" s="16" t="s">
        <v>97</v>
      </c>
      <c r="B99" s="17">
        <v>2.8580144406668E-2</v>
      </c>
      <c r="C99" s="17">
        <v>2.8695440992799401E-2</v>
      </c>
      <c r="D99" s="17">
        <v>3.0197671878677401E-2</v>
      </c>
      <c r="E99" s="17">
        <v>2.8880548870632999E-2</v>
      </c>
      <c r="F99" s="17">
        <v>1.4009945950027299E-2</v>
      </c>
      <c r="G99" s="17">
        <v>1.4322438437510099E-2</v>
      </c>
      <c r="H99" s="17">
        <v>1.3932769509290999E-2</v>
      </c>
      <c r="I99" s="17">
        <v>1.4722682300660501E-2</v>
      </c>
      <c r="J99" s="17">
        <v>9.7441983014322393E-3</v>
      </c>
      <c r="K99" s="17">
        <v>1.17436050493493E-2</v>
      </c>
      <c r="L99" s="17">
        <v>1.8726206827544199E-2</v>
      </c>
      <c r="M99" s="17">
        <v>3.12052931495219E-2</v>
      </c>
      <c r="N99" s="17">
        <v>3.02256777112547E-2</v>
      </c>
      <c r="O99" s="17">
        <v>2.9422810767485801E-2</v>
      </c>
      <c r="P99" s="17">
        <v>3.0282893094972601E-2</v>
      </c>
      <c r="Q99" s="17">
        <v>3.1546101585511001E-2</v>
      </c>
      <c r="R99" s="17">
        <v>2.8229070696295301E-2</v>
      </c>
      <c r="S99" s="17">
        <v>1.17446023723062E-2</v>
      </c>
      <c r="T99" s="17"/>
      <c r="U99" s="17"/>
      <c r="V99" s="17"/>
      <c r="W99" s="17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</row>
    <row r="100" spans="1:58" x14ac:dyDescent="0.25">
      <c r="A100" s="16" t="s">
        <v>98</v>
      </c>
      <c r="B100" s="17">
        <v>2.7561952131055799E-2</v>
      </c>
      <c r="C100" s="17">
        <v>2.7674278067859999E-2</v>
      </c>
      <c r="D100" s="17">
        <v>2.9138217918839301E-2</v>
      </c>
      <c r="E100" s="17">
        <v>2.7854626213309999E-2</v>
      </c>
      <c r="F100" s="17">
        <v>1.34128956577992E-2</v>
      </c>
      <c r="G100" s="17">
        <v>1.3715157863410101E-2</v>
      </c>
      <c r="H100" s="17">
        <v>1.3338256329502699E-2</v>
      </c>
      <c r="I100" s="17">
        <v>1.4102396783624301E-2</v>
      </c>
      <c r="J100" s="17">
        <v>9.2944375721465203E-3</v>
      </c>
      <c r="K100" s="17">
        <v>1.12229113725042E-2</v>
      </c>
      <c r="L100" s="17">
        <v>1.7981327566884302E-2</v>
      </c>
      <c r="M100" s="17">
        <v>3.0120574365138299E-2</v>
      </c>
      <c r="N100" s="17">
        <v>2.9165517072719201E-2</v>
      </c>
      <c r="O100" s="17">
        <v>2.8383012388928399E-2</v>
      </c>
      <c r="P100" s="17">
        <v>2.9221289527322399E-2</v>
      </c>
      <c r="Q100" s="17">
        <v>3.0452911253892E-2</v>
      </c>
      <c r="R100" s="17">
        <v>2.7219952487695501E-2</v>
      </c>
      <c r="S100" s="17">
        <v>1.12238742016301E-2</v>
      </c>
      <c r="T100" s="17"/>
      <c r="U100" s="17"/>
      <c r="V100" s="17"/>
      <c r="W100" s="17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</row>
    <row r="101" spans="1:58" x14ac:dyDescent="0.25">
      <c r="A101" s="16" t="s">
        <v>99</v>
      </c>
      <c r="B101" s="17">
        <v>2.6580033832767299E-2</v>
      </c>
      <c r="C101" s="17">
        <v>2.6689454494510802E-2</v>
      </c>
      <c r="D101" s="17">
        <v>2.8115933801018501E-2</v>
      </c>
      <c r="E101" s="17">
        <v>2.6865147368170899E-2</v>
      </c>
      <c r="F101" s="17">
        <v>1.28412893646215E-2</v>
      </c>
      <c r="G101" s="17">
        <v>1.31336263750742E-2</v>
      </c>
      <c r="H101" s="17">
        <v>1.2769111108375201E-2</v>
      </c>
      <c r="I101" s="17">
        <v>1.3508244692195401E-2</v>
      </c>
      <c r="J101" s="17">
        <v>8.8654363458337392E-3</v>
      </c>
      <c r="K101" s="17">
        <v>1.07253044653492E-2</v>
      </c>
      <c r="L101" s="17">
        <v>1.7266077644299702E-2</v>
      </c>
      <c r="M101" s="17">
        <v>2.9073561198053599E-2</v>
      </c>
      <c r="N101" s="17">
        <v>2.81425413929541E-2</v>
      </c>
      <c r="O101" s="17">
        <v>2.73799603524046E-2</v>
      </c>
      <c r="P101" s="17">
        <v>2.8196901761059299E-2</v>
      </c>
      <c r="Q101" s="17">
        <v>2.9397604053344101E-2</v>
      </c>
      <c r="R101" s="17">
        <v>2.6246907714522798E-2</v>
      </c>
      <c r="S101" s="17">
        <v>1.07262338988221E-2</v>
      </c>
      <c r="T101" s="17"/>
      <c r="U101" s="17"/>
      <c r="V101" s="17"/>
      <c r="W101" s="17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</row>
    <row r="102" spans="1:58" x14ac:dyDescent="0.25">
      <c r="A102" s="16" t="s">
        <v>100</v>
      </c>
      <c r="B102" s="17">
        <v>2.5633097220098499E-2</v>
      </c>
      <c r="C102" s="17">
        <v>2.5739677091769799E-2</v>
      </c>
      <c r="D102" s="17">
        <v>2.71295154599057E-2</v>
      </c>
      <c r="E102" s="17">
        <v>2.5910817743038599E-2</v>
      </c>
      <c r="F102" s="17">
        <v>1.2294042744607299E-2</v>
      </c>
      <c r="G102" s="17">
        <v>1.25767521947543E-2</v>
      </c>
      <c r="H102" s="17">
        <v>1.22242513916442E-2</v>
      </c>
      <c r="I102" s="17">
        <v>1.29391249915839E-2</v>
      </c>
      <c r="J102" s="17">
        <v>8.4562364308697503E-3</v>
      </c>
      <c r="K102" s="17">
        <v>1.02497606954525E-2</v>
      </c>
      <c r="L102" s="17">
        <v>1.6579278482642099E-2</v>
      </c>
      <c r="M102" s="17">
        <v>2.8062942973467599E-2</v>
      </c>
      <c r="N102" s="17">
        <v>2.71554464156906E-2</v>
      </c>
      <c r="O102" s="17">
        <v>2.64123560468752E-2</v>
      </c>
      <c r="P102" s="17">
        <v>2.7208425151101799E-2</v>
      </c>
      <c r="Q102" s="17">
        <v>2.8378867191777599E-2</v>
      </c>
      <c r="R102" s="17">
        <v>2.5308646842278099E-2</v>
      </c>
      <c r="S102" s="17">
        <v>1.02506578018783E-2</v>
      </c>
      <c r="T102" s="17"/>
      <c r="U102" s="17"/>
      <c r="V102" s="17"/>
      <c r="W102" s="17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</row>
    <row r="103" spans="1:58" x14ac:dyDescent="0.25">
      <c r="A103" s="16" t="s">
        <v>101</v>
      </c>
      <c r="B103" s="17">
        <v>2.4719896040351099E-2</v>
      </c>
      <c r="C103" s="17">
        <v>2.4823698698107102E-2</v>
      </c>
      <c r="D103" s="17">
        <v>2.6177704581969101E-2</v>
      </c>
      <c r="E103" s="17">
        <v>2.49903887334854E-2</v>
      </c>
      <c r="F103" s="17">
        <v>1.1770117681690199E-2</v>
      </c>
      <c r="G103" s="17">
        <v>1.2043489836778901E-2</v>
      </c>
      <c r="H103" s="17">
        <v>1.1702640913517E-2</v>
      </c>
      <c r="I103" s="17">
        <v>1.23939830350098E-2</v>
      </c>
      <c r="J103" s="17">
        <v>8.0659238626616999E-3</v>
      </c>
      <c r="K103" s="17">
        <v>9.7953018166950304E-3</v>
      </c>
      <c r="L103" s="17">
        <v>1.5919798385463001E-2</v>
      </c>
      <c r="M103" s="17">
        <v>2.7087454576593801E-2</v>
      </c>
      <c r="N103" s="17">
        <v>2.62029736312323E-2</v>
      </c>
      <c r="O103" s="17">
        <v>2.5478946754049599E-2</v>
      </c>
      <c r="P103" s="17">
        <v>2.6254600788285301E-2</v>
      </c>
      <c r="Q103" s="17">
        <v>2.7395433370255899E-2</v>
      </c>
      <c r="R103" s="17">
        <v>2.4403926434074401E-2</v>
      </c>
      <c r="S103" s="17">
        <v>9.7961676355713193E-3</v>
      </c>
      <c r="T103" s="17"/>
      <c r="U103" s="17"/>
      <c r="V103" s="17"/>
      <c r="W103" s="17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</row>
    <row r="104" spans="1:58" x14ac:dyDescent="0.25">
      <c r="A104" s="16" t="s">
        <v>102</v>
      </c>
      <c r="B104" s="17">
        <v>2.3839228439653099E-2</v>
      </c>
      <c r="C104" s="17">
        <v>2.3940316533785901E-2</v>
      </c>
      <c r="D104" s="17">
        <v>2.5259287000300501E-2</v>
      </c>
      <c r="E104" s="17">
        <v>2.41026560892121E-2</v>
      </c>
      <c r="F104" s="17">
        <v>1.1268520300338401E-2</v>
      </c>
      <c r="G104" s="17">
        <v>1.1532838144739301E-2</v>
      </c>
      <c r="H104" s="17">
        <v>1.12032876258037E-2</v>
      </c>
      <c r="I104" s="17">
        <v>1.1871808609316799E-2</v>
      </c>
      <c r="J104" s="17">
        <v>7.6936268622711497E-3</v>
      </c>
      <c r="K104" s="17">
        <v>9.3609929569105303E-3</v>
      </c>
      <c r="L104" s="17">
        <v>1.52865506722221E-2</v>
      </c>
      <c r="M104" s="17">
        <v>2.6145874868959501E-2</v>
      </c>
      <c r="N104" s="17">
        <v>2.5283908671902298E-2</v>
      </c>
      <c r="O104" s="17">
        <v>2.45785240265417E-2</v>
      </c>
      <c r="P104" s="17">
        <v>2.5334213896033599E-2</v>
      </c>
      <c r="Q104" s="17">
        <v>2.6446079206487099E-2</v>
      </c>
      <c r="R104" s="17">
        <v>2.35315475027628E-2</v>
      </c>
      <c r="S104" s="17">
        <v>9.3618284991067099E-3</v>
      </c>
      <c r="T104" s="17"/>
      <c r="U104" s="17"/>
      <c r="V104" s="17"/>
      <c r="W104" s="17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</row>
    <row r="105" spans="1:58" x14ac:dyDescent="0.25">
      <c r="A105" s="16" t="s">
        <v>103</v>
      </c>
      <c r="B105" s="17">
        <v>2.2989935381212599E-2</v>
      </c>
      <c r="C105" s="17">
        <v>2.3088370621480499E-2</v>
      </c>
      <c r="D105" s="17">
        <v>2.4373091145776699E-2</v>
      </c>
      <c r="E105" s="17">
        <v>2.3246458338457801E-2</v>
      </c>
      <c r="F105" s="17">
        <v>1.07882990801928E-2</v>
      </c>
      <c r="G105" s="17">
        <v>1.1043838411900601E-2</v>
      </c>
      <c r="H105" s="17">
        <v>1.0725241811146501E-2</v>
      </c>
      <c r="I105" s="17">
        <v>1.1371634062926199E-2</v>
      </c>
      <c r="J105" s="17">
        <v>7.33851388926046E-3</v>
      </c>
      <c r="K105" s="17">
        <v>8.9459406947497797E-3</v>
      </c>
      <c r="L105" s="17">
        <v>1.46784918876734E-2</v>
      </c>
      <c r="M105" s="17">
        <v>2.5237025159757599E-2</v>
      </c>
      <c r="N105" s="17">
        <v>2.4397079763768498E-2</v>
      </c>
      <c r="O105" s="17">
        <v>2.3709922123341699E-2</v>
      </c>
      <c r="P105" s="17">
        <v>2.4446092283237401E-2</v>
      </c>
      <c r="Q105" s="17">
        <v>2.5529623712948701E-2</v>
      </c>
      <c r="R105" s="17">
        <v>2.26903539219665E-2</v>
      </c>
      <c r="S105" s="17">
        <v>8.9467469430023795E-3</v>
      </c>
      <c r="T105" s="17"/>
      <c r="U105" s="17"/>
      <c r="V105" s="17"/>
      <c r="W105" s="17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</row>
    <row r="106" spans="1:58" x14ac:dyDescent="0.25">
      <c r="A106" s="16" t="s">
        <v>104</v>
      </c>
      <c r="B106" s="17">
        <v>2.2170899119922299E-2</v>
      </c>
      <c r="C106" s="17">
        <v>2.22667422631001E-2</v>
      </c>
      <c r="D106" s="17">
        <v>2.35179865525607E-2</v>
      </c>
      <c r="E106" s="17">
        <v>2.24206752683794E-2</v>
      </c>
      <c r="F106" s="17">
        <v>1.0328543051051201E-2</v>
      </c>
      <c r="G106" s="17">
        <v>1.0575572581308401E-2</v>
      </c>
      <c r="H106" s="17">
        <v>1.02675942767571E-2</v>
      </c>
      <c r="I106" s="17">
        <v>1.08925325126637E-2</v>
      </c>
      <c r="J106" s="17">
        <v>6.9997917844135098E-3</v>
      </c>
      <c r="K106" s="17">
        <v>8.5492912218142394E-3</v>
      </c>
      <c r="L106" s="17">
        <v>1.40946200824762E-2</v>
      </c>
      <c r="M106" s="17">
        <v>2.4359767730334301E-2</v>
      </c>
      <c r="N106" s="17">
        <v>2.3541356232675299E-2</v>
      </c>
      <c r="O106" s="17">
        <v>2.2872016500578601E-2</v>
      </c>
      <c r="P106" s="17">
        <v>2.3589104851369499E-2</v>
      </c>
      <c r="Q106" s="17">
        <v>2.46449268277498E-2</v>
      </c>
      <c r="R106" s="17">
        <v>2.18792308939161E-2</v>
      </c>
      <c r="S106" s="17">
        <v>8.5500691312343606E-3</v>
      </c>
      <c r="T106" s="17"/>
      <c r="U106" s="17"/>
      <c r="V106" s="17"/>
      <c r="W106" s="17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</row>
    <row r="107" spans="1:58" x14ac:dyDescent="0.25">
      <c r="A107" s="16" t="s">
        <v>105</v>
      </c>
      <c r="B107" s="17">
        <v>2.1381041731307601E-2</v>
      </c>
      <c r="C107" s="17">
        <v>2.1474352570815401E-2</v>
      </c>
      <c r="D107" s="17">
        <v>2.2692882416035499E-2</v>
      </c>
      <c r="E107" s="17">
        <v>2.1624226459413001E-2</v>
      </c>
      <c r="F107" s="17">
        <v>9.8883800647757304E-3</v>
      </c>
      <c r="G107" s="17">
        <v>1.0127161522211501E-2</v>
      </c>
      <c r="H107" s="17">
        <v>9.8294746252276608E-3</v>
      </c>
      <c r="I107" s="17">
        <v>1.0433616126133499E-2</v>
      </c>
      <c r="J107" s="17">
        <v>6.6767039981824698E-3</v>
      </c>
      <c r="K107" s="17">
        <v>8.1702285862777502E-3</v>
      </c>
      <c r="L107" s="17">
        <v>1.35339731622001E-2</v>
      </c>
      <c r="M107" s="17">
        <v>2.35130044099673E-2</v>
      </c>
      <c r="N107" s="17">
        <v>2.2715647062676099E-2</v>
      </c>
      <c r="O107" s="17">
        <v>2.2063722355618098E-2</v>
      </c>
      <c r="P107" s="17">
        <v>2.2762160153934199E-2</v>
      </c>
      <c r="Q107" s="17">
        <v>2.3790887996405701E-2</v>
      </c>
      <c r="R107" s="17">
        <v>2.1097103472055699E-2</v>
      </c>
      <c r="S107" s="17">
        <v>8.1709790848688499E-3</v>
      </c>
      <c r="T107" s="17"/>
      <c r="U107" s="17"/>
      <c r="V107" s="17"/>
      <c r="W107" s="17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</row>
    <row r="108" spans="1:58" x14ac:dyDescent="0.25">
      <c r="A108" s="16" t="s">
        <v>106</v>
      </c>
      <c r="B108" s="17">
        <v>2.0619323692882201E-2</v>
      </c>
      <c r="C108" s="17">
        <v>2.0710161050361199E-2</v>
      </c>
      <c r="D108" s="17">
        <v>2.1896726201331301E-2</v>
      </c>
      <c r="E108" s="17">
        <v>2.0856069871698302E-2</v>
      </c>
      <c r="F108" s="17">
        <v>9.46697514084552E-3</v>
      </c>
      <c r="G108" s="17">
        <v>9.6977633795666193E-3</v>
      </c>
      <c r="H108" s="17">
        <v>9.4100495991267397E-3</v>
      </c>
      <c r="I108" s="17">
        <v>9.9940344764591002E-3</v>
      </c>
      <c r="J108" s="17">
        <v>6.3685289009036998E-3</v>
      </c>
      <c r="K108" s="17">
        <v>7.8079730143833497E-3</v>
      </c>
      <c r="L108" s="17">
        <v>1.29956273020004E-2</v>
      </c>
      <c r="M108" s="17">
        <v>2.2695675201150799E-2</v>
      </c>
      <c r="N108" s="17">
        <v>2.1918899505027501E-2</v>
      </c>
      <c r="O108" s="17">
        <v>2.1283993222612801E-2</v>
      </c>
      <c r="P108" s="17">
        <v>2.1964205006417201E-2</v>
      </c>
      <c r="Q108" s="17">
        <v>2.29664448027577E-2</v>
      </c>
      <c r="R108" s="17">
        <v>2.0342935136462601E-2</v>
      </c>
      <c r="S108" s="17">
        <v>7.8086970035674301E-3</v>
      </c>
      <c r="T108" s="17"/>
      <c r="U108" s="17"/>
      <c r="V108" s="17"/>
      <c r="W108" s="17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</row>
    <row r="109" spans="1:58" x14ac:dyDescent="0.25">
      <c r="A109" s="16" t="s">
        <v>107</v>
      </c>
      <c r="B109" s="17">
        <v>1.98847425160446E-2</v>
      </c>
      <c r="C109" s="17">
        <v>1.9973164234753499E-2</v>
      </c>
      <c r="D109" s="17">
        <v>2.11285023006712E-2</v>
      </c>
      <c r="E109" s="17">
        <v>2.0115200481717801E-2</v>
      </c>
      <c r="F109" s="17">
        <v>9.0635288824145507E-3</v>
      </c>
      <c r="G109" s="17">
        <v>9.28657199352401E-3</v>
      </c>
      <c r="H109" s="17">
        <v>9.0085214962314798E-3</v>
      </c>
      <c r="I109" s="17">
        <v>9.5729729663407998E-3</v>
      </c>
      <c r="J109" s="17">
        <v>6.0745781710086896E-3</v>
      </c>
      <c r="K109" s="17">
        <v>7.4617793063624996E-3</v>
      </c>
      <c r="L109" s="17">
        <v>1.24786954243557E-2</v>
      </c>
      <c r="M109" s="17">
        <v>2.1906756952666601E-2</v>
      </c>
      <c r="N109" s="17">
        <v>2.1150097735974299E-2</v>
      </c>
      <c r="O109" s="17">
        <v>2.0531819617684601E-2</v>
      </c>
      <c r="P109" s="17">
        <v>2.1194223144965399E-2</v>
      </c>
      <c r="Q109" s="17">
        <v>2.2170571647338402E-2</v>
      </c>
      <c r="R109" s="17">
        <v>1.9615726420191899E-2</v>
      </c>
      <c r="S109" s="17">
        <v>7.4624776615129099E-3</v>
      </c>
      <c r="T109" s="17"/>
      <c r="U109" s="17"/>
      <c r="V109" s="17"/>
      <c r="W109" s="17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</row>
    <row r="110" spans="1:58" x14ac:dyDescent="0.25">
      <c r="A110" s="16" t="s">
        <v>108</v>
      </c>
      <c r="B110" s="17">
        <v>1.9176331426713201E-2</v>
      </c>
      <c r="C110" s="17">
        <v>1.9262394366628001E-2</v>
      </c>
      <c r="D110" s="17">
        <v>2.0387230737822701E-2</v>
      </c>
      <c r="E110" s="17">
        <v>1.94006489673672E-2</v>
      </c>
      <c r="F110" s="17">
        <v>8.6772759598718E-3</v>
      </c>
      <c r="G110" s="17">
        <v>8.89281538592856E-3</v>
      </c>
      <c r="H110" s="17">
        <v>8.6241266523819308E-3</v>
      </c>
      <c r="I110" s="17">
        <v>9.1696513185094003E-3</v>
      </c>
      <c r="J110" s="17">
        <v>5.7941952576299202E-3</v>
      </c>
      <c r="K110" s="17">
        <v>7.1309353034767001E-3</v>
      </c>
      <c r="L110" s="17">
        <v>1.19823257373552E-2</v>
      </c>
      <c r="M110" s="17">
        <v>2.1145262078780199E-2</v>
      </c>
      <c r="N110" s="17">
        <v>2.0408261561610901E-2</v>
      </c>
      <c r="O110" s="17">
        <v>1.9806227731987099E-2</v>
      </c>
      <c r="P110" s="17">
        <v>2.0451233932088499E-2</v>
      </c>
      <c r="Q110" s="17">
        <v>2.1402278471535401E-2</v>
      </c>
      <c r="R110" s="17">
        <v>1.8914513584725599E-2</v>
      </c>
      <c r="S110" s="17">
        <v>7.1316088744559697E-3</v>
      </c>
      <c r="T110" s="17"/>
      <c r="U110" s="17"/>
      <c r="V110" s="17"/>
      <c r="W110" s="17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</row>
    <row r="111" spans="1:58" x14ac:dyDescent="0.25">
      <c r="A111" s="16" t="s">
        <v>109</v>
      </c>
      <c r="B111" s="17">
        <v>1.84931580929668E-2</v>
      </c>
      <c r="C111" s="17">
        <v>1.85769181274687E-2</v>
      </c>
      <c r="D111" s="17">
        <v>1.9671965918001601E-2</v>
      </c>
      <c r="E111" s="17">
        <v>1.8711480439734699E-2</v>
      </c>
      <c r="F111" s="17">
        <v>8.3074836590259892E-3</v>
      </c>
      <c r="G111" s="17">
        <v>8.5157543109939306E-3</v>
      </c>
      <c r="H111" s="17">
        <v>8.2561339890721997E-3</v>
      </c>
      <c r="I111" s="17">
        <v>8.7833221297794195E-3</v>
      </c>
      <c r="J111" s="17">
        <v>5.5267539141678904E-3</v>
      </c>
      <c r="K111" s="17">
        <v>6.8147604230282604E-3</v>
      </c>
      <c r="L111" s="17">
        <v>1.15057003311304E-2</v>
      </c>
      <c r="M111" s="17">
        <v>2.0410237322958699E-2</v>
      </c>
      <c r="N111" s="17">
        <v>1.9692445168170699E-2</v>
      </c>
      <c r="O111" s="17">
        <v>1.91062781709542E-2</v>
      </c>
      <c r="P111" s="17">
        <v>1.9734291107733299E-2</v>
      </c>
      <c r="Q111" s="17">
        <v>2.0660609525967599E-2</v>
      </c>
      <c r="R111" s="17">
        <v>1.8238367342771601E-2</v>
      </c>
      <c r="S111" s="17">
        <v>6.8154100347294E-3</v>
      </c>
      <c r="T111" s="17"/>
      <c r="U111" s="17"/>
      <c r="V111" s="17"/>
      <c r="W111" s="17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</row>
    <row r="112" spans="1:58" x14ac:dyDescent="0.25">
      <c r="A112" s="16" t="s">
        <v>110</v>
      </c>
      <c r="B112" s="17">
        <v>1.78343233980118E-2</v>
      </c>
      <c r="C112" s="17">
        <v>1.7915835412058798E-2</v>
      </c>
      <c r="D112" s="17">
        <v>1.89817954216349E-2</v>
      </c>
      <c r="E112" s="17">
        <v>1.8046793219932598E-2</v>
      </c>
      <c r="F112" s="17">
        <v>7.9534504911612305E-3</v>
      </c>
      <c r="G112" s="17">
        <v>8.1546808674292197E-3</v>
      </c>
      <c r="H112" s="17">
        <v>7.9038436230162296E-3</v>
      </c>
      <c r="I112" s="17">
        <v>8.4132694860216007E-3</v>
      </c>
      <c r="J112" s="17">
        <v>5.2716567995439402E-3</v>
      </c>
      <c r="K112" s="17">
        <v>6.5126042583263698E-3</v>
      </c>
      <c r="L112" s="17">
        <v>1.10480338301164E-2</v>
      </c>
      <c r="M112" s="17">
        <v>1.97007625645624E-2</v>
      </c>
      <c r="N112" s="17">
        <v>1.9001735916148201E-2</v>
      </c>
      <c r="O112" s="17">
        <v>1.84310647381037E-2</v>
      </c>
      <c r="P112" s="17">
        <v>1.9042481584141499E-2</v>
      </c>
      <c r="Q112" s="17">
        <v>1.9944642181542498E-2</v>
      </c>
      <c r="R112" s="17">
        <v>1.7586391626718802E-2</v>
      </c>
      <c r="S112" s="17">
        <v>6.5132307112164304E-3</v>
      </c>
      <c r="T112" s="17"/>
      <c r="U112" s="17"/>
      <c r="V112" s="17"/>
      <c r="W112" s="17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</row>
    <row r="113" spans="1:58" x14ac:dyDescent="0.25">
      <c r="A113" s="16" t="s">
        <v>111</v>
      </c>
      <c r="B113" s="17">
        <v>1.7198960256865899E-2</v>
      </c>
      <c r="C113" s="17">
        <v>1.7278278146544101E-2</v>
      </c>
      <c r="D113" s="17">
        <v>1.83158388404428E-2</v>
      </c>
      <c r="E113" s="17">
        <v>1.7405717659378501E-2</v>
      </c>
      <c r="F113" s="17">
        <v>7.6145048623266799E-3</v>
      </c>
      <c r="G113" s="17">
        <v>7.8089171694121599E-3</v>
      </c>
      <c r="H113" s="17">
        <v>7.5665855350434599E-3</v>
      </c>
      <c r="I113" s="17">
        <v>8.0588076354885692E-3</v>
      </c>
      <c r="J113" s="17">
        <v>5.0283341440148102E-3</v>
      </c>
      <c r="K113" s="17">
        <v>6.22384524072871E-3</v>
      </c>
      <c r="L113" s="17">
        <v>1.0608572098922801E-2</v>
      </c>
      <c r="M113" s="17">
        <v>1.9015949667017602E-2</v>
      </c>
      <c r="N113" s="17">
        <v>1.8335253176717501E-2</v>
      </c>
      <c r="O113" s="17">
        <v>1.7779713261821699E-2</v>
      </c>
      <c r="P113" s="17">
        <v>1.8374924282953699E-2</v>
      </c>
      <c r="Q113" s="17">
        <v>1.92534857817141E-2</v>
      </c>
      <c r="R113" s="17">
        <v>1.6957722401117401E-2</v>
      </c>
      <c r="S113" s="17">
        <v>6.2244493113930797E-3</v>
      </c>
      <c r="T113" s="17"/>
      <c r="U113" s="17"/>
      <c r="V113" s="17"/>
      <c r="W113" s="17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</row>
    <row r="114" spans="1:58" x14ac:dyDescent="0.25">
      <c r="A114" s="16" t="s">
        <v>112</v>
      </c>
      <c r="B114" s="17">
        <v>1.6586232475196E-2</v>
      </c>
      <c r="C114" s="17">
        <v>1.6663409148557001E-2</v>
      </c>
      <c r="D114" s="17">
        <v>1.7673246654355601E-2</v>
      </c>
      <c r="E114" s="17">
        <v>1.6787415001984E-2</v>
      </c>
      <c r="F114" s="17">
        <v>7.2900037993360598E-3</v>
      </c>
      <c r="G114" s="17">
        <v>7.4778140739140703E-3</v>
      </c>
      <c r="H114" s="17">
        <v>7.2437182957929202E-3</v>
      </c>
      <c r="I114" s="17">
        <v>7.7192797180349604E-3</v>
      </c>
      <c r="J114" s="17">
        <v>4.7962424765687602E-3</v>
      </c>
      <c r="K114" s="17">
        <v>5.94788936100594E-3</v>
      </c>
      <c r="L114" s="17">
        <v>1.0186590999681701E-2</v>
      </c>
      <c r="M114" s="17">
        <v>1.8354941366026101E-2</v>
      </c>
      <c r="N114" s="17">
        <v>1.76921472089627E-2</v>
      </c>
      <c r="O114" s="17">
        <v>1.7151380463607702E-2</v>
      </c>
      <c r="P114" s="17">
        <v>1.7730769013082098E-2</v>
      </c>
      <c r="Q114" s="17">
        <v>1.8586280534514801E-2</v>
      </c>
      <c r="R114" s="17">
        <v>1.6351526517609499E-2</v>
      </c>
      <c r="S114" s="17">
        <v>5.9484718026924996E-3</v>
      </c>
      <c r="T114" s="17"/>
      <c r="U114" s="17"/>
      <c r="V114" s="17"/>
      <c r="W114" s="17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</row>
    <row r="115" spans="1:58" x14ac:dyDescent="0.25">
      <c r="A115" s="16" t="s">
        <v>113</v>
      </c>
      <c r="B115" s="17">
        <v>1.5995333648813101E-2</v>
      </c>
      <c r="C115" s="17">
        <v>1.6070421027904899E-2</v>
      </c>
      <c r="D115" s="17">
        <v>1.7053199147833299E-2</v>
      </c>
      <c r="E115" s="17">
        <v>1.6191076286762099E-2</v>
      </c>
      <c r="F115" s="17">
        <v>6.9793317300601903E-3</v>
      </c>
      <c r="G115" s="17">
        <v>7.1607499619869503E-3</v>
      </c>
      <c r="H115" s="17">
        <v>6.9346278457821896E-3</v>
      </c>
      <c r="I115" s="17">
        <v>7.3940565478770497E-3</v>
      </c>
      <c r="J115" s="17">
        <v>4.5748634110610604E-3</v>
      </c>
      <c r="K115" s="17">
        <v>5.6841689473990801E-3</v>
      </c>
      <c r="L115" s="17">
        <v>9.7813951988253902E-3</v>
      </c>
      <c r="M115" s="17">
        <v>1.77169101964233E-2</v>
      </c>
      <c r="N115" s="17">
        <v>1.7071598076489999E-2</v>
      </c>
      <c r="O115" s="17">
        <v>1.6545252866315498E-2</v>
      </c>
      <c r="P115" s="17">
        <v>1.7109195387919E-2</v>
      </c>
      <c r="Q115" s="17">
        <v>1.7942196442982401E-2</v>
      </c>
      <c r="R115" s="17">
        <v>1.5767000610793599E-2</v>
      </c>
      <c r="S115" s="17">
        <v>5.68473049056101E-3</v>
      </c>
      <c r="T115" s="17"/>
      <c r="U115" s="17"/>
      <c r="V115" s="17"/>
      <c r="W115" s="17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</row>
    <row r="116" spans="1:58" x14ac:dyDescent="0.25">
      <c r="A116" s="16" t="s">
        <v>114</v>
      </c>
      <c r="B116" s="17">
        <v>1.5425486102372399E-2</v>
      </c>
      <c r="C116" s="17">
        <v>1.5498535126378599E-2</v>
      </c>
      <c r="D116" s="17">
        <v>1.6454905364204402E-2</v>
      </c>
      <c r="E116" s="17">
        <v>1.56159212894163E-2</v>
      </c>
      <c r="F116" s="17">
        <v>6.68189931569875E-3</v>
      </c>
      <c r="G116" s="17">
        <v>6.8571295717248003E-3</v>
      </c>
      <c r="H116" s="17">
        <v>6.6387263275309097E-3</v>
      </c>
      <c r="I116" s="17">
        <v>7.0825354476364297E-3</v>
      </c>
      <c r="J116" s="17">
        <v>4.3637024883775603E-3</v>
      </c>
      <c r="K116" s="17">
        <v>5.4321414978558899E-3</v>
      </c>
      <c r="L116" s="17">
        <v>9.3923170213267397E-3</v>
      </c>
      <c r="M116" s="17">
        <v>1.7101057456338001E-2</v>
      </c>
      <c r="N116" s="17">
        <v>1.6472814602038598E-2</v>
      </c>
      <c r="O116" s="17">
        <v>1.5960545740977598E-2</v>
      </c>
      <c r="P116" s="17">
        <v>1.6509411780504898E-2</v>
      </c>
      <c r="Q116" s="17">
        <v>1.7320432272651901E-2</v>
      </c>
      <c r="R116" s="17">
        <v>1.5203370033558801E-2</v>
      </c>
      <c r="S116" s="17">
        <v>5.4326828506922704E-3</v>
      </c>
      <c r="T116" s="17"/>
      <c r="U116" s="17"/>
      <c r="V116" s="17"/>
      <c r="W116" s="17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</row>
    <row r="117" spans="1:58" x14ac:dyDescent="0.25">
      <c r="A117" s="16" t="s">
        <v>115</v>
      </c>
      <c r="B117" s="17">
        <v>1.48759398658833E-2</v>
      </c>
      <c r="C117" s="17">
        <v>1.49470004952886E-2</v>
      </c>
      <c r="D117" s="17">
        <v>1.5877602096690702E-2</v>
      </c>
      <c r="E117" s="17">
        <v>1.50611975015289E-2</v>
      </c>
      <c r="F117" s="17">
        <v>6.3971423328162197E-3</v>
      </c>
      <c r="G117" s="17">
        <v>6.5663828807081799E-3</v>
      </c>
      <c r="H117" s="17">
        <v>6.3554509675177598E-3</v>
      </c>
      <c r="I117" s="17">
        <v>6.7841391315067601E-3</v>
      </c>
      <c r="J117" s="17">
        <v>4.1622880720401899E-3</v>
      </c>
      <c r="K117" s="17">
        <v>5.1912885640442103E-3</v>
      </c>
      <c r="L117" s="17">
        <v>9.0187153505153998E-3</v>
      </c>
      <c r="M117" s="17">
        <v>1.6506612207359501E-2</v>
      </c>
      <c r="N117" s="17">
        <v>1.5895033358759199E-2</v>
      </c>
      <c r="O117" s="17">
        <v>1.53965020908482E-2</v>
      </c>
      <c r="P117" s="17">
        <v>1.5930654315323999E-2</v>
      </c>
      <c r="Q117" s="17">
        <v>1.6720214554827102E-2</v>
      </c>
      <c r="R117" s="17">
        <v>1.4659887830478001E-2</v>
      </c>
      <c r="S117" s="17">
        <v>5.1918104130374001E-3</v>
      </c>
      <c r="T117" s="17"/>
      <c r="U117" s="17"/>
      <c r="V117" s="17"/>
      <c r="W117" s="17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</row>
    <row r="118" spans="1:58" x14ac:dyDescent="0.25">
      <c r="A118" s="16" t="s">
        <v>116</v>
      </c>
      <c r="B118" s="17">
        <v>1.4345971687682601E-2</v>
      </c>
      <c r="C118" s="17">
        <v>1.44150929093878E-2</v>
      </c>
      <c r="D118" s="17">
        <v>1.53205529148315E-2</v>
      </c>
      <c r="E118" s="17">
        <v>1.4526179146010501E-2</v>
      </c>
      <c r="F118" s="17">
        <v>6.1245206030210598E-3</v>
      </c>
      <c r="G118" s="17">
        <v>6.2879640358337102E-3</v>
      </c>
      <c r="H118" s="17">
        <v>6.0842630058445197E-3</v>
      </c>
      <c r="I118" s="17">
        <v>6.4983146354742997E-3</v>
      </c>
      <c r="J118" s="17">
        <v>3.9701702947877501E-3</v>
      </c>
      <c r="K118" s="17">
        <v>4.9611146848463697E-3</v>
      </c>
      <c r="L118" s="17">
        <v>8.6599745716560705E-3</v>
      </c>
      <c r="M118" s="17">
        <v>1.5932830309459599E-2</v>
      </c>
      <c r="N118" s="17">
        <v>1.53375176968724E-2</v>
      </c>
      <c r="O118" s="17">
        <v>1.48523916713498E-2</v>
      </c>
      <c r="P118" s="17">
        <v>1.5372185895443801E-2</v>
      </c>
      <c r="Q118" s="17">
        <v>1.6140796624393199E-2</v>
      </c>
      <c r="R118" s="17">
        <v>1.41358337479004E-2</v>
      </c>
      <c r="S118" s="17">
        <v>4.9616176952955804E-3</v>
      </c>
      <c r="T118" s="17"/>
      <c r="U118" s="17"/>
      <c r="V118" s="17"/>
      <c r="W118" s="17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</row>
    <row r="119" spans="1:58" x14ac:dyDescent="0.25">
      <c r="A119" s="16" t="s">
        <v>117</v>
      </c>
      <c r="B119" s="17">
        <v>1.38348840825709E-2</v>
      </c>
      <c r="C119" s="17">
        <v>1.39021139158844E-2</v>
      </c>
      <c r="D119" s="17">
        <v>1.47830472250638E-2</v>
      </c>
      <c r="E119" s="17">
        <v>1.4010166227524099E-2</v>
      </c>
      <c r="F119" s="17">
        <v>5.8635169682579999E-3</v>
      </c>
      <c r="G119" s="17">
        <v>6.0213503285196802E-3</v>
      </c>
      <c r="H119" s="17">
        <v>5.8246466715715104E-3</v>
      </c>
      <c r="I119" s="17">
        <v>6.2245322926094797E-3</v>
      </c>
      <c r="J119" s="17">
        <v>3.7869200537792298E-3</v>
      </c>
      <c r="K119" s="17">
        <v>4.7411463671408896E-3</v>
      </c>
      <c r="L119" s="17">
        <v>8.3155035575486792E-3</v>
      </c>
      <c r="M119" s="17">
        <v>1.5378993489460599E-2</v>
      </c>
      <c r="N119" s="17">
        <v>1.4799556804468299E-2</v>
      </c>
      <c r="O119" s="17">
        <v>1.4327510044655101E-2</v>
      </c>
      <c r="P119" s="17">
        <v>1.4833295263759301E-2</v>
      </c>
      <c r="Q119" s="17">
        <v>1.5581457690972699E-2</v>
      </c>
      <c r="R119" s="17">
        <v>1.36305132794297E-2</v>
      </c>
      <c r="S119" s="17">
        <v>4.7416311836910802E-3</v>
      </c>
      <c r="T119" s="17"/>
      <c r="U119" s="17"/>
      <c r="V119" s="17"/>
      <c r="W119" s="17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</row>
    <row r="120" spans="1:58" x14ac:dyDescent="0.25">
      <c r="A120" s="16" t="s">
        <v>118</v>
      </c>
      <c r="B120" s="17">
        <v>1.3342004413860201E-2</v>
      </c>
      <c r="C120" s="17">
        <v>1.34073899172971E-2</v>
      </c>
      <c r="D120" s="17">
        <v>1.42643993642621E-2</v>
      </c>
      <c r="E120" s="17">
        <v>1.35124836166408E-2</v>
      </c>
      <c r="F120" s="17">
        <v>5.6136363097693404E-3</v>
      </c>
      <c r="G120" s="17">
        <v>5.7660412133634003E-3</v>
      </c>
      <c r="H120" s="17">
        <v>5.5761082017755301E-3</v>
      </c>
      <c r="I120" s="17">
        <v>5.9622847515308696E-3</v>
      </c>
      <c r="J120" s="17">
        <v>3.6121280521751501E-3</v>
      </c>
      <c r="K120" s="17">
        <v>4.5309311117748101E-3</v>
      </c>
      <c r="L120" s="17">
        <v>7.9847346944786207E-3</v>
      </c>
      <c r="M120" s="17">
        <v>1.48444084418855E-2</v>
      </c>
      <c r="N120" s="17">
        <v>1.42804648012466E-2</v>
      </c>
      <c r="O120" s="17">
        <v>1.3821177667679801E-2</v>
      </c>
      <c r="P120" s="17">
        <v>1.4313296097146299E-2</v>
      </c>
      <c r="Q120" s="17">
        <v>1.50415019422685E-2</v>
      </c>
      <c r="R120" s="17">
        <v>1.3143256745524801E-2</v>
      </c>
      <c r="S120" s="17">
        <v>4.53139835894032E-3</v>
      </c>
      <c r="T120" s="17"/>
      <c r="U120" s="17"/>
      <c r="V120" s="17"/>
      <c r="W120" s="17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</row>
    <row r="121" spans="1:58" x14ac:dyDescent="0.25">
      <c r="A121" s="16" t="s">
        <v>119</v>
      </c>
      <c r="B121" s="17">
        <v>1.2866684008123999E-2</v>
      </c>
      <c r="C121" s="17">
        <v>1.29302712869479E-2</v>
      </c>
      <c r="D121" s="17">
        <v>1.37639477250797E-2</v>
      </c>
      <c r="E121" s="17">
        <v>1.30324801665293E-2</v>
      </c>
      <c r="F121" s="17">
        <v>5.3744046088644599E-3</v>
      </c>
      <c r="G121" s="17">
        <v>5.5215573684082499E-3</v>
      </c>
      <c r="H121" s="17">
        <v>5.3381749024648296E-3</v>
      </c>
      <c r="I121" s="17">
        <v>5.7110860362224103E-3</v>
      </c>
      <c r="J121" s="17">
        <v>3.4454038849564901E-3</v>
      </c>
      <c r="K121" s="17">
        <v>4.3300364827228398E-3</v>
      </c>
      <c r="L121" s="17">
        <v>7.6671229469120698E-3</v>
      </c>
      <c r="M121" s="17">
        <v>1.43284059610621E-2</v>
      </c>
      <c r="N121" s="17">
        <v>1.37795798640452E-2</v>
      </c>
      <c r="O121" s="17">
        <v>1.3332739012305399E-2</v>
      </c>
      <c r="P121" s="17">
        <v>1.3811526132370799E-2</v>
      </c>
      <c r="Q121" s="17">
        <v>1.45202576784807E-2</v>
      </c>
      <c r="R121" s="17">
        <v>1.26734184060023E-2</v>
      </c>
      <c r="S121" s="17">
        <v>4.3304867654052502E-3</v>
      </c>
      <c r="T121" s="17"/>
      <c r="U121" s="17"/>
      <c r="V121" s="17"/>
      <c r="W121" s="17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</row>
    <row r="122" spans="1:58" x14ac:dyDescent="0.25">
      <c r="A122" s="16" t="s">
        <v>120</v>
      </c>
      <c r="B122" s="17">
        <v>1.24082973014858E-2</v>
      </c>
      <c r="C122" s="17">
        <v>1.24701315159316E-2</v>
      </c>
      <c r="D122" s="17">
        <v>1.3281053911976299E-2</v>
      </c>
      <c r="E122" s="17">
        <v>1.25695278610228E-2</v>
      </c>
      <c r="F122" s="17">
        <v>5.14536804771565E-3</v>
      </c>
      <c r="G122" s="17">
        <v>5.2874397952559302E-3</v>
      </c>
      <c r="H122" s="17">
        <v>5.1103942495648999E-3</v>
      </c>
      <c r="I122" s="17">
        <v>5.47047064546188E-3</v>
      </c>
      <c r="J122" s="17">
        <v>3.2863751669393198E-3</v>
      </c>
      <c r="K122" s="17">
        <v>4.1380492175186702E-3</v>
      </c>
      <c r="L122" s="17">
        <v>7.3621449593954504E-3</v>
      </c>
      <c r="M122" s="17">
        <v>1.3830340103396E-2</v>
      </c>
      <c r="N122" s="17">
        <v>1.32962633830394E-2</v>
      </c>
      <c r="O122" s="17">
        <v>1.28615617166935E-2</v>
      </c>
      <c r="P122" s="17">
        <v>1.33273463226402E-2</v>
      </c>
      <c r="Q122" s="17">
        <v>1.40170764767178E-2</v>
      </c>
      <c r="R122" s="17">
        <v>1.22203756042646E-2</v>
      </c>
      <c r="S122" s="17">
        <v>4.13848312151826E-3</v>
      </c>
      <c r="T122" s="17"/>
      <c r="U122" s="17"/>
      <c r="V122" s="17"/>
      <c r="W122" s="17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</row>
    <row r="123" spans="1:58" x14ac:dyDescent="0.25">
      <c r="A123" s="16" t="s">
        <v>121</v>
      </c>
      <c r="B123" s="17">
        <v>1.19662410163215E-2</v>
      </c>
      <c r="C123" s="17">
        <v>1.2026366390440701E-2</v>
      </c>
      <c r="D123" s="17">
        <v>1.28151019268565E-2</v>
      </c>
      <c r="E123" s="17">
        <v>1.21230209929491E-2</v>
      </c>
      <c r="F123" s="17">
        <v>4.9260921484746397E-3</v>
      </c>
      <c r="G123" s="17">
        <v>5.0632489573345704E-3</v>
      </c>
      <c r="H123" s="17">
        <v>4.8923330282653896E-3</v>
      </c>
      <c r="I123" s="17">
        <v>5.2399926901914896E-3</v>
      </c>
      <c r="J123" s="17">
        <v>3.13468670103731E-3</v>
      </c>
      <c r="K123" s="17">
        <v>3.9545743771283899E-3</v>
      </c>
      <c r="L123" s="17">
        <v>7.0692981941787303E-3</v>
      </c>
      <c r="M123" s="17">
        <v>1.33495873787642E-2</v>
      </c>
      <c r="N123" s="17">
        <v>1.2829899147538701E-2</v>
      </c>
      <c r="O123" s="17">
        <v>1.24070357665925E-2</v>
      </c>
      <c r="P123" s="17">
        <v>1.28601400237224E-2</v>
      </c>
      <c r="Q123" s="17">
        <v>1.35313323843653E-2</v>
      </c>
      <c r="R123" s="17">
        <v>1.178352794212E-2</v>
      </c>
      <c r="S123" s="17">
        <v>3.95499246964878E-3</v>
      </c>
      <c r="T123" s="17"/>
      <c r="U123" s="17"/>
      <c r="V123" s="17"/>
      <c r="W123" s="17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</row>
    <row r="124" spans="1:58" x14ac:dyDescent="0.25">
      <c r="A124" s="16" t="s">
        <v>122</v>
      </c>
      <c r="B124" s="17">
        <v>1.1539933367291901E-2</v>
      </c>
      <c r="C124" s="17">
        <v>1.15983931983669E-2</v>
      </c>
      <c r="D124" s="17">
        <v>1.2365497383278299E-2</v>
      </c>
      <c r="E124" s="17">
        <v>1.16923753716494E-2</v>
      </c>
      <c r="F124" s="17">
        <v>4.7161609490766997E-3</v>
      </c>
      <c r="G124" s="17">
        <v>4.8485639547047902E-3</v>
      </c>
      <c r="H124" s="17">
        <v>4.6835765090910897E-3</v>
      </c>
      <c r="I124" s="17">
        <v>5.0192250672322098E-3</v>
      </c>
      <c r="J124" s="17">
        <v>2.98999968491475E-3</v>
      </c>
      <c r="K124" s="17">
        <v>3.7792345335172098E-3</v>
      </c>
      <c r="L124" s="17">
        <v>6.7881001031420002E-3</v>
      </c>
      <c r="M124" s="17">
        <v>1.28855459700157E-2</v>
      </c>
      <c r="N124" s="17">
        <v>1.23798925603403E-2</v>
      </c>
      <c r="O124" s="17">
        <v>1.19685727055765E-2</v>
      </c>
      <c r="P124" s="17">
        <v>1.24093122085976E-2</v>
      </c>
      <c r="Q124" s="17">
        <v>1.30624211404065E-2</v>
      </c>
      <c r="R124" s="17">
        <v>1.13622964841005E-2</v>
      </c>
      <c r="S124" s="17">
        <v>3.7796373636628799E-3</v>
      </c>
      <c r="T124" s="17"/>
      <c r="U124" s="17"/>
      <c r="V124" s="17"/>
      <c r="W124" s="17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</row>
    <row r="125" spans="1:58" x14ac:dyDescent="0.25">
      <c r="A125" s="16" t="s">
        <v>123</v>
      </c>
      <c r="B125" s="17">
        <v>1.1128813295662199E-2</v>
      </c>
      <c r="C125" s="17">
        <v>1.1185649964136299E-2</v>
      </c>
      <c r="D125" s="17">
        <v>1.19316667482309E-2</v>
      </c>
      <c r="E125" s="17">
        <v>1.1277027558647901E-2</v>
      </c>
      <c r="F125" s="17">
        <v>4.5151762141687202E-3</v>
      </c>
      <c r="G125" s="17">
        <v>4.64298173385457E-3</v>
      </c>
      <c r="H125" s="17">
        <v>4.4837276591302303E-3</v>
      </c>
      <c r="I125" s="17">
        <v>4.8077586678105799E-3</v>
      </c>
      <c r="J125" s="17">
        <v>2.8519909542576898E-3</v>
      </c>
      <c r="K125" s="17">
        <v>3.6116689932382401E-3</v>
      </c>
      <c r="L125" s="17">
        <v>6.5180873326605498E-3</v>
      </c>
      <c r="M125" s="17">
        <v>1.24376349796032E-2</v>
      </c>
      <c r="N125" s="17">
        <v>1.1945669879639799E-2</v>
      </c>
      <c r="O125" s="17">
        <v>1.15456048731947E-2</v>
      </c>
      <c r="P125" s="17">
        <v>1.19742887096401E-2</v>
      </c>
      <c r="Q125" s="17">
        <v>1.2609759423727499E-2</v>
      </c>
      <c r="R125" s="17">
        <v>1.0956122990223501E-2</v>
      </c>
      <c r="S125" s="17">
        <v>3.61205709250443E-3</v>
      </c>
      <c r="T125" s="17"/>
      <c r="U125" s="17"/>
      <c r="V125" s="17"/>
      <c r="W125" s="17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</row>
    <row r="126" spans="1:58" x14ac:dyDescent="0.25">
      <c r="A126" s="16" t="s">
        <v>124</v>
      </c>
      <c r="B126" s="17">
        <v>1.07323397308985E-2</v>
      </c>
      <c r="C126" s="17">
        <v>1.0787594710774199E-2</v>
      </c>
      <c r="D126" s="17">
        <v>1.1513056610513399E-2</v>
      </c>
      <c r="E126" s="17">
        <v>1.0876434130472601E-2</v>
      </c>
      <c r="F126" s="17">
        <v>4.3227566796646697E-3</v>
      </c>
      <c r="G126" s="17">
        <v>4.4461163309992297E-3</v>
      </c>
      <c r="H126" s="17">
        <v>4.2924063869196599E-3</v>
      </c>
      <c r="I126" s="17">
        <v>4.6052016194312604E-3</v>
      </c>
      <c r="J126" s="17">
        <v>2.72035226097343E-3</v>
      </c>
      <c r="K126" s="17">
        <v>3.4515330554462202E-3</v>
      </c>
      <c r="L126" s="17">
        <v>6.2588149600982896E-3</v>
      </c>
      <c r="M126" s="17">
        <v>1.20052937024026E-2</v>
      </c>
      <c r="N126" s="17">
        <v>1.15266774875315E-2</v>
      </c>
      <c r="O126" s="17">
        <v>1.1137584670044101E-2</v>
      </c>
      <c r="P126" s="17">
        <v>1.1554515487367001E-2</v>
      </c>
      <c r="Q126" s="17">
        <v>1.2172784127471199E-2</v>
      </c>
      <c r="R126" s="17">
        <v>1.0564469176180501E-2</v>
      </c>
      <c r="S126" s="17">
        <v>3.4519069382009698E-3</v>
      </c>
      <c r="T126" s="17"/>
      <c r="U126" s="17"/>
      <c r="V126" s="17"/>
      <c r="W126" s="17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</row>
    <row r="127" spans="1:58" x14ac:dyDescent="0.25">
      <c r="A127" s="16" t="s">
        <v>125</v>
      </c>
      <c r="B127" s="17">
        <v>1.03499908785709E-2</v>
      </c>
      <c r="C127" s="17">
        <v>1.040370474823E-2</v>
      </c>
      <c r="D127" s="17">
        <v>1.1109132974782301E-2</v>
      </c>
      <c r="E127" s="17">
        <v>1.0490070967663001E-2</v>
      </c>
      <c r="F127" s="17">
        <v>4.1385373294950799E-3</v>
      </c>
      <c r="G127" s="17">
        <v>4.2575981474660702E-3</v>
      </c>
      <c r="H127" s="17">
        <v>4.10924881955091E-3</v>
      </c>
      <c r="I127" s="17">
        <v>4.4111785596905196E-3</v>
      </c>
      <c r="J127" s="17">
        <v>2.5947895847058902E-3</v>
      </c>
      <c r="K127" s="17">
        <v>3.29849730280974E-3</v>
      </c>
      <c r="L127" s="17">
        <v>6.0098557606715402E-3</v>
      </c>
      <c r="M127" s="17">
        <v>1.1587980923809599E-2</v>
      </c>
      <c r="N127" s="17">
        <v>1.11223811841661E-2</v>
      </c>
      <c r="O127" s="17">
        <v>1.0743983848814699E-2</v>
      </c>
      <c r="P127" s="17">
        <v>1.1149457924822101E-2</v>
      </c>
      <c r="Q127" s="17">
        <v>1.17509516585379E-2</v>
      </c>
      <c r="R127" s="17">
        <v>1.0186815999971901E-2</v>
      </c>
      <c r="S127" s="17">
        <v>3.2988574667678502E-3</v>
      </c>
      <c r="T127" s="17"/>
      <c r="U127" s="17"/>
      <c r="V127" s="17"/>
      <c r="W127" s="17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</row>
    <row r="128" spans="1:58" x14ac:dyDescent="0.25">
      <c r="A128" s="16" t="s">
        <v>126</v>
      </c>
      <c r="B128" s="17">
        <v>9.9812635336257796E-3</v>
      </c>
      <c r="C128" s="17">
        <v>1.00334759870281E-2</v>
      </c>
      <c r="D128" s="17">
        <v>1.07193805803664E-2</v>
      </c>
      <c r="E128" s="17">
        <v>1.0117432569035001E-2</v>
      </c>
      <c r="F128" s="17">
        <v>3.9621687031787603E-3</v>
      </c>
      <c r="G128" s="17">
        <v>4.0770732558031396E-3</v>
      </c>
      <c r="H128" s="17">
        <v>3.9339066106222802E-3</v>
      </c>
      <c r="I128" s="17">
        <v>4.2253299406848702E-3</v>
      </c>
      <c r="J128" s="17">
        <v>2.4750224761292002E-3</v>
      </c>
      <c r="K128" s="17">
        <v>3.1522469238633899E-3</v>
      </c>
      <c r="L128" s="17">
        <v>5.7707995034749597E-3</v>
      </c>
      <c r="M128" s="17">
        <v>1.1185174242234501E-2</v>
      </c>
      <c r="N128" s="17">
        <v>1.0732265506665501E-2</v>
      </c>
      <c r="O128" s="17">
        <v>1.03642928303894E-2</v>
      </c>
      <c r="P128" s="17">
        <v>1.0758600146695101E-2</v>
      </c>
      <c r="Q128" s="17">
        <v>1.1343737261360599E-2</v>
      </c>
      <c r="R128" s="17">
        <v>9.8226629740425994E-3</v>
      </c>
      <c r="S128" s="17">
        <v>3.15259385055196E-3</v>
      </c>
      <c r="T128" s="17"/>
      <c r="U128" s="17"/>
      <c r="V128" s="17"/>
      <c r="W128" s="17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</row>
    <row r="129" spans="1:58" x14ac:dyDescent="0.25">
      <c r="A129" s="16" t="s">
        <v>127</v>
      </c>
      <c r="B129" s="17">
        <v>9.6256724181233502E-3</v>
      </c>
      <c r="C129" s="17">
        <v>9.67642227634306E-3</v>
      </c>
      <c r="D129" s="17">
        <v>1.0343302243979899E-2</v>
      </c>
      <c r="E129" s="17">
        <v>9.7580313903037792E-3</v>
      </c>
      <c r="F129" s="17">
        <v>3.7933162329031301E-3</v>
      </c>
      <c r="G129" s="17">
        <v>3.90420273530939E-3</v>
      </c>
      <c r="H129" s="17">
        <v>3.7660462777206602E-3</v>
      </c>
      <c r="I129" s="17">
        <v>4.0473113627258299E-3</v>
      </c>
      <c r="J129" s="17">
        <v>2.3607834305528399E-3</v>
      </c>
      <c r="K129" s="17">
        <v>3.0124810654057199E-3</v>
      </c>
      <c r="L129" s="17">
        <v>5.5412522755097999E-3</v>
      </c>
      <c r="M129" s="17">
        <v>1.07963694151489E-2</v>
      </c>
      <c r="N129" s="17">
        <v>1.03558330719266E-2</v>
      </c>
      <c r="O129" s="17">
        <v>9.9980200441115302E-3</v>
      </c>
      <c r="P129" s="17">
        <v>1.03814443623111E-2</v>
      </c>
      <c r="Q129" s="17">
        <v>1.0950634365114301E-2</v>
      </c>
      <c r="R129" s="17">
        <v>9.4715275020078801E-3</v>
      </c>
      <c r="S129" s="17">
        <v>3.01281522062118E-3</v>
      </c>
      <c r="T129" s="17"/>
      <c r="U129" s="17"/>
      <c r="V129" s="17"/>
      <c r="W129" s="17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</row>
    <row r="130" spans="1:58" x14ac:dyDescent="0.25">
      <c r="A130" s="16" t="s">
        <v>128</v>
      </c>
      <c r="B130" s="17">
        <v>9.2827495425685299E-3</v>
      </c>
      <c r="C130" s="17">
        <v>9.3320747656308808E-3</v>
      </c>
      <c r="D130" s="17">
        <v>9.9804182254961907E-3</v>
      </c>
      <c r="E130" s="17">
        <v>9.4113972062020608E-3</v>
      </c>
      <c r="F130" s="17">
        <v>3.63165960885568E-3</v>
      </c>
      <c r="G130" s="17">
        <v>3.7386620357388301E-3</v>
      </c>
      <c r="H130" s="17">
        <v>3.6053485681730598E-3</v>
      </c>
      <c r="I130" s="17">
        <v>3.87679293612619E-3</v>
      </c>
      <c r="J130" s="17">
        <v>2.2518172904389799E-3</v>
      </c>
      <c r="K130" s="17">
        <v>2.87891221361099E-3</v>
      </c>
      <c r="L130" s="17">
        <v>5.3208358326004603E-3</v>
      </c>
      <c r="M130" s="17">
        <v>1.0421079727862799E-2</v>
      </c>
      <c r="N130" s="17">
        <v>9.9926039424764607E-3</v>
      </c>
      <c r="O130" s="17">
        <v>9.6446912913691306E-3</v>
      </c>
      <c r="P130" s="17">
        <v>1.0017510231651001E-2</v>
      </c>
      <c r="Q130" s="17">
        <v>1.05711539535462E-2</v>
      </c>
      <c r="R130" s="17">
        <v>9.1329442390886504E-3</v>
      </c>
      <c r="S130" s="17">
        <v>2.8792340478674201E-3</v>
      </c>
      <c r="T130" s="17"/>
      <c r="U130" s="17"/>
      <c r="V130" s="17"/>
      <c r="W130" s="17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</row>
    <row r="131" spans="1:58" x14ac:dyDescent="0.25">
      <c r="A131" s="16" t="s">
        <v>129</v>
      </c>
      <c r="B131" s="17">
        <v>8.9520435899953493E-3</v>
      </c>
      <c r="C131" s="17">
        <v>8.99998128897668E-3</v>
      </c>
      <c r="D131" s="17">
        <v>9.6302656159730805E-3</v>
      </c>
      <c r="E131" s="17">
        <v>9.0770764952571702E-3</v>
      </c>
      <c r="F131" s="17">
        <v>3.47689217160255E-3</v>
      </c>
      <c r="G131" s="17">
        <v>3.5801403679840299E-3</v>
      </c>
      <c r="H131" s="17">
        <v>3.4515078518617499E-3</v>
      </c>
      <c r="I131" s="17">
        <v>3.7134586698750298E-3</v>
      </c>
      <c r="J131" s="17">
        <v>2.14788067549784E-3</v>
      </c>
      <c r="K131" s="17">
        <v>2.7512656025814098E-3</v>
      </c>
      <c r="L131" s="17">
        <v>5.1091869761299398E-3</v>
      </c>
      <c r="M131" s="17">
        <v>1.00588353842443E-2</v>
      </c>
      <c r="N131" s="17">
        <v>9.6421150145691893E-3</v>
      </c>
      <c r="O131" s="17">
        <v>9.3038491316685297E-3</v>
      </c>
      <c r="P131" s="17">
        <v>9.6663342535982695E-3</v>
      </c>
      <c r="Q131" s="17">
        <v>1.0204823956644699E-2</v>
      </c>
      <c r="R131" s="17">
        <v>8.8064644754101296E-3</v>
      </c>
      <c r="S131" s="17">
        <v>2.7515755515500201E-3</v>
      </c>
      <c r="T131" s="17"/>
      <c r="U131" s="17"/>
      <c r="V131" s="17"/>
      <c r="W131" s="17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</row>
    <row r="132" spans="1:58" x14ac:dyDescent="0.25">
      <c r="A132" s="16" t="s">
        <v>130</v>
      </c>
      <c r="B132" s="17">
        <v>8.6331193219937302E-3</v>
      </c>
      <c r="C132" s="17">
        <v>8.6797057713515306E-3</v>
      </c>
      <c r="D132" s="17">
        <v>9.2923977471477594E-3</v>
      </c>
      <c r="E132" s="17">
        <v>8.7546318464226894E-3</v>
      </c>
      <c r="F132" s="17">
        <v>3.3287203303616398E-3</v>
      </c>
      <c r="G132" s="17">
        <v>3.4283401205949999E-3</v>
      </c>
      <c r="H132" s="17">
        <v>3.3042315399478702E-3</v>
      </c>
      <c r="I132" s="17">
        <v>3.5570058860685898E-3</v>
      </c>
      <c r="J132" s="17">
        <v>2.0487414390879498E-3</v>
      </c>
      <c r="K132" s="17">
        <v>2.62927864912328E-3</v>
      </c>
      <c r="L132" s="17">
        <v>4.9059569545670499E-3</v>
      </c>
      <c r="M132" s="17">
        <v>9.7091829186183101E-3</v>
      </c>
      <c r="N132" s="17">
        <v>9.3039194277462593E-3</v>
      </c>
      <c r="O132" s="17">
        <v>8.9750522904047496E-3</v>
      </c>
      <c r="P132" s="17">
        <v>9.3274691756304508E-3</v>
      </c>
      <c r="Q132" s="17">
        <v>9.8511886633886603E-3</v>
      </c>
      <c r="R132" s="17">
        <v>8.4916555413459393E-3</v>
      </c>
      <c r="S132" s="17">
        <v>2.62957713406298E-3</v>
      </c>
      <c r="T132" s="17"/>
      <c r="U132" s="17"/>
      <c r="V132" s="17"/>
      <c r="W132" s="17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</row>
    <row r="133" spans="1:58" x14ac:dyDescent="0.25">
      <c r="A133" s="16" t="s">
        <v>131</v>
      </c>
      <c r="B133" s="17">
        <v>8.3255570058970406E-3</v>
      </c>
      <c r="C133" s="17">
        <v>8.3708276559982808E-3</v>
      </c>
      <c r="D133" s="17">
        <v>8.9663836216496602E-3</v>
      </c>
      <c r="E133" s="17">
        <v>8.4436413867884901E-3</v>
      </c>
      <c r="F133" s="17">
        <v>3.1868630060666501E-3</v>
      </c>
      <c r="G133" s="17">
        <v>3.2829763010380898E-3</v>
      </c>
      <c r="H133" s="17">
        <v>3.1632395283983099E-3</v>
      </c>
      <c r="I133" s="17">
        <v>3.4071446590120298E-3</v>
      </c>
      <c r="J133" s="17">
        <v>1.9541781497071599E-3</v>
      </c>
      <c r="K133" s="17">
        <v>2.5127004125843899E-3</v>
      </c>
      <c r="L133" s="17">
        <v>4.7108108887993702E-3</v>
      </c>
      <c r="M133" s="17">
        <v>9.37168462810784E-3</v>
      </c>
      <c r="N133" s="17">
        <v>8.9775859951056608E-3</v>
      </c>
      <c r="O133" s="17">
        <v>8.6578750875610701E-3</v>
      </c>
      <c r="P133" s="17">
        <v>9.0004834242049907E-3</v>
      </c>
      <c r="Q133" s="17">
        <v>9.5098081548469007E-3</v>
      </c>
      <c r="R133" s="17">
        <v>8.1881002341195608E-3</v>
      </c>
      <c r="S133" s="17">
        <v>2.5129878407633499E-3</v>
      </c>
      <c r="T133" s="17"/>
      <c r="U133" s="17"/>
      <c r="V133" s="17"/>
      <c r="W133" s="17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</row>
    <row r="134" spans="1:58" x14ac:dyDescent="0.25">
      <c r="A134" s="16" t="s">
        <v>132</v>
      </c>
      <c r="B134" s="17">
        <v>8.02895186237664E-3</v>
      </c>
      <c r="C134" s="17">
        <v>8.0729413521945792E-3</v>
      </c>
      <c r="D134" s="17">
        <v>8.6518073632033503E-3</v>
      </c>
      <c r="E134" s="17">
        <v>8.1436982296199997E-3</v>
      </c>
      <c r="F134" s="17">
        <v>3.05105109816565E-3</v>
      </c>
      <c r="G134" s="17">
        <v>3.1437760006458198E-3</v>
      </c>
      <c r="H134" s="17">
        <v>3.0282636652573902E-3</v>
      </c>
      <c r="I134" s="17">
        <v>3.2635972779524198E-3</v>
      </c>
      <c r="J134" s="17">
        <v>1.8639795964164999E-3</v>
      </c>
      <c r="K134" s="17">
        <v>2.4012910786412999E-3</v>
      </c>
      <c r="L134" s="17">
        <v>4.5234272203248599E-3</v>
      </c>
      <c r="M134" s="17">
        <v>9.0459180247076405E-3</v>
      </c>
      <c r="N134" s="17">
        <v>8.6626986535545108E-3</v>
      </c>
      <c r="O134" s="17">
        <v>8.3519068865982107E-3</v>
      </c>
      <c r="P134" s="17">
        <v>8.6849605551136497E-3</v>
      </c>
      <c r="Q134" s="17">
        <v>9.1802577569237206E-3</v>
      </c>
      <c r="R134" s="17">
        <v>7.8953962649033708E-3</v>
      </c>
      <c r="S134" s="17">
        <v>2.40156784374943E-3</v>
      </c>
      <c r="T134" s="17"/>
      <c r="U134" s="17"/>
      <c r="V134" s="17"/>
      <c r="W134" s="17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</row>
    <row r="135" spans="1:58" x14ac:dyDescent="0.25">
      <c r="A135" s="16" t="s">
        <v>133</v>
      </c>
      <c r="B135" s="17">
        <v>7.7429135327163204E-3</v>
      </c>
      <c r="C135" s="17">
        <v>7.7856557026679003E-3</v>
      </c>
      <c r="D135" s="17">
        <v>8.3482676861206997E-3</v>
      </c>
      <c r="E135" s="17">
        <v>7.8544099420049494E-3</v>
      </c>
      <c r="F135" s="17">
        <v>2.9210269741425702E-3</v>
      </c>
      <c r="G135" s="17">
        <v>3.0104778822531999E-3</v>
      </c>
      <c r="H135" s="17">
        <v>2.89904724064999E-3</v>
      </c>
      <c r="I135" s="17">
        <v>3.1260977324476E-3</v>
      </c>
      <c r="J135" s="17">
        <v>1.7779443170919001E-3</v>
      </c>
      <c r="K135" s="17">
        <v>2.2948214659747499E-3</v>
      </c>
      <c r="L135" s="17">
        <v>4.3434971813930802E-3</v>
      </c>
      <c r="M135" s="17">
        <v>8.7314753064040903E-3</v>
      </c>
      <c r="N135" s="17">
        <v>8.3588559333440306E-3</v>
      </c>
      <c r="O135" s="17">
        <v>8.0567515628198402E-3</v>
      </c>
      <c r="P135" s="17">
        <v>8.3804987231052598E-3</v>
      </c>
      <c r="Q135" s="17">
        <v>8.8621275120680798E-3</v>
      </c>
      <c r="R135" s="17">
        <v>7.6131557256825704E-3</v>
      </c>
      <c r="S135" s="17">
        <v>2.2950879485271699E-3</v>
      </c>
      <c r="T135" s="17"/>
      <c r="U135" s="17"/>
      <c r="V135" s="17"/>
      <c r="W135" s="17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</row>
    <row r="136" spans="1:58" x14ac:dyDescent="0.25">
      <c r="A136" s="16" t="s">
        <v>134</v>
      </c>
      <c r="B136" s="17">
        <v>7.4670655650655397E-3</v>
      </c>
      <c r="C136" s="17">
        <v>7.50859346996334E-3</v>
      </c>
      <c r="D136" s="17">
        <v>8.0553773834052197E-3</v>
      </c>
      <c r="E136" s="17">
        <v>7.5753980314107097E-3</v>
      </c>
      <c r="F136" s="17">
        <v>2.7965439807934901E-3</v>
      </c>
      <c r="G136" s="17">
        <v>2.88283168955865E-3</v>
      </c>
      <c r="H136" s="17">
        <v>2.7753444985465E-3</v>
      </c>
      <c r="I136" s="17">
        <v>2.99439121941702E-3</v>
      </c>
      <c r="J136" s="17">
        <v>1.69588014845043E-3</v>
      </c>
      <c r="K136" s="17">
        <v>2.1930725548184099E-3</v>
      </c>
      <c r="L136" s="17">
        <v>4.1707242862226903E-3</v>
      </c>
      <c r="M136" s="17">
        <v>8.4279628466795205E-3</v>
      </c>
      <c r="N136" s="17">
        <v>8.0656704462103296E-3</v>
      </c>
      <c r="O136" s="17">
        <v>7.7720269905258502E-3</v>
      </c>
      <c r="P136" s="17">
        <v>8.0867101701015999E-3</v>
      </c>
      <c r="Q136" s="17">
        <v>8.5550216692904194E-3</v>
      </c>
      <c r="R136" s="17">
        <v>7.3410045751772903E-3</v>
      </c>
      <c r="S136" s="17">
        <v>2.1933291225497602E-3</v>
      </c>
      <c r="T136" s="17"/>
      <c r="U136" s="17"/>
      <c r="V136" s="17"/>
      <c r="W136" s="17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</row>
    <row r="137" spans="1:58" x14ac:dyDescent="0.25">
      <c r="A137" s="16" t="s">
        <v>135</v>
      </c>
      <c r="B137" s="17">
        <v>7.2010449189953999E-3</v>
      </c>
      <c r="C137" s="17">
        <v>7.2413908410895698E-3</v>
      </c>
      <c r="D137" s="17">
        <v>7.7727628328158197E-3</v>
      </c>
      <c r="E137" s="17">
        <v>7.3062974504807298E-3</v>
      </c>
      <c r="F137" s="17">
        <v>2.6773659763302802E-3</v>
      </c>
      <c r="G137" s="17">
        <v>2.7605977772882399E-3</v>
      </c>
      <c r="H137" s="17">
        <v>2.6569201693606502E-3</v>
      </c>
      <c r="I137" s="17">
        <v>2.8682336709612301E-3</v>
      </c>
      <c r="J137" s="17">
        <v>1.6176037968457901E-3</v>
      </c>
      <c r="K137" s="17">
        <v>2.0958350364109102E-3</v>
      </c>
      <c r="L137" s="17">
        <v>4.0048238424569898E-3</v>
      </c>
      <c r="M137" s="17">
        <v>8.13500070176147E-3</v>
      </c>
      <c r="N137" s="17">
        <v>7.78276839146874E-3</v>
      </c>
      <c r="O137" s="17">
        <v>7.4973645482895998E-3</v>
      </c>
      <c r="P137" s="17">
        <v>7.80322073135448E-3</v>
      </c>
      <c r="Q137" s="17">
        <v>8.2585581918522104E-3</v>
      </c>
      <c r="R137" s="17">
        <v>7.0785821431417302E-3</v>
      </c>
      <c r="S137" s="17">
        <v>2.0960820446606801E-3</v>
      </c>
      <c r="T137" s="17"/>
      <c r="U137" s="17"/>
      <c r="V137" s="17"/>
      <c r="W137" s="17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</row>
    <row r="138" spans="1:58" x14ac:dyDescent="0.25">
      <c r="A138" s="16" t="s">
        <v>136</v>
      </c>
      <c r="B138" s="17">
        <v>6.9445014877051502E-3</v>
      </c>
      <c r="C138" s="17">
        <v>6.9836969497926397E-3</v>
      </c>
      <c r="D138" s="17">
        <v>7.5000635202597697E-3</v>
      </c>
      <c r="E138" s="17">
        <v>7.0467561194220499E-3</v>
      </c>
      <c r="F138" s="17"/>
      <c r="G138" s="17">
        <v>2.6435466612813202E-3</v>
      </c>
      <c r="H138" s="17">
        <v>2.5435490224916101E-3</v>
      </c>
      <c r="I138" s="17">
        <v>2.7473913020748799E-3</v>
      </c>
      <c r="J138" s="17">
        <v>1.5429404288745301E-3</v>
      </c>
      <c r="K138" s="17">
        <v>2.0029088824246601E-3</v>
      </c>
      <c r="L138" s="17">
        <v>3.8455224820525499E-3</v>
      </c>
      <c r="M138" s="17">
        <v>7.8522221350006104E-3</v>
      </c>
      <c r="N138" s="17">
        <v>7.5097890794316299E-3</v>
      </c>
      <c r="O138" s="17">
        <v>7.2324086417186401E-3</v>
      </c>
      <c r="P138" s="17">
        <v>7.5296693589150003E-3</v>
      </c>
      <c r="Q138" s="17">
        <v>7.9723682820158608E-3</v>
      </c>
      <c r="R138" s="17">
        <v>6.8255406523833701E-3</v>
      </c>
      <c r="S138" s="17">
        <v>2.00314667451337E-3</v>
      </c>
      <c r="T138" s="17"/>
      <c r="U138" s="17"/>
      <c r="V138" s="17"/>
      <c r="W138" s="17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</row>
    <row r="139" spans="1:58" x14ac:dyDescent="0.25">
      <c r="A139" s="16" t="s">
        <v>137</v>
      </c>
      <c r="B139" s="17">
        <v>6.6970976372505101E-3</v>
      </c>
      <c r="C139" s="17">
        <v>6.7351734158302302E-3</v>
      </c>
      <c r="D139" s="17">
        <v>7.2369315799068797E-3</v>
      </c>
      <c r="E139" s="17">
        <v>6.79643446535904E-3</v>
      </c>
      <c r="F139" s="17"/>
      <c r="G139" s="17">
        <v>2.5314585876528299E-3</v>
      </c>
      <c r="H139" s="17">
        <v>2.43501543795908E-3</v>
      </c>
      <c r="I139" s="17">
        <v>2.6316401774152199E-3</v>
      </c>
      <c r="J139" s="17">
        <v>1.47172328087858E-3</v>
      </c>
      <c r="K139" s="17">
        <v>1.9141029334853901E-3</v>
      </c>
      <c r="L139" s="17">
        <v>3.6925577108278202E-3</v>
      </c>
      <c r="M139" s="17">
        <v>7.5792731577814E-3</v>
      </c>
      <c r="N139" s="17">
        <v>7.2463844715424698E-3</v>
      </c>
      <c r="O139" s="17">
        <v>6.9768162430809896E-3</v>
      </c>
      <c r="P139" s="17">
        <v>7.2657076618082798E-3</v>
      </c>
      <c r="Q139" s="17">
        <v>7.69609592226384E-3</v>
      </c>
      <c r="R139" s="17">
        <v>6.5815447578687902E-3</v>
      </c>
      <c r="S139" s="17">
        <v>1.9143318410818899E-3</v>
      </c>
      <c r="T139" s="17"/>
      <c r="U139" s="17"/>
      <c r="V139" s="17"/>
      <c r="W139" s="17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</row>
    <row r="140" spans="1:58" x14ac:dyDescent="0.25">
      <c r="A140" s="16" t="s">
        <v>138</v>
      </c>
      <c r="B140" s="17">
        <v>6.4585077621875202E-3</v>
      </c>
      <c r="C140" s="17">
        <v>6.4954939006414301E-3</v>
      </c>
      <c r="D140" s="17">
        <v>6.9830313504384298E-3</v>
      </c>
      <c r="E140" s="17">
        <v>6.5550049780506202E-3</v>
      </c>
      <c r="F140" s="17"/>
      <c r="G140" s="17">
        <v>2.4241231202233298E-3</v>
      </c>
      <c r="H140" s="17">
        <v>2.3311129963167901E-3</v>
      </c>
      <c r="I140" s="17">
        <v>2.5207657963231302E-3</v>
      </c>
      <c r="J140" s="17">
        <v>1.40379328647181E-3</v>
      </c>
      <c r="K140" s="17">
        <v>1.8292345059362401E-3</v>
      </c>
      <c r="L140" s="17">
        <v>3.5456774759294301E-3</v>
      </c>
      <c r="M140" s="17">
        <v>7.31581208639115E-3</v>
      </c>
      <c r="N140" s="17">
        <v>6.9922187366394002E-3</v>
      </c>
      <c r="O140" s="17">
        <v>6.7302564472009503E-3</v>
      </c>
      <c r="P140" s="17">
        <v>7.01099946232785E-3</v>
      </c>
      <c r="Q140" s="17">
        <v>7.4293974324163396E-3</v>
      </c>
      <c r="R140" s="17">
        <v>6.3462711023052299E-3</v>
      </c>
      <c r="S140" s="17">
        <v>1.8294548494159799E-3</v>
      </c>
      <c r="T140" s="17"/>
      <c r="U140" s="17"/>
      <c r="V140" s="17"/>
      <c r="W140" s="17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</row>
    <row r="141" spans="1:58" x14ac:dyDescent="0.25">
      <c r="A141" s="16" t="s">
        <v>139</v>
      </c>
      <c r="B141" s="17">
        <v>6.2284178570467096E-3</v>
      </c>
      <c r="C141" s="17">
        <v>6.2643436788285302E-3</v>
      </c>
      <c r="D141" s="17">
        <v>6.7380389468644697E-3</v>
      </c>
      <c r="E141" s="17">
        <v>6.32215178138976E-3</v>
      </c>
      <c r="F141" s="17"/>
      <c r="G141" s="17">
        <v>2.3213387454423598E-3</v>
      </c>
      <c r="H141" s="17">
        <v>2.2316440860644499E-3</v>
      </c>
      <c r="I141" s="17"/>
      <c r="J141" s="17">
        <v>1.33899872125887E-3</v>
      </c>
      <c r="K141" s="17">
        <v>1.7481290160372401E-3</v>
      </c>
      <c r="L141" s="17">
        <v>3.4046397505036901E-3</v>
      </c>
      <c r="M141" s="17">
        <v>7.0615091142926297E-3</v>
      </c>
      <c r="N141" s="17">
        <v>6.7469678227829602E-3</v>
      </c>
      <c r="O141" s="17">
        <v>6.4924100430495202E-3</v>
      </c>
      <c r="P141" s="17">
        <v>6.7652203678847103E-3</v>
      </c>
      <c r="Q141" s="17">
        <v>7.17194104209637E-3</v>
      </c>
      <c r="R141" s="17">
        <v>6.1194078876090699E-3</v>
      </c>
      <c r="S141" s="17">
        <v>1.74834110483172E-3</v>
      </c>
      <c r="T141" s="17"/>
      <c r="U141" s="17"/>
      <c r="V141" s="17"/>
      <c r="W141" s="17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</row>
    <row r="142" spans="1:58" x14ac:dyDescent="0.25">
      <c r="A142" s="16" t="s">
        <v>140</v>
      </c>
      <c r="B142" s="17">
        <v>6.0065251030741104E-3</v>
      </c>
      <c r="C142" s="17">
        <v>6.0414192248881603E-3</v>
      </c>
      <c r="D142" s="17">
        <v>6.5016418473635897E-3</v>
      </c>
      <c r="E142" s="17">
        <v>6.0975702201245697E-3</v>
      </c>
      <c r="F142" s="17"/>
      <c r="G142" s="17">
        <v>2.2229124940632001E-3</v>
      </c>
      <c r="H142" s="17">
        <v>2.1364195278115402E-3</v>
      </c>
      <c r="I142" s="17"/>
      <c r="J142" s="17">
        <v>1.27719486395256E-3</v>
      </c>
      <c r="K142" s="17">
        <v>1.67061962082725E-3</v>
      </c>
      <c r="L142" s="17">
        <v>3.2692121348886398E-3</v>
      </c>
      <c r="M142" s="17">
        <v>6.8160458992647596E-3</v>
      </c>
      <c r="N142" s="17">
        <v>6.5103190441017497E-3</v>
      </c>
      <c r="O142" s="17">
        <v>6.2629691004746999E-3</v>
      </c>
      <c r="P142" s="17">
        <v>6.5280573578657504E-3</v>
      </c>
      <c r="Q142" s="17">
        <v>6.92340647801056E-3</v>
      </c>
      <c r="R142" s="17">
        <v>5.9006544616932201E-3</v>
      </c>
      <c r="S142" s="17">
        <v>1.6708237537646799E-3</v>
      </c>
      <c r="T142" s="17"/>
      <c r="U142" s="17"/>
      <c r="V142" s="17"/>
      <c r="W142" s="17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</row>
    <row r="143" spans="1:58" x14ac:dyDescent="0.25">
      <c r="A143" s="16" t="s">
        <v>141</v>
      </c>
      <c r="B143" s="17">
        <v>5.7925374696948303E-3</v>
      </c>
      <c r="C143" s="17">
        <v>5.8264278146491801E-3</v>
      </c>
      <c r="D143" s="17">
        <v>6.2735384946179798E-3</v>
      </c>
      <c r="E143" s="17">
        <v>5.8809664612602501E-3</v>
      </c>
      <c r="F143" s="17"/>
      <c r="G143" s="17">
        <v>2.1286595788589401E-3</v>
      </c>
      <c r="H143" s="17">
        <v>2.04525821447795E-3</v>
      </c>
      <c r="I143" s="17"/>
      <c r="J143" s="17">
        <v>1.21824367313301E-3</v>
      </c>
      <c r="K143" s="17">
        <v>1.5965468749095601E-3</v>
      </c>
      <c r="L143" s="17">
        <v>3.1391714736697099E-3</v>
      </c>
      <c r="M143" s="17">
        <v>6.5791151648945702E-3</v>
      </c>
      <c r="N143" s="17">
        <v>6.2819706821295503E-3</v>
      </c>
      <c r="O143" s="17">
        <v>6.0416365715368096E-3</v>
      </c>
      <c r="P143" s="17">
        <v>6.2992083849753196E-3</v>
      </c>
      <c r="Q143" s="17">
        <v>6.6834845655322902E-3</v>
      </c>
      <c r="R143" s="17">
        <v>5.6897209200257896E-3</v>
      </c>
      <c r="S143" s="17">
        <v>1.5967433405468E-3</v>
      </c>
      <c r="T143" s="17"/>
      <c r="U143" s="17"/>
      <c r="V143" s="17"/>
      <c r="W143" s="17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</row>
    <row r="144" spans="1:58" x14ac:dyDescent="0.25">
      <c r="A144" s="16" t="s">
        <v>142</v>
      </c>
      <c r="B144" s="17">
        <v>5.5861733301749003E-3</v>
      </c>
      <c r="C144" s="17">
        <v>5.6190871408937897E-3</v>
      </c>
      <c r="D144" s="17">
        <v>6.05343791113517E-3</v>
      </c>
      <c r="E144" s="17">
        <v>5.6720571096205196E-3</v>
      </c>
      <c r="F144" s="17"/>
      <c r="G144" s="17"/>
      <c r="H144" s="17">
        <v>1.9579867668474901E-3</v>
      </c>
      <c r="I144" s="17"/>
      <c r="J144" s="17">
        <v>1.1620134789265301E-3</v>
      </c>
      <c r="K144" s="17">
        <v>1.52575840245508E-3</v>
      </c>
      <c r="L144" s="17">
        <v>3.01430348796786E-3</v>
      </c>
      <c r="M144" s="17">
        <v>6.3504203159217001E-3</v>
      </c>
      <c r="N144" s="17">
        <v>6.0616316011253201E-3</v>
      </c>
      <c r="O144" s="17">
        <v>5.8281259059324601E-3</v>
      </c>
      <c r="P144" s="17">
        <v>6.0783819905522599E-3</v>
      </c>
      <c r="Q144" s="17">
        <v>6.4518768440913398E-3</v>
      </c>
      <c r="R144" s="17">
        <v>5.4863277214320201E-3</v>
      </c>
      <c r="S144" s="17">
        <v>1.5259474794010199E-3</v>
      </c>
      <c r="T144" s="17"/>
      <c r="U144" s="17"/>
      <c r="V144" s="17"/>
      <c r="W144" s="17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</row>
    <row r="145" spans="1:58" x14ac:dyDescent="0.25">
      <c r="A145" s="16" t="s">
        <v>143</v>
      </c>
      <c r="B145" s="17">
        <v>5.38716109097543E-3</v>
      </c>
      <c r="C145" s="17">
        <v>5.4191249426573497E-3</v>
      </c>
      <c r="D145" s="17">
        <v>5.8410593280658497E-3</v>
      </c>
      <c r="E145" s="17">
        <v>5.4705688370653297E-3</v>
      </c>
      <c r="F145" s="17"/>
      <c r="G145" s="17"/>
      <c r="H145" s="17">
        <v>1.8744392038187901E-3</v>
      </c>
      <c r="I145" s="17"/>
      <c r="J145" s="17">
        <v>1.10837868891563E-3</v>
      </c>
      <c r="K145" s="17">
        <v>1.45810858374837E-3</v>
      </c>
      <c r="L145" s="17">
        <v>2.8944024223543198E-3</v>
      </c>
      <c r="M145" s="17">
        <v>6.1296750669536703E-3</v>
      </c>
      <c r="N145" s="17">
        <v>5.8490208768859396E-3</v>
      </c>
      <c r="O145" s="17">
        <v>5.6221606800093997E-3</v>
      </c>
      <c r="P145" s="17">
        <v>5.8652969333724998E-3</v>
      </c>
      <c r="Q145" s="17">
        <v>6.2282951958918401E-3</v>
      </c>
      <c r="R145" s="17">
        <v>5.2902053176304299E-3</v>
      </c>
      <c r="S145" s="17">
        <v>1.45829054097882E-3</v>
      </c>
      <c r="T145" s="17"/>
      <c r="U145" s="17"/>
      <c r="V145" s="17"/>
      <c r="W145" s="17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</row>
    <row r="146" spans="1:58" x14ac:dyDescent="0.25">
      <c r="A146" s="16" t="s">
        <v>144</v>
      </c>
      <c r="B146" s="17">
        <v>5.1952388343114598E-3</v>
      </c>
      <c r="C146" s="17">
        <v>5.2262786477199601E-3</v>
      </c>
      <c r="D146" s="17">
        <v>5.6361318270442299E-3</v>
      </c>
      <c r="E146" s="17">
        <v>5.2762380248799296E-3</v>
      </c>
      <c r="F146" s="17"/>
      <c r="G146" s="17"/>
      <c r="H146" s="17"/>
      <c r="I146" s="17"/>
      <c r="J146" s="17">
        <v>1.0572195076233E-3</v>
      </c>
      <c r="K146" s="17">
        <v>1.3934582556318399E-3</v>
      </c>
      <c r="L146" s="17">
        <v>2.7792707058101902E-3</v>
      </c>
      <c r="M146" s="17">
        <v>5.9166030840873901E-3</v>
      </c>
      <c r="N146" s="17">
        <v>5.6438674385781498E-3</v>
      </c>
      <c r="O146" s="17">
        <v>5.4234742388919897E-3</v>
      </c>
      <c r="P146" s="17">
        <v>5.6596818314643702E-3</v>
      </c>
      <c r="Q146" s="17">
        <v>6.0124614874964601E-3</v>
      </c>
      <c r="R146" s="17">
        <v>5.1010937960119396E-3</v>
      </c>
      <c r="S146" s="17">
        <v>1.39363335279603E-3</v>
      </c>
      <c r="T146" s="17"/>
      <c r="U146" s="17"/>
      <c r="V146" s="17"/>
      <c r="W146" s="17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</row>
    <row r="147" spans="1:58" x14ac:dyDescent="0.25">
      <c r="A147" s="16" t="s">
        <v>145</v>
      </c>
      <c r="B147" s="17">
        <v>5.0101539734448202E-3</v>
      </c>
      <c r="C147" s="17">
        <v>5.0402950278204501E-3</v>
      </c>
      <c r="D147" s="17">
        <v>5.43839399459405E-3</v>
      </c>
      <c r="E147" s="17">
        <v>5.0888104188673098E-3</v>
      </c>
      <c r="F147" s="17"/>
      <c r="G147" s="17"/>
      <c r="H147" s="17"/>
      <c r="I147" s="17"/>
      <c r="J147" s="17">
        <v>1.00842166894488E-3</v>
      </c>
      <c r="K147" s="17">
        <v>1.33167442523171E-3</v>
      </c>
      <c r="L147" s="17">
        <v>2.6687186261721198E-3</v>
      </c>
      <c r="M147" s="17">
        <v>5.7109376389880596E-3</v>
      </c>
      <c r="N147" s="17">
        <v>5.4459097231332899E-3</v>
      </c>
      <c r="O147" s="17">
        <v>5.2318093512538797E-3</v>
      </c>
      <c r="P147" s="17">
        <v>5.4612748164805502E-3</v>
      </c>
      <c r="Q147" s="17">
        <v>5.8041072238310702E-3</v>
      </c>
      <c r="R147" s="17">
        <v>4.9187425351889498E-3</v>
      </c>
      <c r="S147" s="17">
        <v>1.3318429129505799E-3</v>
      </c>
      <c r="T147" s="17"/>
      <c r="U147" s="17"/>
      <c r="V147" s="17"/>
      <c r="W147" s="17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</row>
    <row r="148" spans="1:58" x14ac:dyDescent="0.25">
      <c r="A148" s="16" t="s">
        <v>146</v>
      </c>
      <c r="B148" s="17">
        <v>4.8316629202575902E-3</v>
      </c>
      <c r="C148" s="17">
        <v>4.86092986613996E-3</v>
      </c>
      <c r="D148" s="17">
        <v>5.2475935886594303E-3</v>
      </c>
      <c r="E148" s="17">
        <v>4.9080407966927801E-3</v>
      </c>
      <c r="F148" s="17"/>
      <c r="G148" s="17"/>
      <c r="H148" s="17"/>
      <c r="I148" s="17"/>
      <c r="J148" s="17">
        <v>9.6187618093018204E-4</v>
      </c>
      <c r="K148" s="17">
        <v>1.27262999637697E-3</v>
      </c>
      <c r="L148" s="17">
        <v>2.5625640175277E-3</v>
      </c>
      <c r="M148" s="17">
        <v>5.5124212749926597E-3</v>
      </c>
      <c r="N148" s="17">
        <v>5.2548953417639703E-3</v>
      </c>
      <c r="O148" s="17">
        <v>5.0469178762909701E-3</v>
      </c>
      <c r="P148" s="17">
        <v>5.2698232001864602E-3</v>
      </c>
      <c r="Q148" s="17">
        <v>5.6029732141794101E-3</v>
      </c>
      <c r="R148" s="17">
        <v>4.7429098728574599E-3</v>
      </c>
      <c r="S148" s="17">
        <v>1.2727921165333199E-3</v>
      </c>
      <c r="T148" s="17"/>
      <c r="U148" s="17"/>
      <c r="V148" s="17"/>
      <c r="W148" s="17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</row>
    <row r="149" spans="1:58" x14ac:dyDescent="0.25">
      <c r="A149" s="16" t="s">
        <v>147</v>
      </c>
      <c r="B149" s="17">
        <v>4.6595307646684599E-3</v>
      </c>
      <c r="C149" s="17">
        <v>4.6879476366186203E-3</v>
      </c>
      <c r="D149" s="17">
        <v>5.0634872168350701E-3</v>
      </c>
      <c r="E149" s="17">
        <v>4.7336926470454999E-3</v>
      </c>
      <c r="F149" s="17"/>
      <c r="G149" s="17"/>
      <c r="H149" s="17"/>
      <c r="I149" s="17"/>
      <c r="J149" s="17">
        <v>9.1747908234546401E-4</v>
      </c>
      <c r="K149" s="17">
        <v>1.2162035081485E-3</v>
      </c>
      <c r="L149" s="17">
        <v>2.4606319600454498E-3</v>
      </c>
      <c r="M149" s="17">
        <v>5.3208054848198402E-3</v>
      </c>
      <c r="N149" s="17">
        <v>5.0705807581777297E-3</v>
      </c>
      <c r="O149" s="17">
        <v>4.8685604424635199E-3</v>
      </c>
      <c r="P149" s="17">
        <v>5.0850831526401902E-3</v>
      </c>
      <c r="Q149" s="17">
        <v>5.40880924975236E-3</v>
      </c>
      <c r="R149" s="17">
        <v>4.5733627855324803E-3</v>
      </c>
      <c r="S149" s="17">
        <v>1.2163594941691799E-3</v>
      </c>
      <c r="T149" s="17"/>
      <c r="U149" s="17"/>
      <c r="V149" s="17"/>
      <c r="W149" s="17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</row>
    <row r="150" spans="1:58" x14ac:dyDescent="0.25">
      <c r="A150" s="16" t="s">
        <v>148</v>
      </c>
      <c r="B150" s="17">
        <v>4.4935309654702497E-3</v>
      </c>
      <c r="C150" s="17">
        <v>4.52112119468406E-3</v>
      </c>
      <c r="D150" s="17">
        <v>4.8858400258854602E-3</v>
      </c>
      <c r="E150" s="17">
        <v>4.56553786019706E-3</v>
      </c>
      <c r="F150" s="17"/>
      <c r="G150" s="17"/>
      <c r="H150" s="17"/>
      <c r="I150" s="17"/>
      <c r="J150" s="17">
        <v>8.7513121047185503E-4</v>
      </c>
      <c r="K150" s="17">
        <v>1.16227888502054E-3</v>
      </c>
      <c r="L150" s="17">
        <v>2.3627544917447698E-3</v>
      </c>
      <c r="M150" s="17">
        <v>5.13585039948286E-3</v>
      </c>
      <c r="N150" s="17">
        <v>4.8927309780772204E-3</v>
      </c>
      <c r="O150" s="17">
        <v>4.6965061375914604E-3</v>
      </c>
      <c r="P150" s="17">
        <v>4.9068193916543996E-3</v>
      </c>
      <c r="Q150" s="17">
        <v>5.2213737924305401E-3</v>
      </c>
      <c r="R150" s="17">
        <v>4.4098765797319101E-3</v>
      </c>
      <c r="S150" s="17"/>
      <c r="T150" s="17"/>
      <c r="U150" s="17"/>
      <c r="V150" s="17"/>
      <c r="W150" s="17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</row>
    <row r="151" spans="1:58" x14ac:dyDescent="0.25">
      <c r="A151" s="16" t="s">
        <v>149</v>
      </c>
      <c r="B151" s="17">
        <v>4.33344505218149E-3</v>
      </c>
      <c r="C151" s="17">
        <v>4.3602314789857599E-3</v>
      </c>
      <c r="D151" s="17">
        <v>4.71442540215698E-3</v>
      </c>
      <c r="E151" s="17">
        <v>4.4033564295524099E-3</v>
      </c>
      <c r="F151" s="17"/>
      <c r="G151" s="17"/>
      <c r="H151" s="17"/>
      <c r="I151" s="17"/>
      <c r="J151" s="17">
        <v>8.3473797962138401E-4</v>
      </c>
      <c r="K151" s="17">
        <v>1.1107451980804899E-3</v>
      </c>
      <c r="L151" s="17">
        <v>2.2687703317309598E-3</v>
      </c>
      <c r="M151" s="17">
        <v>4.9573244880161899E-3</v>
      </c>
      <c r="N151" s="17">
        <v>4.7211192495511299E-3</v>
      </c>
      <c r="O151" s="17">
        <v>4.5305322099016901E-3</v>
      </c>
      <c r="P151" s="17">
        <v>4.7348048831443099E-3</v>
      </c>
      <c r="Q151" s="17">
        <v>5.0404336742932198E-3</v>
      </c>
      <c r="R151" s="17">
        <v>4.2522345941999797E-3</v>
      </c>
      <c r="S151" s="17"/>
      <c r="T151" s="17"/>
      <c r="U151" s="17"/>
      <c r="V151" s="17"/>
      <c r="W151" s="17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</row>
    <row r="152" spans="1:58" x14ac:dyDescent="0.25">
      <c r="A152" s="16" t="s">
        <v>150</v>
      </c>
      <c r="B152" s="17">
        <v>4.1790623375199199E-3</v>
      </c>
      <c r="C152" s="17">
        <v>4.2050672237435799E-3</v>
      </c>
      <c r="D152" s="17">
        <v>4.5490246825007404E-3</v>
      </c>
      <c r="E152" s="17">
        <v>4.2469361638025399E-3</v>
      </c>
      <c r="F152" s="17"/>
      <c r="G152" s="17"/>
      <c r="H152" s="17"/>
      <c r="I152" s="17"/>
      <c r="J152" s="17">
        <v>7.9620916987601699E-4</v>
      </c>
      <c r="K152" s="17">
        <v>1.0614964368358701E-3</v>
      </c>
      <c r="L152" s="17"/>
      <c r="M152" s="17">
        <v>4.7850042676397904E-3</v>
      </c>
      <c r="N152" s="17">
        <v>4.55552677397389E-3</v>
      </c>
      <c r="O152" s="17">
        <v>4.37042377964038E-3</v>
      </c>
      <c r="P152" s="17">
        <v>4.5688205519805198E-3</v>
      </c>
      <c r="Q152" s="17">
        <v>4.8657638075596697E-3</v>
      </c>
      <c r="R152" s="17">
        <v>4.1002279127753602E-3</v>
      </c>
      <c r="S152" s="17"/>
      <c r="T152" s="17"/>
      <c r="U152" s="17"/>
      <c r="V152" s="17"/>
      <c r="W152" s="17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</row>
    <row r="153" spans="1:58" x14ac:dyDescent="0.25">
      <c r="A153" s="16" t="s">
        <v>151</v>
      </c>
      <c r="B153" s="17">
        <v>4.0301796401192701E-3</v>
      </c>
      <c r="C153" s="17">
        <v>4.0554246813326702E-3</v>
      </c>
      <c r="D153" s="17">
        <v>4.3894268753373496E-3</v>
      </c>
      <c r="E153" s="17">
        <v>4.0960724093023699E-3</v>
      </c>
      <c r="F153" s="17"/>
      <c r="G153" s="17"/>
      <c r="H153" s="17"/>
      <c r="I153" s="17"/>
      <c r="J153" s="17">
        <v>7.5945872557781503E-4</v>
      </c>
      <c r="K153" s="17">
        <v>1.0144312911390099E-3</v>
      </c>
      <c r="L153" s="17"/>
      <c r="M153" s="17">
        <v>4.6186740239982796E-3</v>
      </c>
      <c r="N153" s="17">
        <v>4.3957424270454704E-3</v>
      </c>
      <c r="O153" s="17">
        <v>4.21597356087677E-3</v>
      </c>
      <c r="P153" s="17">
        <v>4.4086550029781603E-3</v>
      </c>
      <c r="Q153" s="17">
        <v>4.69714690458205E-3</v>
      </c>
      <c r="R153" s="17">
        <v>3.9536550875234897E-3</v>
      </c>
      <c r="S153" s="17"/>
      <c r="T153" s="17"/>
      <c r="U153" s="17"/>
      <c r="V153" s="17"/>
      <c r="W153" s="17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</row>
    <row r="154" spans="1:58" x14ac:dyDescent="0.25">
      <c r="A154" s="16" t="s">
        <v>152</v>
      </c>
      <c r="B154" s="17">
        <v>3.8866010171245699E-3</v>
      </c>
      <c r="C154" s="17">
        <v>3.9111073547406202E-3</v>
      </c>
      <c r="D154" s="17">
        <v>4.2354283915079002E-3</v>
      </c>
      <c r="E154" s="17">
        <v>3.9505677823106098E-3</v>
      </c>
      <c r="F154" s="17"/>
      <c r="G154" s="17"/>
      <c r="H154" s="17"/>
      <c r="I154" s="17"/>
      <c r="J154" s="17">
        <v>7.2440456312013201E-4</v>
      </c>
      <c r="K154" s="17">
        <v>9.6945294278087798E-4</v>
      </c>
      <c r="L154" s="17"/>
      <c r="M154" s="17">
        <v>4.4581255411248804E-3</v>
      </c>
      <c r="N154" s="17">
        <v>4.2415624896156899E-3</v>
      </c>
      <c r="O154" s="17">
        <v>4.0669815931384402E-3</v>
      </c>
      <c r="P154" s="17">
        <v>4.2541042516671098E-3</v>
      </c>
      <c r="Q154" s="17">
        <v>4.5343732075417299E-3</v>
      </c>
      <c r="R154" s="17">
        <v>3.8123218717663601E-3</v>
      </c>
      <c r="S154" s="17"/>
      <c r="T154" s="17"/>
      <c r="U154" s="17"/>
      <c r="V154" s="17"/>
      <c r="W154" s="17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</row>
    <row r="155" spans="1:58" x14ac:dyDescent="0.25">
      <c r="A155" s="16" t="s">
        <v>153</v>
      </c>
      <c r="B155" s="17">
        <v>3.74813750631391E-3</v>
      </c>
      <c r="C155" s="17">
        <v>3.7719257395453401E-3</v>
      </c>
      <c r="D155" s="17">
        <v>4.0868327845676898E-3</v>
      </c>
      <c r="E155" s="17">
        <v>3.8102319107412201E-3</v>
      </c>
      <c r="F155" s="17"/>
      <c r="G155" s="17"/>
      <c r="H155" s="17"/>
      <c r="I155" s="17"/>
      <c r="J155" s="17"/>
      <c r="K155" s="17">
        <v>9.2646886632533998E-4</v>
      </c>
      <c r="L155" s="17"/>
      <c r="M155" s="17">
        <v>4.3031578407918799E-3</v>
      </c>
      <c r="N155" s="17">
        <v>4.0927903879497901E-3</v>
      </c>
      <c r="O155" s="17">
        <v>3.9232549825305501E-3</v>
      </c>
      <c r="P155" s="17">
        <v>4.1049714645003703E-3</v>
      </c>
      <c r="Q155" s="17">
        <v>4.3772402275124699E-3</v>
      </c>
      <c r="R155" s="17">
        <v>3.67604096265561E-3</v>
      </c>
      <c r="S155" s="17"/>
      <c r="T155" s="17"/>
      <c r="U155" s="17"/>
      <c r="V155" s="17"/>
      <c r="W155" s="17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</row>
    <row r="156" spans="1:58" x14ac:dyDescent="0.25">
      <c r="A156" s="16" t="s">
        <v>154</v>
      </c>
      <c r="B156" s="17">
        <v>3.6146068774074E-3</v>
      </c>
      <c r="C156" s="17">
        <v>3.6376970750750899E-3</v>
      </c>
      <c r="D156" s="17">
        <v>3.9434505001915404E-3</v>
      </c>
      <c r="E156" s="17">
        <v>3.6748811850886502E-3</v>
      </c>
      <c r="F156" s="17"/>
      <c r="G156" s="17"/>
      <c r="H156" s="17"/>
      <c r="I156" s="17"/>
      <c r="J156" s="17"/>
      <c r="K156" s="17">
        <v>8.8539063877406598E-4</v>
      </c>
      <c r="L156" s="17"/>
      <c r="M156" s="17">
        <v>4.1535769309216002E-3</v>
      </c>
      <c r="N156" s="17">
        <v>3.94923644310424E-3</v>
      </c>
      <c r="O156" s="17">
        <v>3.7846076520039098E-3</v>
      </c>
      <c r="P156" s="17">
        <v>3.9610667081698301E-3</v>
      </c>
      <c r="Q156" s="17">
        <v>4.2255524925662201E-3</v>
      </c>
      <c r="R156" s="17">
        <v>3.5446317529482202E-3</v>
      </c>
      <c r="S156" s="17"/>
      <c r="T156" s="17"/>
      <c r="U156" s="17"/>
      <c r="V156" s="17"/>
      <c r="W156" s="17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</row>
    <row r="157" spans="1:58" x14ac:dyDescent="0.25">
      <c r="A157" s="16" t="s">
        <v>155</v>
      </c>
      <c r="B157" s="17">
        <v>3.4858333922359202E-3</v>
      </c>
      <c r="C157" s="17">
        <v>3.5082451044237601E-3</v>
      </c>
      <c r="D157" s="17">
        <v>3.8050986343709401E-3</v>
      </c>
      <c r="E157" s="17">
        <v>3.5443385182009801E-3</v>
      </c>
      <c r="F157" s="17"/>
      <c r="G157" s="17"/>
      <c r="H157" s="17"/>
      <c r="I157" s="17"/>
      <c r="J157" s="17"/>
      <c r="K157" s="17"/>
      <c r="L157" s="17"/>
      <c r="M157" s="17">
        <v>4.0091955627426599E-3</v>
      </c>
      <c r="N157" s="17">
        <v>3.8107176290929998E-3</v>
      </c>
      <c r="O157" s="17">
        <v>3.6508601004484999E-3</v>
      </c>
      <c r="P157" s="17">
        <v>3.8222067077099899E-3</v>
      </c>
      <c r="Q157" s="17">
        <v>4.0791213046078396E-3</v>
      </c>
      <c r="R157" s="17"/>
      <c r="S157" s="17"/>
      <c r="T157" s="17"/>
      <c r="U157" s="17"/>
      <c r="V157" s="17"/>
      <c r="W157" s="17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</row>
    <row r="158" spans="1:58" x14ac:dyDescent="0.25">
      <c r="A158" s="16" t="s">
        <v>156</v>
      </c>
      <c r="B158" s="17">
        <v>3.36164757345406E-3</v>
      </c>
      <c r="C158" s="17">
        <v>3.38339984300622E-3</v>
      </c>
      <c r="D158" s="17">
        <v>3.6716007000945801E-3</v>
      </c>
      <c r="E158" s="17">
        <v>3.4184331135865098E-3</v>
      </c>
      <c r="F158" s="17"/>
      <c r="G158" s="17"/>
      <c r="H158" s="17"/>
      <c r="I158" s="17"/>
      <c r="J158" s="17"/>
      <c r="K158" s="17"/>
      <c r="L158" s="17"/>
      <c r="M158" s="17">
        <v>3.8698329963877602E-3</v>
      </c>
      <c r="N158" s="17">
        <v>3.6770573395361701E-3</v>
      </c>
      <c r="O158" s="17">
        <v>3.5218391703006201E-3</v>
      </c>
      <c r="P158" s="17">
        <v>3.6882146130816501E-3</v>
      </c>
      <c r="Q158" s="17">
        <v>3.9377645046365104E-3</v>
      </c>
      <c r="R158" s="17"/>
      <c r="S158" s="17"/>
      <c r="T158" s="17"/>
      <c r="U158" s="17"/>
      <c r="V158" s="17"/>
      <c r="W158" s="17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</row>
    <row r="159" spans="1:58" x14ac:dyDescent="0.25">
      <c r="A159" s="16" t="s">
        <v>157</v>
      </c>
      <c r="B159" s="17">
        <v>3.2418859814929298E-3</v>
      </c>
      <c r="C159" s="17">
        <v>3.2629973553500698E-3</v>
      </c>
      <c r="D159" s="17">
        <v>3.54278640221468E-3</v>
      </c>
      <c r="E159" s="17">
        <v>3.2970002419509701E-3</v>
      </c>
      <c r="F159" s="17"/>
      <c r="G159" s="17"/>
      <c r="H159" s="17"/>
      <c r="I159" s="17"/>
      <c r="J159" s="17"/>
      <c r="K159" s="17"/>
      <c r="L159" s="17"/>
      <c r="M159" s="17">
        <v>3.7353147746394199E-3</v>
      </c>
      <c r="N159" s="17">
        <v>3.5480851624933802E-3</v>
      </c>
      <c r="O159" s="17">
        <v>3.3973778233627799E-3</v>
      </c>
      <c r="P159" s="17">
        <v>3.5589197739383902E-3</v>
      </c>
      <c r="Q159" s="17">
        <v>3.80130624614163E-3</v>
      </c>
      <c r="R159" s="17"/>
      <c r="S159" s="17"/>
      <c r="T159" s="17"/>
      <c r="U159" s="17"/>
      <c r="V159" s="17"/>
      <c r="W159" s="17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</row>
    <row r="160" spans="1:58" x14ac:dyDescent="0.25">
      <c r="A160" s="16" t="s">
        <v>158</v>
      </c>
      <c r="B160" s="17">
        <v>3.1263909994591302E-3</v>
      </c>
      <c r="C160" s="17">
        <v>3.1468795398303601E-3</v>
      </c>
      <c r="D160" s="17">
        <v>3.4184914202118901E-3</v>
      </c>
      <c r="E160" s="17">
        <v>3.1798810256726301E-3</v>
      </c>
      <c r="F160" s="17"/>
      <c r="G160" s="17"/>
      <c r="H160" s="17"/>
      <c r="I160" s="17"/>
      <c r="J160" s="17"/>
      <c r="K160" s="17"/>
      <c r="L160" s="17"/>
      <c r="M160" s="17">
        <v>3.6054725045404799E-3</v>
      </c>
      <c r="N160" s="17">
        <v>3.4236366631948301E-3</v>
      </c>
      <c r="O160" s="17">
        <v>3.2773149245460902E-3</v>
      </c>
      <c r="P160" s="17">
        <v>3.4341575222887602E-3</v>
      </c>
      <c r="Q160" s="17">
        <v>3.6695767763514999E-3</v>
      </c>
      <c r="R160" s="17"/>
      <c r="S160" s="17"/>
      <c r="T160" s="17"/>
      <c r="U160" s="17"/>
      <c r="V160" s="17"/>
      <c r="W160" s="17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</row>
    <row r="161" spans="1:58" x14ac:dyDescent="0.25">
      <c r="A161" s="16" t="s">
        <v>159</v>
      </c>
      <c r="B161" s="17">
        <v>3.0150106256969099E-3</v>
      </c>
      <c r="C161" s="17">
        <v>3.0348939210649499E-3</v>
      </c>
      <c r="D161" s="17">
        <v>3.2985571985816001E-3</v>
      </c>
      <c r="E161" s="17">
        <v>3.0669222309335801E-3</v>
      </c>
      <c r="F161" s="17"/>
      <c r="G161" s="17"/>
      <c r="H161" s="17"/>
      <c r="I161" s="17"/>
      <c r="J161" s="17"/>
      <c r="K161" s="17"/>
      <c r="L161" s="17"/>
      <c r="M161" s="17">
        <v>3.4801436465959601E-3</v>
      </c>
      <c r="N161" s="17">
        <v>3.3035531743930298E-3</v>
      </c>
      <c r="O161" s="17">
        <v>3.1614950332551199E-3</v>
      </c>
      <c r="P161" s="17">
        <v>3.3137689627775902E-3</v>
      </c>
      <c r="Q161" s="17">
        <v>3.5424122250624201E-3</v>
      </c>
      <c r="R161" s="17"/>
      <c r="S161" s="17"/>
      <c r="T161" s="17"/>
      <c r="U161" s="17"/>
      <c r="V161" s="17"/>
      <c r="W161" s="17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</row>
    <row r="162" spans="1:58" x14ac:dyDescent="0.25">
      <c r="A162" s="16" t="s">
        <v>160</v>
      </c>
      <c r="B162" s="17">
        <v>2.9075982737405198E-3</v>
      </c>
      <c r="C162" s="17">
        <v>2.9268934496976301E-3</v>
      </c>
      <c r="D162" s="17">
        <v>3.1828307445744899E-3</v>
      </c>
      <c r="E162" s="17">
        <v>2.9579760672350901E-3</v>
      </c>
      <c r="F162" s="17"/>
      <c r="G162" s="17"/>
      <c r="H162" s="17"/>
      <c r="I162" s="17"/>
      <c r="J162" s="17"/>
      <c r="K162" s="17"/>
      <c r="L162" s="17"/>
      <c r="M162" s="17">
        <v>3.3591713113024601E-3</v>
      </c>
      <c r="N162" s="17">
        <v>3.1876815940679198E-3</v>
      </c>
      <c r="O162" s="17">
        <v>3.0497682021452801E-3</v>
      </c>
      <c r="P162" s="17">
        <v>3.19760077031922E-3</v>
      </c>
      <c r="Q162" s="17">
        <v>3.4196544007857699E-3</v>
      </c>
      <c r="R162" s="17"/>
      <c r="S162" s="17"/>
      <c r="T162" s="17"/>
      <c r="U162" s="17"/>
      <c r="V162" s="17"/>
      <c r="W162" s="17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</row>
    <row r="163" spans="1:58" x14ac:dyDescent="0.25">
      <c r="A163" s="16" t="s">
        <v>161</v>
      </c>
      <c r="B163" s="17">
        <v>2.8040125793933899E-3</v>
      </c>
      <c r="C163" s="17">
        <v>2.82273630930627E-3</v>
      </c>
      <c r="D163" s="17">
        <v>3.0711644330329501E-3</v>
      </c>
      <c r="E163" s="17">
        <v>2.8528999940347802E-3</v>
      </c>
      <c r="F163" s="17"/>
      <c r="G163" s="17"/>
      <c r="H163" s="17"/>
      <c r="I163" s="17"/>
      <c r="J163" s="17"/>
      <c r="K163" s="17"/>
      <c r="L163" s="17"/>
      <c r="M163" s="17">
        <v>3.2424040627503301E-3</v>
      </c>
      <c r="N163" s="17">
        <v>3.0758741902274199E-3</v>
      </c>
      <c r="O163" s="17">
        <v>2.9419897829919702E-3</v>
      </c>
      <c r="P163" s="17">
        <v>3.0855049948249201E-3</v>
      </c>
      <c r="Q163" s="17">
        <v>3.3011505939593102E-3</v>
      </c>
      <c r="R163" s="17"/>
      <c r="S163" s="17"/>
      <c r="T163" s="17"/>
      <c r="U163" s="17"/>
      <c r="V163" s="17"/>
      <c r="W163" s="17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</row>
    <row r="164" spans="1:58" x14ac:dyDescent="0.25">
      <c r="A164" s="16" t="s">
        <v>162</v>
      </c>
      <c r="B164" s="17">
        <v>2.7041172146802699E-3</v>
      </c>
      <c r="C164" s="17">
        <v>2.72228573018233E-3</v>
      </c>
      <c r="D164" s="17">
        <v>2.96341581807472E-3</v>
      </c>
      <c r="E164" s="17">
        <v>2.75155653425265E-3</v>
      </c>
      <c r="F164" s="17"/>
      <c r="G164" s="17"/>
      <c r="H164" s="17"/>
      <c r="I164" s="17"/>
      <c r="J164" s="17"/>
      <c r="K164" s="17"/>
      <c r="L164" s="17"/>
      <c r="M164" s="17">
        <v>3.12969572905276E-3</v>
      </c>
      <c r="N164" s="17">
        <v>2.9679884125546098E-3</v>
      </c>
      <c r="O164" s="17">
        <v>2.8380202394204298E-3</v>
      </c>
      <c r="P164" s="17">
        <v>2.9773388727758901E-3</v>
      </c>
      <c r="Q164" s="17">
        <v>3.1867533869778799E-3</v>
      </c>
      <c r="R164" s="17"/>
      <c r="S164" s="17"/>
      <c r="T164" s="17"/>
      <c r="U164" s="17"/>
      <c r="V164" s="17"/>
      <c r="W164" s="17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</row>
    <row r="165" spans="1:58" x14ac:dyDescent="0.25">
      <c r="A165" s="16" t="s">
        <v>163</v>
      </c>
      <c r="B165" s="17">
        <v>2.6077807084275199E-3</v>
      </c>
      <c r="C165" s="17">
        <v>2.6254098097372898E-3</v>
      </c>
      <c r="D165" s="17">
        <v>2.85944745138342E-3</v>
      </c>
      <c r="E165" s="17">
        <v>2.6538130944018501E-3</v>
      </c>
      <c r="F165" s="17"/>
      <c r="G165" s="17"/>
      <c r="H165" s="17"/>
      <c r="I165" s="17"/>
      <c r="J165" s="17"/>
      <c r="K165" s="17"/>
      <c r="L165" s="17"/>
      <c r="M165" s="17">
        <v>3.0209052193644801E-3</v>
      </c>
      <c r="N165" s="17">
        <v>2.8638867106613201E-3</v>
      </c>
      <c r="O165" s="17">
        <v>2.7377249662535498E-3</v>
      </c>
      <c r="P165" s="17">
        <v>2.8729646454017199E-3</v>
      </c>
      <c r="Q165" s="17">
        <v>3.07632047080739E-3</v>
      </c>
      <c r="R165" s="17"/>
      <c r="S165" s="17"/>
      <c r="T165" s="17"/>
      <c r="U165" s="17"/>
      <c r="V165" s="17"/>
      <c r="W165" s="17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</row>
    <row r="166" spans="1:58" x14ac:dyDescent="0.25">
      <c r="A166" s="16" t="s">
        <v>164</v>
      </c>
      <c r="B166" s="17">
        <v>2.5148762732353702E-3</v>
      </c>
      <c r="C166" s="17">
        <v>2.53198133930018E-3</v>
      </c>
      <c r="D166" s="17">
        <v>2.7591267068741098E-3</v>
      </c>
      <c r="E166" s="17">
        <v>2.5595417911090002E-3</v>
      </c>
      <c r="F166" s="17"/>
      <c r="G166" s="17"/>
      <c r="H166" s="17"/>
      <c r="I166" s="17"/>
      <c r="J166" s="17"/>
      <c r="K166" s="17"/>
      <c r="L166" s="17"/>
      <c r="M166" s="17">
        <v>2.91589634726109E-3</v>
      </c>
      <c r="N166" s="17">
        <v>2.76343635871644E-3</v>
      </c>
      <c r="O166" s="17">
        <v>2.64097411524403E-3</v>
      </c>
      <c r="P166" s="17">
        <v>2.77224938323287E-3</v>
      </c>
      <c r="Q166" s="17">
        <v>2.9697144679536902E-3</v>
      </c>
      <c r="R166" s="17"/>
      <c r="S166" s="17"/>
      <c r="T166" s="17"/>
      <c r="U166" s="17"/>
      <c r="V166" s="17"/>
      <c r="W166" s="17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</row>
    <row r="167" spans="1:58" x14ac:dyDescent="0.25">
      <c r="A167" s="16" t="s">
        <v>165</v>
      </c>
      <c r="B167" s="17">
        <v>2.42528163861445E-3</v>
      </c>
      <c r="C167" s="17">
        <v>2.4418776370786102E-3</v>
      </c>
      <c r="D167" s="17">
        <v>2.6623256115103E-3</v>
      </c>
      <c r="E167" s="17">
        <v>2.4686192837970401E-3</v>
      </c>
      <c r="F167" s="17"/>
      <c r="G167" s="17"/>
      <c r="H167" s="17"/>
      <c r="I167" s="17"/>
      <c r="J167" s="17"/>
      <c r="K167" s="17"/>
      <c r="L167" s="17"/>
      <c r="M167" s="17">
        <v>2.8145376602577601E-3</v>
      </c>
      <c r="N167" s="17">
        <v>2.6665092862254102E-3</v>
      </c>
      <c r="O167" s="17">
        <v>2.5476424269650398E-3</v>
      </c>
      <c r="P167" s="17">
        <v>2.6750648168037002E-3</v>
      </c>
      <c r="Q167" s="17">
        <v>2.86680276156626E-3</v>
      </c>
      <c r="R167" s="17"/>
      <c r="S167" s="17"/>
      <c r="T167" s="17"/>
      <c r="U167" s="17"/>
      <c r="V167" s="17"/>
      <c r="W167" s="17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</row>
    <row r="168" spans="1:58" x14ac:dyDescent="0.25">
      <c r="A168" s="16" t="s">
        <v>166</v>
      </c>
      <c r="B168" s="17">
        <v>2.3388788900669199E-3</v>
      </c>
      <c r="C168" s="17">
        <v>2.35498038706427E-3</v>
      </c>
      <c r="D168" s="17">
        <v>2.56892068205664E-3</v>
      </c>
      <c r="E168" s="17">
        <v>2.3809266133115702E-3</v>
      </c>
      <c r="F168" s="17"/>
      <c r="G168" s="17"/>
      <c r="H168" s="17"/>
      <c r="I168" s="17"/>
      <c r="J168" s="17"/>
      <c r="K168" s="17"/>
      <c r="L168" s="17"/>
      <c r="M168" s="17">
        <v>2.7167022752540601E-3</v>
      </c>
      <c r="N168" s="17">
        <v>2.5729819147450698E-3</v>
      </c>
      <c r="O168" s="17">
        <v>2.4576090686419202E-3</v>
      </c>
      <c r="P168" s="17">
        <v>2.5812871732903099E-3</v>
      </c>
      <c r="Q168" s="17">
        <v>2.76745733046417E-3</v>
      </c>
      <c r="R168" s="17"/>
      <c r="S168" s="17"/>
      <c r="T168" s="17"/>
      <c r="U168" s="17"/>
      <c r="V168" s="17"/>
      <c r="W168" s="17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</row>
    <row r="169" spans="1:58" x14ac:dyDescent="0.25">
      <c r="A169" s="16" t="s">
        <v>167</v>
      </c>
      <c r="B169" s="17">
        <v>2.2555543139005699E-3</v>
      </c>
      <c r="C169" s="17">
        <v>2.2711754836709798E-3</v>
      </c>
      <c r="D169" s="17">
        <v>2.4787927675588199E-3</v>
      </c>
      <c r="E169" s="17">
        <v>2.2963490462798199E-3</v>
      </c>
      <c r="F169" s="17"/>
      <c r="G169" s="17"/>
      <c r="H169" s="17"/>
      <c r="I169" s="17"/>
      <c r="J169" s="17"/>
      <c r="K169" s="17"/>
      <c r="L169" s="17"/>
      <c r="M169" s="17">
        <v>2.6222677196988298E-3</v>
      </c>
      <c r="N169" s="17">
        <v>2.4827350003256599E-3</v>
      </c>
      <c r="O169" s="17">
        <v>2.3707574777148701E-3</v>
      </c>
      <c r="P169" s="17">
        <v>2.4907970188753899E-3</v>
      </c>
      <c r="Q169" s="17">
        <v>2.6715545898789001E-3</v>
      </c>
      <c r="R169" s="17"/>
      <c r="S169" s="17"/>
      <c r="T169" s="17"/>
      <c r="U169" s="17"/>
      <c r="V169" s="17"/>
      <c r="W169" s="17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</row>
    <row r="170" spans="1:58" x14ac:dyDescent="0.25">
      <c r="A170" s="16" t="s">
        <v>168</v>
      </c>
      <c r="B170" s="17">
        <v>2.17519824757148E-3</v>
      </c>
      <c r="C170" s="17">
        <v>2.1903528819016598E-3</v>
      </c>
      <c r="D170" s="17">
        <v>2.3918268973500498E-3</v>
      </c>
      <c r="E170" s="17">
        <v>2.2147759249983201E-3</v>
      </c>
      <c r="F170" s="17"/>
      <c r="G170" s="17"/>
      <c r="H170" s="17"/>
      <c r="I170" s="17"/>
      <c r="J170" s="17"/>
      <c r="K170" s="17"/>
      <c r="L170" s="17"/>
      <c r="M170" s="17">
        <v>2.5311157782762399E-3</v>
      </c>
      <c r="N170" s="17">
        <v>2.39565348147919E-3</v>
      </c>
      <c r="O170" s="17">
        <v>2.28697521093006E-3</v>
      </c>
      <c r="P170" s="17">
        <v>2.4034791066390102E-3</v>
      </c>
      <c r="Q170" s="17">
        <v>2.5789752377161201E-3</v>
      </c>
      <c r="R170" s="17"/>
      <c r="S170" s="17"/>
      <c r="T170" s="17"/>
      <c r="U170" s="17"/>
      <c r="V170" s="17"/>
      <c r="W170" s="17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</row>
    <row r="171" spans="1:58" x14ac:dyDescent="0.25">
      <c r="A171" s="16" t="s">
        <v>169</v>
      </c>
      <c r="B171" s="17">
        <v>2.09770493535834E-3</v>
      </c>
      <c r="C171" s="17">
        <v>2.1124064528471901E-3</v>
      </c>
      <c r="D171" s="17">
        <v>2.3079121343899901E-3</v>
      </c>
      <c r="E171" s="17">
        <v>2.1361005226530499E-3</v>
      </c>
      <c r="F171" s="17"/>
      <c r="G171" s="17"/>
      <c r="H171" s="17"/>
      <c r="I171" s="17"/>
      <c r="J171" s="17"/>
      <c r="K171" s="17"/>
      <c r="L171" s="17"/>
      <c r="M171" s="17">
        <v>2.4431323449211899E-3</v>
      </c>
      <c r="N171" s="17">
        <v>2.3116263324803499E-3</v>
      </c>
      <c r="O171" s="17">
        <v>2.2061537987638998E-3</v>
      </c>
      <c r="P171" s="17">
        <v>2.3192222297818898E-3</v>
      </c>
      <c r="Q171" s="17">
        <v>2.4896041061449499E-3</v>
      </c>
      <c r="R171" s="17"/>
      <c r="S171" s="17"/>
      <c r="T171" s="17"/>
      <c r="U171" s="17"/>
      <c r="V171" s="17"/>
      <c r="W171" s="17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</row>
    <row r="172" spans="1:58" x14ac:dyDescent="0.25">
      <c r="A172" s="16" t="s">
        <v>170</v>
      </c>
      <c r="B172" s="17">
        <v>2.02297238917858E-3</v>
      </c>
      <c r="C172" s="17"/>
      <c r="D172" s="17">
        <v>2.2269414337491899E-3</v>
      </c>
      <c r="E172" s="17">
        <v>2.0602199036826299E-3</v>
      </c>
      <c r="F172" s="17"/>
      <c r="G172" s="17"/>
      <c r="H172" s="17"/>
      <c r="I172" s="17"/>
      <c r="J172" s="17"/>
      <c r="K172" s="17"/>
      <c r="L172" s="17"/>
      <c r="M172" s="17">
        <v>2.35820727997874E-3</v>
      </c>
      <c r="N172" s="17">
        <v>2.2305464218126902E-3</v>
      </c>
      <c r="O172" s="17">
        <v>2.1281886049919299E-3</v>
      </c>
      <c r="P172" s="17">
        <v>2.2379190799940302E-3</v>
      </c>
      <c r="Q172" s="17">
        <v>2.4033300183303498E-3</v>
      </c>
      <c r="R172" s="17"/>
      <c r="S172" s="17"/>
      <c r="T172" s="17"/>
      <c r="U172" s="17"/>
      <c r="V172" s="17"/>
      <c r="W172" s="17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</row>
    <row r="173" spans="1:58" x14ac:dyDescent="0.25">
      <c r="A173" s="16" t="s">
        <v>171</v>
      </c>
      <c r="B173" s="17">
        <v>1.95090225436296E-3</v>
      </c>
      <c r="C173" s="17"/>
      <c r="D173" s="17">
        <v>2.1488115060583398E-3</v>
      </c>
      <c r="E173" s="17">
        <v>1.98703478910176E-3</v>
      </c>
      <c r="F173" s="17"/>
      <c r="G173" s="17"/>
      <c r="H173" s="17"/>
      <c r="I173" s="17"/>
      <c r="J173" s="17"/>
      <c r="K173" s="17"/>
      <c r="L173" s="17"/>
      <c r="M173" s="17">
        <v>2.2762342723288498E-3</v>
      </c>
      <c r="N173" s="17">
        <v>2.15231037558E-3</v>
      </c>
      <c r="O173" s="17">
        <v>2.05297869122053E-3</v>
      </c>
      <c r="P173" s="17">
        <v>2.15946611078851E-3</v>
      </c>
      <c r="Q173" s="17"/>
      <c r="R173" s="17"/>
      <c r="S173" s="17"/>
      <c r="T173" s="17"/>
      <c r="U173" s="17"/>
      <c r="V173" s="17"/>
      <c r="W173" s="17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</row>
    <row r="174" spans="1:58" x14ac:dyDescent="0.25">
      <c r="A174" s="16" t="s">
        <v>172</v>
      </c>
      <c r="B174" s="17">
        <v>1.8813996802120999E-3</v>
      </c>
      <c r="C174" s="17"/>
      <c r="D174" s="17">
        <v>2.0734226857484399E-3</v>
      </c>
      <c r="E174" s="17">
        <v>1.9164494266088201E-3</v>
      </c>
      <c r="F174" s="17"/>
      <c r="G174" s="17"/>
      <c r="H174" s="17"/>
      <c r="I174" s="17"/>
      <c r="J174" s="17"/>
      <c r="K174" s="17"/>
      <c r="L174" s="17"/>
      <c r="M174" s="17">
        <v>2.1971107063036201E-3</v>
      </c>
      <c r="N174" s="17">
        <v>2.0768184457083398E-3</v>
      </c>
      <c r="O174" s="17">
        <v>1.98042668620601E-3</v>
      </c>
      <c r="P174" s="17">
        <v>2.0837634056261201E-3</v>
      </c>
      <c r="Q174" s="17"/>
      <c r="R174" s="17"/>
      <c r="S174" s="17"/>
      <c r="T174" s="17"/>
      <c r="U174" s="17"/>
      <c r="V174" s="17"/>
      <c r="W174" s="17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</row>
    <row r="175" spans="1:58" x14ac:dyDescent="0.25">
      <c r="A175" s="16" t="s">
        <v>173</v>
      </c>
      <c r="B175" s="17">
        <v>1.81437319516451E-3</v>
      </c>
      <c r="C175" s="17"/>
      <c r="D175" s="17">
        <v>2.0006788039134498E-3</v>
      </c>
      <c r="E175" s="17">
        <v>1.84837146530765E-3</v>
      </c>
      <c r="F175" s="17"/>
      <c r="G175" s="17"/>
      <c r="H175" s="17"/>
      <c r="I175" s="17"/>
      <c r="J175" s="17"/>
      <c r="K175" s="17"/>
      <c r="L175" s="17"/>
      <c r="M175" s="17">
        <v>2.12073753323076E-3</v>
      </c>
      <c r="N175" s="17">
        <v>2.0039743827709299E-3</v>
      </c>
      <c r="O175" s="17">
        <v>1.91043865979202E-3</v>
      </c>
      <c r="P175" s="17">
        <v>2.0107145506632301E-3</v>
      </c>
      <c r="Q175" s="17"/>
      <c r="R175" s="17"/>
      <c r="S175" s="17"/>
      <c r="T175" s="17"/>
      <c r="U175" s="17"/>
      <c r="V175" s="17"/>
      <c r="W175" s="17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</row>
    <row r="176" spans="1:58" x14ac:dyDescent="0.25">
      <c r="A176" s="16" t="s">
        <v>174</v>
      </c>
      <c r="B176" s="17">
        <v>1.74973458641195E-3</v>
      </c>
      <c r="C176" s="17"/>
      <c r="D176" s="17">
        <v>1.93048706563356E-3</v>
      </c>
      <c r="E176" s="17">
        <v>1.78271183487948E-3</v>
      </c>
      <c r="F176" s="17"/>
      <c r="G176" s="17"/>
      <c r="H176" s="17"/>
      <c r="I176" s="17"/>
      <c r="J176" s="17"/>
      <c r="K176" s="17"/>
      <c r="L176" s="17"/>
      <c r="M176" s="17">
        <v>2.0470191474421598E-3</v>
      </c>
      <c r="N176" s="17">
        <v>1.9336853132737E-3</v>
      </c>
      <c r="O176" s="17">
        <v>1.84292400130194E-3</v>
      </c>
      <c r="P176" s="17">
        <v>1.9402265119604599E-3</v>
      </c>
      <c r="Q176" s="17"/>
      <c r="R176" s="17"/>
      <c r="S176" s="17"/>
      <c r="T176" s="17"/>
      <c r="U176" s="17"/>
      <c r="V176" s="17"/>
      <c r="W176" s="17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</row>
    <row r="177" spans="1:58" x14ac:dyDescent="0.25">
      <c r="A177" s="16" t="s">
        <v>175</v>
      </c>
      <c r="B177" s="17">
        <v>1.68739878380346E-3</v>
      </c>
      <c r="C177" s="17"/>
      <c r="D177" s="17">
        <v>1.86275793160234E-3</v>
      </c>
      <c r="E177" s="17">
        <v>1.7193846290471701E-3</v>
      </c>
      <c r="F177" s="17"/>
      <c r="G177" s="17"/>
      <c r="H177" s="17"/>
      <c r="I177" s="17"/>
      <c r="J177" s="17"/>
      <c r="K177" s="17"/>
      <c r="L177" s="17"/>
      <c r="M177" s="17">
        <v>1.97586326659259E-3</v>
      </c>
      <c r="N177" s="17">
        <v>1.865861621245E-3</v>
      </c>
      <c r="O177" s="17">
        <v>1.7777953022289101E-3</v>
      </c>
      <c r="P177" s="17"/>
      <c r="Q177" s="17"/>
      <c r="R177" s="17"/>
      <c r="S177" s="17"/>
      <c r="T177" s="17"/>
      <c r="U177" s="17"/>
      <c r="V177" s="17"/>
      <c r="W177" s="17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</row>
    <row r="178" spans="1:58" x14ac:dyDescent="0.25">
      <c r="A178" s="16" t="s">
        <v>176</v>
      </c>
      <c r="B178" s="17">
        <v>1.6272837478855399E-3</v>
      </c>
      <c r="C178" s="17"/>
      <c r="D178" s="17"/>
      <c r="E178" s="17">
        <v>1.6583069931790399E-3</v>
      </c>
      <c r="F178" s="17"/>
      <c r="G178" s="17"/>
      <c r="H178" s="17"/>
      <c r="I178" s="17"/>
      <c r="J178" s="17"/>
      <c r="K178" s="17"/>
      <c r="L178" s="17"/>
      <c r="M178" s="17">
        <v>1.9071808161385301E-3</v>
      </c>
      <c r="N178" s="17">
        <v>1.8004168339785299E-3</v>
      </c>
      <c r="O178" s="17">
        <v>1.71496824307155E-3</v>
      </c>
      <c r="P178" s="17"/>
      <c r="Q178" s="17"/>
      <c r="R178" s="17"/>
      <c r="S178" s="17"/>
      <c r="T178" s="17"/>
      <c r="U178" s="17"/>
      <c r="V178" s="17"/>
      <c r="W178" s="17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</row>
    <row r="179" spans="1:58" x14ac:dyDescent="0.25">
      <c r="A179" s="16" t="s">
        <v>177</v>
      </c>
      <c r="B179" s="17">
        <v>1.5693103619309301E-3</v>
      </c>
      <c r="C179" s="17"/>
      <c r="D179" s="17"/>
      <c r="E179" s="17">
        <v>1.5993990158853801E-3</v>
      </c>
      <c r="F179" s="17"/>
      <c r="G179" s="17"/>
      <c r="H179" s="17"/>
      <c r="I179" s="17"/>
      <c r="J179" s="17"/>
      <c r="K179" s="17"/>
      <c r="L179" s="17"/>
      <c r="M179" s="17">
        <v>1.8408858178326601E-3</v>
      </c>
      <c r="N179" s="17">
        <v>1.7372675117838399E-3</v>
      </c>
      <c r="O179" s="17">
        <v>1.6543614841689101E-3</v>
      </c>
      <c r="P179" s="17"/>
      <c r="Q179" s="17"/>
      <c r="R179" s="17"/>
      <c r="S179" s="17"/>
      <c r="T179" s="17"/>
      <c r="U179" s="17"/>
      <c r="V179" s="17"/>
      <c r="W179" s="17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</row>
    <row r="180" spans="1:58" x14ac:dyDescent="0.25">
      <c r="A180" s="16" t="s">
        <v>178</v>
      </c>
      <c r="B180" s="17">
        <v>1.5134023278139501E-3</v>
      </c>
      <c r="C180" s="17"/>
      <c r="D180" s="17"/>
      <c r="E180" s="17">
        <v>1.5425836244658199E-3</v>
      </c>
      <c r="F180" s="17"/>
      <c r="G180" s="17"/>
      <c r="H180" s="17"/>
      <c r="I180" s="17"/>
      <c r="J180" s="17"/>
      <c r="K180" s="17"/>
      <c r="L180" s="17"/>
      <c r="M180" s="17">
        <v>1.7768952820943699E-3</v>
      </c>
      <c r="N180" s="17">
        <v>1.6763331416038199E-3</v>
      </c>
      <c r="O180" s="17">
        <v>1.5958965603932499E-3</v>
      </c>
      <c r="P180" s="17"/>
      <c r="Q180" s="17"/>
      <c r="R180" s="17"/>
      <c r="S180" s="17"/>
      <c r="T180" s="17"/>
      <c r="U180" s="17"/>
      <c r="V180" s="17"/>
      <c r="W180" s="17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</row>
    <row r="181" spans="1:58" x14ac:dyDescent="0.25">
      <c r="A181" s="16" t="s">
        <v>179</v>
      </c>
      <c r="B181" s="17">
        <v>1.45948606559541E-3</v>
      </c>
      <c r="C181" s="17"/>
      <c r="D181" s="17"/>
      <c r="E181" s="17">
        <v>1.48778648407061E-3</v>
      </c>
      <c r="F181" s="17"/>
      <c r="G181" s="17"/>
      <c r="H181" s="17"/>
      <c r="I181" s="17"/>
      <c r="J181" s="17"/>
      <c r="K181" s="17"/>
      <c r="L181" s="17"/>
      <c r="M181" s="17">
        <v>1.7151291041214501E-3</v>
      </c>
      <c r="N181" s="17">
        <v>1.6175360343634599E-3</v>
      </c>
      <c r="O181" s="17">
        <v>1.53949777956447E-3</v>
      </c>
      <c r="P181" s="17"/>
      <c r="Q181" s="17"/>
      <c r="R181" s="17"/>
      <c r="S181" s="17"/>
      <c r="T181" s="17"/>
      <c r="U181" s="17"/>
      <c r="V181" s="17"/>
      <c r="W181" s="17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</row>
    <row r="182" spans="1:58" x14ac:dyDescent="0.25">
      <c r="A182" s="16" t="s">
        <v>180</v>
      </c>
      <c r="B182" s="17">
        <v>1.40749061668486E-3</v>
      </c>
      <c r="C182" s="17"/>
      <c r="D182" s="17"/>
      <c r="E182" s="17">
        <v>1.4349359004441E-3</v>
      </c>
      <c r="F182" s="17"/>
      <c r="G182" s="17"/>
      <c r="H182" s="17"/>
      <c r="I182" s="17"/>
      <c r="J182" s="17"/>
      <c r="K182" s="17"/>
      <c r="L182" s="17"/>
      <c r="M182" s="17">
        <v>1.65550996361317E-3</v>
      </c>
      <c r="N182" s="17">
        <v>1.56080122591924E-3</v>
      </c>
      <c r="O182" s="17">
        <v>1.48509212445443E-3</v>
      </c>
      <c r="P182" s="17"/>
      <c r="Q182" s="17"/>
      <c r="R182" s="17"/>
      <c r="S182" s="17"/>
      <c r="T182" s="17"/>
      <c r="U182" s="17"/>
      <c r="V182" s="17"/>
      <c r="W182" s="17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</row>
    <row r="183" spans="1:58" x14ac:dyDescent="0.25">
      <c r="A183" s="16" t="s">
        <v>181</v>
      </c>
      <c r="B183" s="17">
        <v>1.3573475504528099E-3</v>
      </c>
      <c r="C183" s="17"/>
      <c r="D183" s="17"/>
      <c r="E183" s="17">
        <v>1.3839627261229999E-3</v>
      </c>
      <c r="F183" s="17"/>
      <c r="G183" s="17"/>
      <c r="H183" s="17"/>
      <c r="I183" s="17"/>
      <c r="J183" s="17"/>
      <c r="K183" s="17"/>
      <c r="L183" s="17"/>
      <c r="M183" s="17">
        <v>1.5979632279789001E-3</v>
      </c>
      <c r="N183" s="17">
        <v>1.5060563814825001E-3</v>
      </c>
      <c r="O183" s="17">
        <v>1.43260915825453E-3</v>
      </c>
      <c r="P183" s="17"/>
      <c r="Q183" s="17"/>
      <c r="R183" s="17"/>
      <c r="S183" s="17"/>
      <c r="T183" s="17"/>
      <c r="U183" s="17"/>
      <c r="V183" s="17"/>
      <c r="W183" s="17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</row>
    <row r="184" spans="1:58" x14ac:dyDescent="0.25">
      <c r="A184" s="16" t="s">
        <v>182</v>
      </c>
      <c r="B184" s="17">
        <v>1.30899087416989E-3</v>
      </c>
      <c r="C184" s="17"/>
      <c r="D184" s="17"/>
      <c r="E184" s="17">
        <v>1.33480026996678E-3</v>
      </c>
      <c r="F184" s="17"/>
      <c r="G184" s="17"/>
      <c r="H184" s="17"/>
      <c r="I184" s="17"/>
      <c r="J184" s="17"/>
      <c r="K184" s="17"/>
      <c r="L184" s="17"/>
      <c r="M184" s="17">
        <v>1.5424168589113999E-3</v>
      </c>
      <c r="N184" s="17">
        <v>1.4532317033953499E-3</v>
      </c>
      <c r="O184" s="17">
        <v>1.381980933384E-3</v>
      </c>
      <c r="P184" s="17"/>
      <c r="Q184" s="17"/>
      <c r="R184" s="17"/>
      <c r="S184" s="17"/>
      <c r="T184" s="17"/>
      <c r="U184" s="17"/>
      <c r="V184" s="17"/>
      <c r="W184" s="17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</row>
    <row r="185" spans="1:58" x14ac:dyDescent="0.25">
      <c r="A185" s="16" t="s">
        <v>183</v>
      </c>
      <c r="B185" s="17">
        <v>1.26235694615462E-3</v>
      </c>
      <c r="C185" s="17"/>
      <c r="D185" s="17"/>
      <c r="E185" s="17">
        <v>1.2873842099017901E-3</v>
      </c>
      <c r="F185" s="17"/>
      <c r="G185" s="17"/>
      <c r="H185" s="17"/>
      <c r="I185" s="17"/>
      <c r="J185" s="17"/>
      <c r="K185" s="17"/>
      <c r="L185" s="17"/>
      <c r="M185" s="17">
        <v>1.4888013222075999E-3</v>
      </c>
      <c r="N185" s="17">
        <v>1.4022598421411701E-3</v>
      </c>
      <c r="O185" s="17">
        <v>1.33314190352089E-3</v>
      </c>
      <c r="P185" s="17"/>
      <c r="Q185" s="17"/>
      <c r="R185" s="17"/>
      <c r="S185" s="17"/>
      <c r="T185" s="17"/>
      <c r="U185" s="17"/>
      <c r="V185" s="17"/>
      <c r="W185" s="17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</row>
    <row r="186" spans="1:58" x14ac:dyDescent="0.25">
      <c r="A186" s="16" t="s">
        <v>184</v>
      </c>
      <c r="B186" s="17">
        <v>1.2173843920152401E-3</v>
      </c>
      <c r="C186" s="17"/>
      <c r="D186" s="17"/>
      <c r="E186" s="17">
        <v>1.2416525087650099E-3</v>
      </c>
      <c r="F186" s="17"/>
      <c r="G186" s="17"/>
      <c r="H186" s="17"/>
      <c r="I186" s="17"/>
      <c r="J186" s="17"/>
      <c r="K186" s="17"/>
      <c r="L186" s="17"/>
      <c r="M186" s="17">
        <v>1.4370495007241201E-3</v>
      </c>
      <c r="N186" s="17">
        <v>1.35307581047648E-3</v>
      </c>
      <c r="O186" s="17">
        <v>1.2860288387419199E-3</v>
      </c>
      <c r="P186" s="17"/>
      <c r="Q186" s="17"/>
      <c r="R186" s="17"/>
      <c r="S186" s="17"/>
      <c r="T186" s="17"/>
      <c r="U186" s="17"/>
      <c r="V186" s="17"/>
      <c r="W186" s="17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</row>
    <row r="187" spans="1:58" x14ac:dyDescent="0.25">
      <c r="A187" s="16" t="s">
        <v>185</v>
      </c>
      <c r="B187" s="17">
        <v>1.1740140238756199E-3</v>
      </c>
      <c r="C187" s="17"/>
      <c r="D187" s="17"/>
      <c r="E187" s="17">
        <v>1.19754533313722E-3</v>
      </c>
      <c r="F187" s="17"/>
      <c r="G187" s="17"/>
      <c r="H187" s="17"/>
      <c r="I187" s="17"/>
      <c r="J187" s="17"/>
      <c r="K187" s="17"/>
      <c r="L187" s="17"/>
      <c r="M187" s="17">
        <v>1.38709661035852E-3</v>
      </c>
      <c r="N187" s="17">
        <v>1.3056169005746E-3</v>
      </c>
      <c r="O187" s="17">
        <v>1.2405807436612301E-3</v>
      </c>
      <c r="P187" s="17"/>
      <c r="Q187" s="17"/>
      <c r="R187" s="17"/>
      <c r="S187" s="17"/>
      <c r="T187" s="17"/>
      <c r="U187" s="17"/>
      <c r="V187" s="17"/>
      <c r="W187" s="17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</row>
    <row r="188" spans="1:58" x14ac:dyDescent="0.25">
      <c r="A188" s="16" t="s">
        <v>186</v>
      </c>
      <c r="B188" s="17">
        <v>1.1321887624787001E-3</v>
      </c>
      <c r="C188" s="17"/>
      <c r="D188" s="17"/>
      <c r="E188" s="17">
        <v>1.1550049750595299E-3</v>
      </c>
      <c r="F188" s="17"/>
      <c r="G188" s="17"/>
      <c r="H188" s="17"/>
      <c r="I188" s="17"/>
      <c r="J188" s="17"/>
      <c r="K188" s="17"/>
      <c r="L188" s="17"/>
      <c r="M188" s="17">
        <v>1.3388801189510701E-3</v>
      </c>
      <c r="N188" s="17">
        <v>1.25982260407549E-3</v>
      </c>
      <c r="O188" s="17">
        <v>1.19673877846211E-3</v>
      </c>
      <c r="P188" s="17"/>
      <c r="Q188" s="17"/>
      <c r="R188" s="17"/>
      <c r="S188" s="17"/>
      <c r="T188" s="17"/>
      <c r="U188" s="17"/>
      <c r="V188" s="17"/>
      <c r="W188" s="17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</row>
    <row r="189" spans="1:58" x14ac:dyDescent="0.25">
      <c r="A189" s="16" t="s">
        <v>187</v>
      </c>
      <c r="B189" s="17">
        <v>1.0918535620651601E-3</v>
      </c>
      <c r="C189" s="17"/>
      <c r="D189" s="17"/>
      <c r="E189" s="17">
        <v>1.1139757765307201E-3</v>
      </c>
      <c r="F189" s="17"/>
      <c r="G189" s="17"/>
      <c r="H189" s="17"/>
      <c r="I189" s="17"/>
      <c r="J189" s="17"/>
      <c r="K189" s="17"/>
      <c r="L189" s="17"/>
      <c r="M189" s="17">
        <v>1.29233966800561E-3</v>
      </c>
      <c r="N189" s="17">
        <v>1.2156345349397901E-3</v>
      </c>
      <c r="O189" s="17">
        <v>1.1544461827194599E-3</v>
      </c>
      <c r="P189" s="17"/>
      <c r="Q189" s="17"/>
      <c r="R189" s="17"/>
      <c r="S189" s="17"/>
      <c r="T189" s="17"/>
      <c r="U189" s="17"/>
      <c r="V189" s="17"/>
      <c r="W189" s="17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</row>
    <row r="190" spans="1:58" x14ac:dyDescent="0.25">
      <c r="A190" s="16" t="s">
        <v>188</v>
      </c>
      <c r="B190" s="17">
        <v>1.0529553379283001E-3</v>
      </c>
      <c r="C190" s="17"/>
      <c r="D190" s="17"/>
      <c r="E190" s="17">
        <v>1.0744040566866399E-3</v>
      </c>
      <c r="F190" s="17"/>
      <c r="G190" s="17"/>
      <c r="H190" s="17"/>
      <c r="I190" s="17"/>
      <c r="J190" s="17"/>
      <c r="K190" s="17"/>
      <c r="L190" s="17"/>
      <c r="M190" s="17">
        <v>1.2474169971313899E-3</v>
      </c>
      <c r="N190" s="17">
        <v>1.17299635500883E-3</v>
      </c>
      <c r="O190" s="17">
        <v>1.11364820191438E-3</v>
      </c>
      <c r="P190" s="17"/>
      <c r="Q190" s="17"/>
      <c r="R190" s="17"/>
      <c r="S190" s="17"/>
      <c r="T190" s="17"/>
      <c r="U190" s="17"/>
      <c r="V190" s="17"/>
      <c r="W190" s="17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</row>
    <row r="191" spans="1:58" x14ac:dyDescent="0.25">
      <c r="A191" s="16" t="s">
        <v>189</v>
      </c>
      <c r="B191" s="17">
        <v>1.0154428965498401E-3</v>
      </c>
      <c r="C191" s="17"/>
      <c r="D191" s="17"/>
      <c r="E191" s="17">
        <v>1.0362380415664999E-3</v>
      </c>
      <c r="F191" s="17"/>
      <c r="G191" s="17"/>
      <c r="H191" s="17"/>
      <c r="I191" s="17"/>
      <c r="J191" s="17"/>
      <c r="K191" s="17"/>
      <c r="L191" s="17"/>
      <c r="M191" s="17">
        <v>1.20405587111138E-3</v>
      </c>
      <c r="N191" s="17">
        <v>1.13185370217551E-3</v>
      </c>
      <c r="O191" s="17"/>
      <c r="P191" s="17"/>
      <c r="Q191" s="17"/>
      <c r="R191" s="17"/>
      <c r="S191" s="17"/>
      <c r="T191" s="17"/>
      <c r="U191" s="17"/>
      <c r="V191" s="17"/>
      <c r="W191" s="17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</row>
    <row r="192" spans="1:58" x14ac:dyDescent="0.25">
      <c r="A192" s="16" t="s">
        <v>190</v>
      </c>
      <c r="B192" s="17">
        <v>9.7926686822469191E-4</v>
      </c>
      <c r="C192" s="17"/>
      <c r="D192" s="17"/>
      <c r="E192" s="17">
        <v>9.9942779637396308E-4</v>
      </c>
      <c r="F192" s="17"/>
      <c r="G192" s="17"/>
      <c r="H192" s="17"/>
      <c r="I192" s="17"/>
      <c r="J192" s="17"/>
      <c r="K192" s="17"/>
      <c r="L192" s="17"/>
      <c r="M192" s="17">
        <v>1.16220200950579E-3</v>
      </c>
      <c r="N192" s="17">
        <v>1.0921541210746301E-3</v>
      </c>
      <c r="O192" s="17"/>
      <c r="P192" s="17"/>
      <c r="Q192" s="17"/>
      <c r="R192" s="17"/>
      <c r="S192" s="17"/>
      <c r="T192" s="17"/>
      <c r="U192" s="17"/>
      <c r="V192" s="17"/>
      <c r="W192" s="17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</row>
    <row r="193" spans="1:58" x14ac:dyDescent="0.25">
      <c r="A193" s="16" t="s">
        <v>191</v>
      </c>
      <c r="B193" s="17">
        <v>9.4437964208608902E-4</v>
      </c>
      <c r="C193" s="17"/>
      <c r="D193" s="17"/>
      <c r="E193" s="17">
        <v>9.6392516014459997E-4</v>
      </c>
      <c r="F193" s="17"/>
      <c r="G193" s="17"/>
      <c r="H193" s="17"/>
      <c r="I193" s="17"/>
      <c r="J193" s="17"/>
      <c r="K193" s="17"/>
      <c r="L193" s="17"/>
      <c r="M193" s="17">
        <v>1.1218030187025701E-3</v>
      </c>
      <c r="N193" s="17">
        <v>1.05384699620422E-3</v>
      </c>
      <c r="O193" s="17"/>
      <c r="P193" s="17"/>
      <c r="Q193" s="17"/>
      <c r="R193" s="17"/>
      <c r="S193" s="17"/>
      <c r="T193" s="17"/>
      <c r="U193" s="17"/>
      <c r="V193" s="17"/>
      <c r="W193" s="17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</row>
    <row r="194" spans="1:58" x14ac:dyDescent="0.25">
      <c r="A194" s="16" t="s">
        <v>192</v>
      </c>
      <c r="B194" s="17">
        <v>9.1073530344540896E-4</v>
      </c>
      <c r="C194" s="17"/>
      <c r="D194" s="17"/>
      <c r="E194" s="17">
        <v>9.2968368273412102E-4</v>
      </c>
      <c r="F194" s="17"/>
      <c r="G194" s="17"/>
      <c r="H194" s="17"/>
      <c r="I194" s="17"/>
      <c r="J194" s="17"/>
      <c r="K194" s="17"/>
      <c r="L194" s="17"/>
      <c r="M194" s="17">
        <v>1.08280832632989E-3</v>
      </c>
      <c r="N194" s="17">
        <v>1.0168834873926899E-3</v>
      </c>
      <c r="O194" s="17"/>
      <c r="P194" s="17"/>
      <c r="Q194" s="17"/>
      <c r="R194" s="17"/>
      <c r="S194" s="17"/>
      <c r="T194" s="17"/>
      <c r="U194" s="17"/>
      <c r="V194" s="17"/>
      <c r="W194" s="17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95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5" sqref="A5"/>
      <selection pane="bottomRight"/>
    </sheetView>
  </sheetViews>
  <sheetFormatPr defaultColWidth="8.85546875" defaultRowHeight="15" x14ac:dyDescent="0.25"/>
  <cols>
    <col min="1" max="1" width="18.140625" style="5" bestFit="1" customWidth="1"/>
    <col min="2" max="5" width="8.28515625" style="5" bestFit="1" customWidth="1"/>
    <col min="6" max="9" width="8.140625" style="5" bestFit="1" customWidth="1"/>
    <col min="10" max="10" width="7.42578125" style="5" bestFit="1" customWidth="1"/>
    <col min="11" max="15" width="7.85546875" style="5" bestFit="1" customWidth="1"/>
    <col min="16" max="16" width="8.5703125" style="5" bestFit="1" customWidth="1"/>
    <col min="17" max="20" width="8.85546875" style="5" bestFit="1" customWidth="1"/>
    <col min="21" max="21" width="8.140625" style="5" bestFit="1" customWidth="1"/>
    <col min="22" max="22" width="8.5703125" style="5" bestFit="1" customWidth="1"/>
    <col min="23" max="23" width="8.140625" style="5" bestFit="1" customWidth="1"/>
    <col min="24" max="27" width="10" style="14" bestFit="1" customWidth="1"/>
    <col min="28" max="28" width="11" style="14" bestFit="1" customWidth="1"/>
    <col min="29" max="29" width="10.5703125" style="14" bestFit="1" customWidth="1"/>
    <col min="30" max="33" width="11" style="14" bestFit="1" customWidth="1"/>
    <col min="34" max="34" width="11.42578125" style="14" bestFit="1" customWidth="1"/>
    <col min="35" max="35" width="11" style="14" bestFit="1" customWidth="1"/>
    <col min="36" max="37" width="11.42578125" style="14" bestFit="1" customWidth="1"/>
    <col min="38" max="38" width="9.5703125" style="14" bestFit="1" customWidth="1"/>
    <col min="39" max="43" width="10" style="14" bestFit="1" customWidth="1"/>
    <col min="44" max="48" width="11" style="14" bestFit="1" customWidth="1"/>
    <col min="49" max="49" width="11.42578125" style="14" bestFit="1" customWidth="1"/>
    <col min="50" max="50" width="11" style="14" bestFit="1" customWidth="1"/>
    <col min="51" max="53" width="11.42578125" style="14" bestFit="1" customWidth="1"/>
    <col min="54" max="57" width="10" style="14" bestFit="1" customWidth="1"/>
    <col min="58" max="58" width="11" style="14" bestFit="1" customWidth="1"/>
    <col min="59" max="59" width="8.85546875" style="5"/>
    <col min="60" max="16384" width="8.85546875" style="4"/>
  </cols>
  <sheetData>
    <row r="1" spans="1:59" x14ac:dyDescent="0.25">
      <c r="A1" s="16" t="s">
        <v>276</v>
      </c>
      <c r="B1" s="18" t="s">
        <v>202</v>
      </c>
      <c r="C1" s="18" t="s">
        <v>203</v>
      </c>
      <c r="D1" s="18" t="s">
        <v>204</v>
      </c>
      <c r="E1" s="18" t="s">
        <v>205</v>
      </c>
      <c r="F1" s="18" t="s">
        <v>206</v>
      </c>
      <c r="G1" s="18" t="s">
        <v>207</v>
      </c>
      <c r="H1" s="18" t="s">
        <v>208</v>
      </c>
      <c r="I1" s="18" t="s">
        <v>209</v>
      </c>
      <c r="J1" s="18" t="s">
        <v>210</v>
      </c>
      <c r="K1" s="18" t="s">
        <v>211</v>
      </c>
      <c r="L1" s="18" t="s">
        <v>213</v>
      </c>
      <c r="M1" s="18" t="s">
        <v>215</v>
      </c>
      <c r="N1" s="18" t="s">
        <v>216</v>
      </c>
      <c r="O1" s="18" t="s">
        <v>217</v>
      </c>
      <c r="P1" s="18" t="s">
        <v>218</v>
      </c>
      <c r="Q1" s="18" t="s">
        <v>219</v>
      </c>
      <c r="R1" s="18" t="s">
        <v>220</v>
      </c>
      <c r="S1" s="18" t="s">
        <v>223</v>
      </c>
      <c r="T1" s="18" t="s">
        <v>227</v>
      </c>
      <c r="U1" s="18" t="s">
        <v>228</v>
      </c>
      <c r="V1" s="18" t="s">
        <v>229</v>
      </c>
      <c r="W1" s="18" t="s">
        <v>232</v>
      </c>
      <c r="X1" s="18" t="s">
        <v>238</v>
      </c>
      <c r="Y1" s="18" t="s">
        <v>239</v>
      </c>
      <c r="Z1" s="18" t="s">
        <v>240</v>
      </c>
      <c r="AA1" s="18" t="s">
        <v>241</v>
      </c>
      <c r="AB1" s="18" t="s">
        <v>242</v>
      </c>
      <c r="AC1" s="18" t="s">
        <v>243</v>
      </c>
      <c r="AD1" s="18" t="s">
        <v>244</v>
      </c>
      <c r="AE1" s="18" t="s">
        <v>245</v>
      </c>
      <c r="AF1" s="18" t="s">
        <v>246</v>
      </c>
      <c r="AG1" s="18" t="s">
        <v>247</v>
      </c>
      <c r="AH1" s="18" t="s">
        <v>248</v>
      </c>
      <c r="AI1" s="18" t="s">
        <v>249</v>
      </c>
      <c r="AJ1" s="18" t="s">
        <v>250</v>
      </c>
      <c r="AK1" s="18" t="s">
        <v>251</v>
      </c>
      <c r="AL1" s="18" t="s">
        <v>252</v>
      </c>
      <c r="AM1" s="18" t="s">
        <v>253</v>
      </c>
      <c r="AN1" s="18" t="s">
        <v>254</v>
      </c>
      <c r="AO1" s="18" t="s">
        <v>255</v>
      </c>
      <c r="AP1" s="18" t="s">
        <v>256</v>
      </c>
      <c r="AQ1" s="18" t="s">
        <v>257</v>
      </c>
      <c r="AR1" s="18" t="s">
        <v>258</v>
      </c>
      <c r="AS1" s="18" t="s">
        <v>259</v>
      </c>
      <c r="AT1" s="18" t="s">
        <v>260</v>
      </c>
      <c r="AU1" s="18" t="s">
        <v>261</v>
      </c>
      <c r="AV1" s="18" t="s">
        <v>262</v>
      </c>
      <c r="AW1" s="18" t="s">
        <v>263</v>
      </c>
      <c r="AX1" s="18" t="s">
        <v>264</v>
      </c>
      <c r="AY1" s="18" t="s">
        <v>265</v>
      </c>
      <c r="AZ1" s="18" t="s">
        <v>266</v>
      </c>
      <c r="BA1" s="18" t="s">
        <v>267</v>
      </c>
      <c r="BB1" s="18" t="s">
        <v>268</v>
      </c>
      <c r="BC1" s="18" t="s">
        <v>269</v>
      </c>
      <c r="BD1" s="18" t="s">
        <v>270</v>
      </c>
      <c r="BE1" s="18" t="s">
        <v>271</v>
      </c>
      <c r="BF1" s="18" t="s">
        <v>272</v>
      </c>
    </row>
    <row r="2" spans="1:59" x14ac:dyDescent="0.25">
      <c r="A2" s="5" t="s">
        <v>0</v>
      </c>
      <c r="B2" s="17">
        <v>0.97856530100185402</v>
      </c>
      <c r="C2" s="17">
        <v>0.97865921226438202</v>
      </c>
      <c r="D2" s="17">
        <v>0.97985023909998603</v>
      </c>
      <c r="E2" s="17">
        <v>0.97880921849069402</v>
      </c>
      <c r="F2" s="17">
        <v>0.96207645287255905</v>
      </c>
      <c r="G2" s="17">
        <v>0.96258246085460497</v>
      </c>
      <c r="H2" s="17">
        <v>0.96194978754029903</v>
      </c>
      <c r="I2" s="17">
        <v>0.96321504619995202</v>
      </c>
      <c r="J2" s="17">
        <v>0.95378592976666599</v>
      </c>
      <c r="K2" s="17">
        <v>0.95803842705115105</v>
      </c>
      <c r="L2" s="17">
        <v>0.96875334048570705</v>
      </c>
      <c r="M2" s="17">
        <v>0.98061713444860898</v>
      </c>
      <c r="N2" s="17">
        <v>0.97987188959118299</v>
      </c>
      <c r="O2" s="17">
        <v>0.97924331060572001</v>
      </c>
      <c r="P2" s="17">
        <v>0.97991606033035605</v>
      </c>
      <c r="Q2" s="17">
        <v>0.98087106002937496</v>
      </c>
      <c r="R2" s="17">
        <v>0.97827705026918599</v>
      </c>
      <c r="S2" s="17">
        <v>0.95804036627901201</v>
      </c>
      <c r="T2" s="17"/>
      <c r="U2" s="17">
        <v>0.88599026677215198</v>
      </c>
      <c r="V2" s="17">
        <v>0.88251784553493096</v>
      </c>
      <c r="W2" s="17">
        <v>0.889559274071415</v>
      </c>
      <c r="X2" s="20">
        <v>0.94418607446198</v>
      </c>
      <c r="Y2" s="20">
        <v>0.94388403836662105</v>
      </c>
      <c r="Z2" s="20">
        <v>0.93256319396897203</v>
      </c>
      <c r="AA2" s="20">
        <v>0.86587084778228696</v>
      </c>
      <c r="AB2" s="20">
        <v>0.88801251432741601</v>
      </c>
      <c r="AC2" s="20">
        <v>0.93206600701170905</v>
      </c>
      <c r="AD2" s="20">
        <v>0.93292396853127901</v>
      </c>
      <c r="AE2" s="20">
        <v>0.87353664910658502</v>
      </c>
      <c r="AF2" s="20">
        <v>0.79065136438264205</v>
      </c>
      <c r="AG2" s="20">
        <v>0.84218940027117495</v>
      </c>
      <c r="AH2" s="20">
        <v>0.92164655806223195</v>
      </c>
      <c r="AI2" s="20">
        <v>0.87446929610107105</v>
      </c>
      <c r="AJ2" s="20">
        <v>0.90399759206883601</v>
      </c>
      <c r="AK2" s="20">
        <v>0.90349280795049203</v>
      </c>
      <c r="AL2" s="20">
        <v>0.78301866815596499</v>
      </c>
      <c r="AM2" s="20">
        <v>0.86823367271394403</v>
      </c>
      <c r="AN2" s="20">
        <v>0.94067782748212803</v>
      </c>
      <c r="AO2" s="20">
        <v>0.94036499791749695</v>
      </c>
      <c r="AP2" s="20">
        <v>0.93976084176075603</v>
      </c>
      <c r="AQ2" s="20">
        <v>0.94226646651173995</v>
      </c>
      <c r="AR2" s="20">
        <v>0.92518384962450695</v>
      </c>
      <c r="AS2" s="20">
        <v>0.90434388078048999</v>
      </c>
      <c r="AT2" s="20">
        <v>0.92349782143955705</v>
      </c>
      <c r="AU2" s="20">
        <v>0.93703640172210001</v>
      </c>
      <c r="AV2" s="20">
        <v>0.93607448737360599</v>
      </c>
      <c r="AW2" s="20">
        <v>0.94317210771531301</v>
      </c>
      <c r="AX2" s="20">
        <v>0.94359005142387797</v>
      </c>
      <c r="AY2" s="20">
        <v>0.93789956608727798</v>
      </c>
      <c r="AZ2" s="20">
        <v>0.93966311636438904</v>
      </c>
      <c r="BA2" s="20">
        <v>0.93961886526986604</v>
      </c>
      <c r="BB2" s="20">
        <v>0.81008223607985597</v>
      </c>
      <c r="BC2" s="20">
        <v>0.83430961609114895</v>
      </c>
      <c r="BD2" s="20">
        <v>0.85646170307019998</v>
      </c>
      <c r="BE2" s="20">
        <v>0.84328410303947698</v>
      </c>
      <c r="BF2" s="20">
        <v>0.73318283885851898</v>
      </c>
      <c r="BG2" s="15"/>
    </row>
    <row r="3" spans="1:59" x14ac:dyDescent="0.25">
      <c r="A3" s="5" t="s">
        <v>1</v>
      </c>
      <c r="B3" s="17">
        <v>0.95759004832484795</v>
      </c>
      <c r="C3" s="17">
        <v>0.95777385374994095</v>
      </c>
      <c r="D3" s="17">
        <v>0.96010649106429902</v>
      </c>
      <c r="E3" s="17">
        <v>0.95806748620236204</v>
      </c>
      <c r="F3" s="17">
        <v>0.92559110117184495</v>
      </c>
      <c r="G3" s="17">
        <v>0.92656499394490599</v>
      </c>
      <c r="H3" s="17">
        <v>0.92534739374882602</v>
      </c>
      <c r="I3" s="17">
        <v>0.927783225225976</v>
      </c>
      <c r="J3" s="17">
        <v>0.90970759982086402</v>
      </c>
      <c r="K3" s="17">
        <v>0.91783762770664401</v>
      </c>
      <c r="L3" s="17">
        <v>0.93848303470221694</v>
      </c>
      <c r="M3" s="17">
        <v>0.96160996437420199</v>
      </c>
      <c r="N3" s="17">
        <v>0.96014892001099605</v>
      </c>
      <c r="O3" s="17">
        <v>0.95891746136605105</v>
      </c>
      <c r="P3" s="17">
        <v>0.960235485293367</v>
      </c>
      <c r="Q3" s="17">
        <v>0.96210803640315001</v>
      </c>
      <c r="R3" s="17">
        <v>0.95702598708338005</v>
      </c>
      <c r="S3" s="17">
        <v>0.91784134342002299</v>
      </c>
      <c r="T3" s="17">
        <v>0.88275720471339503</v>
      </c>
      <c r="U3" s="17">
        <v>0.78497875281498897</v>
      </c>
      <c r="V3" s="17">
        <v>0.77883774768761704</v>
      </c>
      <c r="W3" s="17">
        <v>0.79131570208646196</v>
      </c>
      <c r="X3" s="20">
        <v>0.891487343207924</v>
      </c>
      <c r="Y3" s="20">
        <v>0.89091707788328101</v>
      </c>
      <c r="Z3" s="20">
        <v>0.86967411074561096</v>
      </c>
      <c r="AA3" s="20">
        <v>0.74973232503921705</v>
      </c>
      <c r="AB3" s="20">
        <v>0.78856622560209899</v>
      </c>
      <c r="AC3" s="20">
        <v>0.86874704142675196</v>
      </c>
      <c r="AD3" s="20">
        <v>0.87034713106015105</v>
      </c>
      <c r="AE3" s="20">
        <v>0.76306627733236099</v>
      </c>
      <c r="AF3" s="20">
        <v>0.62512958000013297</v>
      </c>
      <c r="AG3" s="20">
        <v>0.70928298592912198</v>
      </c>
      <c r="AH3" s="20">
        <v>0.84943237798795901</v>
      </c>
      <c r="AI3" s="20">
        <v>0.76469654982350199</v>
      </c>
      <c r="AJ3" s="20">
        <v>0.81721164646625299</v>
      </c>
      <c r="AK3" s="20">
        <v>0.81629925401826398</v>
      </c>
      <c r="AL3" s="20">
        <v>0.613118234680741</v>
      </c>
      <c r="AM3" s="20">
        <v>0.75382971043434499</v>
      </c>
      <c r="AN3" s="20">
        <v>0.88487477511649704</v>
      </c>
      <c r="AO3" s="20">
        <v>0.88428632930837403</v>
      </c>
      <c r="AP3" s="20">
        <v>0.88315043970688401</v>
      </c>
      <c r="AQ3" s="20">
        <v>0.88786609391251903</v>
      </c>
      <c r="AR3" s="20">
        <v>0.85596515560602304</v>
      </c>
      <c r="AS3" s="20">
        <v>0.81783785470511705</v>
      </c>
      <c r="AT3" s="20">
        <v>0.85284822620360801</v>
      </c>
      <c r="AU3" s="20">
        <v>0.87803721815230096</v>
      </c>
      <c r="AV3" s="20">
        <v>0.87623544591175995</v>
      </c>
      <c r="AW3" s="20">
        <v>0.88957362477214597</v>
      </c>
      <c r="AX3" s="20">
        <v>0.89036218514611798</v>
      </c>
      <c r="AY3" s="20">
        <v>0.87965559606670396</v>
      </c>
      <c r="AZ3" s="20">
        <v>0.88296677225563602</v>
      </c>
      <c r="BA3" s="20">
        <v>0.88288361197103105</v>
      </c>
      <c r="BB3" s="20">
        <v>0.656233229212139</v>
      </c>
      <c r="BC3" s="20">
        <v>0.69607253550215997</v>
      </c>
      <c r="BD3" s="20">
        <v>0.73352664882590701</v>
      </c>
      <c r="BE3" s="20">
        <v>0.71112807843909598</v>
      </c>
      <c r="BF3" s="20">
        <v>0.53755707519663698</v>
      </c>
      <c r="BG3" s="15"/>
    </row>
    <row r="4" spans="1:59" x14ac:dyDescent="0.25">
      <c r="A4" s="5" t="s">
        <v>2</v>
      </c>
      <c r="B4" s="17">
        <v>0.93706439387538398</v>
      </c>
      <c r="C4" s="17">
        <v>0.93733420523833899</v>
      </c>
      <c r="D4" s="17">
        <v>0.940760574830802</v>
      </c>
      <c r="E4" s="17">
        <v>0.93776528743107801</v>
      </c>
      <c r="F4" s="17">
        <v>0.89048940342581495</v>
      </c>
      <c r="G4" s="17">
        <v>0.89189521201321997</v>
      </c>
      <c r="H4" s="17">
        <v>0.89013772881765296</v>
      </c>
      <c r="I4" s="17">
        <v>0.89365476214957895</v>
      </c>
      <c r="J4" s="17">
        <v>0.86766630891094598</v>
      </c>
      <c r="K4" s="17">
        <v>0.87932371713643398</v>
      </c>
      <c r="L4" s="17">
        <v>0.90915857485693596</v>
      </c>
      <c r="M4" s="17">
        <v>0.94297120772186005</v>
      </c>
      <c r="N4" s="17">
        <v>0.94082293654010796</v>
      </c>
      <c r="O4" s="17">
        <v>0.93901350946572504</v>
      </c>
      <c r="P4" s="17">
        <v>0.94095017373808398</v>
      </c>
      <c r="Q4" s="17">
        <v>0.94370392952953797</v>
      </c>
      <c r="R4" s="17">
        <v>0.93623655967488495</v>
      </c>
      <c r="S4" s="17">
        <v>0.87932905683613904</v>
      </c>
      <c r="T4" s="17">
        <v>0.82939594205686495</v>
      </c>
      <c r="U4" s="17">
        <v>0.69548353461702295</v>
      </c>
      <c r="V4" s="17">
        <v>0.68733821111055404</v>
      </c>
      <c r="W4" s="17">
        <v>0.70392222150934503</v>
      </c>
      <c r="X4" s="20">
        <v>0.84172993501603099</v>
      </c>
      <c r="Y4" s="20">
        <v>0.84092240932226003</v>
      </c>
      <c r="Z4" s="20">
        <v>0.81102606642905195</v>
      </c>
      <c r="AA4" s="20">
        <v>0.64917136389149199</v>
      </c>
      <c r="AB4" s="20">
        <v>0.70025667671059999</v>
      </c>
      <c r="AC4" s="20">
        <v>0.80972958600586797</v>
      </c>
      <c r="AD4" s="20">
        <v>0.81196769950844905</v>
      </c>
      <c r="AE4" s="20">
        <v>0.666566358947147</v>
      </c>
      <c r="AF4" s="20">
        <v>0.49425955534305299</v>
      </c>
      <c r="AG4" s="20">
        <v>0.59735061254219501</v>
      </c>
      <c r="AH4" s="20">
        <v>0.78287642747921904</v>
      </c>
      <c r="AI4" s="20">
        <v>0.668703653655076</v>
      </c>
      <c r="AJ4" s="20">
        <v>0.73875736061610098</v>
      </c>
      <c r="AK4" s="20">
        <v>0.73752050514085299</v>
      </c>
      <c r="AL4" s="20">
        <v>0.48008302354185001</v>
      </c>
      <c r="AM4" s="20">
        <v>0.65450033809130004</v>
      </c>
      <c r="AN4" s="20">
        <v>0.83238208105032296</v>
      </c>
      <c r="AO4" s="20">
        <v>0.83155191221853997</v>
      </c>
      <c r="AP4" s="20">
        <v>0.82995020062032299</v>
      </c>
      <c r="AQ4" s="20">
        <v>0.83660644704652998</v>
      </c>
      <c r="AR4" s="20">
        <v>0.79192513780802098</v>
      </c>
      <c r="AS4" s="20">
        <v>0.73960665937321601</v>
      </c>
      <c r="AT4" s="20">
        <v>0.78760347891762295</v>
      </c>
      <c r="AU4" s="20">
        <v>0.82275283547551403</v>
      </c>
      <c r="AV4" s="20">
        <v>0.820221645850434</v>
      </c>
      <c r="AW4" s="20">
        <v>0.83902103064429701</v>
      </c>
      <c r="AX4" s="20">
        <v>0.84013690006790198</v>
      </c>
      <c r="AY4" s="20">
        <v>0.82502860185720805</v>
      </c>
      <c r="AZ4" s="20">
        <v>0.82969130886393705</v>
      </c>
      <c r="BA4" s="20">
        <v>0.82957409764558199</v>
      </c>
      <c r="BB4" s="20">
        <v>0.53160288171007397</v>
      </c>
      <c r="BC4" s="20">
        <v>0.58074000986639995</v>
      </c>
      <c r="BD4" s="20">
        <v>0.62823748290081205</v>
      </c>
      <c r="BE4" s="20">
        <v>0.59968300377270001</v>
      </c>
      <c r="BF4" s="20">
        <v>0.39412762244115201</v>
      </c>
      <c r="BG4" s="15"/>
    </row>
    <row r="5" spans="1:59" x14ac:dyDescent="0.25">
      <c r="A5" s="5" t="s">
        <v>3</v>
      </c>
      <c r="B5" s="17">
        <v>0.91697870065078502</v>
      </c>
      <c r="C5" s="17">
        <v>0.91733075492701399</v>
      </c>
      <c r="D5" s="17">
        <v>0.92180447418380096</v>
      </c>
      <c r="E5" s="17">
        <v>0.91789330811811398</v>
      </c>
      <c r="F5" s="17">
        <v>0.85671888656850903</v>
      </c>
      <c r="G5" s="17">
        <v>0.85852268800412401</v>
      </c>
      <c r="H5" s="17">
        <v>0.85626779911774498</v>
      </c>
      <c r="I5" s="17">
        <v>0.86078171301071404</v>
      </c>
      <c r="J5" s="17">
        <v>0.82756791717183797</v>
      </c>
      <c r="K5" s="17">
        <v>0.84242591083415996</v>
      </c>
      <c r="L5" s="17">
        <v>0.88075040642388203</v>
      </c>
      <c r="M5" s="17">
        <v>0.92469372358375401</v>
      </c>
      <c r="N5" s="17">
        <v>0.92188594859828099</v>
      </c>
      <c r="O5" s="17">
        <v>0.919522697712712</v>
      </c>
      <c r="P5" s="17">
        <v>0.92205218721658699</v>
      </c>
      <c r="Q5" s="17">
        <v>0.92565187371152402</v>
      </c>
      <c r="R5" s="17">
        <v>0.91589873995291704</v>
      </c>
      <c r="S5" s="17">
        <v>0.84243273169107202</v>
      </c>
      <c r="T5" s="17">
        <v>0.77926028247340595</v>
      </c>
      <c r="U5" s="17">
        <v>0.61619164237097501</v>
      </c>
      <c r="V5" s="17">
        <v>0.60658823722311905</v>
      </c>
      <c r="W5" s="17">
        <v>0.62618054036859105</v>
      </c>
      <c r="X5" s="20">
        <v>0.794749683099924</v>
      </c>
      <c r="Y5" s="20">
        <v>0.79373323966408305</v>
      </c>
      <c r="Z5" s="20">
        <v>0.75633305890116898</v>
      </c>
      <c r="AA5" s="20">
        <v>0.56209855920870899</v>
      </c>
      <c r="AB5" s="20">
        <v>0.62183669216034099</v>
      </c>
      <c r="AC5" s="20">
        <v>0.75472142198773395</v>
      </c>
      <c r="AD5" s="20">
        <v>0.757504128544635</v>
      </c>
      <c r="AE5" s="20">
        <v>0.58227014360186802</v>
      </c>
      <c r="AF5" s="20">
        <v>0.39078699179114301</v>
      </c>
      <c r="AG5" s="20">
        <v>0.50308235412853097</v>
      </c>
      <c r="AH5" s="20">
        <v>0.72153536477427904</v>
      </c>
      <c r="AI5" s="20">
        <v>0.58476081331196805</v>
      </c>
      <c r="AJ5" s="20">
        <v>0.66783487512008299</v>
      </c>
      <c r="AK5" s="20">
        <v>0.66634447211077497</v>
      </c>
      <c r="AL5" s="20">
        <v>0.37591396969802798</v>
      </c>
      <c r="AM5" s="20">
        <v>0.56825923233352804</v>
      </c>
      <c r="AN5" s="20">
        <v>0.78300336763747103</v>
      </c>
      <c r="AO5" s="20">
        <v>0.781962312201678</v>
      </c>
      <c r="AP5" s="20">
        <v>0.77995469915446203</v>
      </c>
      <c r="AQ5" s="20">
        <v>0.78830620071947399</v>
      </c>
      <c r="AR5" s="20">
        <v>0.73267634761164302</v>
      </c>
      <c r="AS5" s="20">
        <v>0.668858756588668</v>
      </c>
      <c r="AT5" s="20">
        <v>0.72735009693864106</v>
      </c>
      <c r="AU5" s="20">
        <v>0.77094935646063101</v>
      </c>
      <c r="AV5" s="20">
        <v>0.76778855667218104</v>
      </c>
      <c r="AW5" s="20">
        <v>0.79134123389025601</v>
      </c>
      <c r="AX5" s="20">
        <v>0.79274482073816899</v>
      </c>
      <c r="AY5" s="20">
        <v>0.77379396769146902</v>
      </c>
      <c r="AZ5" s="20">
        <v>0.77963032090753603</v>
      </c>
      <c r="BA5" s="20">
        <v>0.77948347228701498</v>
      </c>
      <c r="BB5" s="20">
        <v>0.430642051122192</v>
      </c>
      <c r="BC5" s="20">
        <v>0.484516974680406</v>
      </c>
      <c r="BD5" s="20">
        <v>0.538061344537765</v>
      </c>
      <c r="BE5" s="20">
        <v>0.50570314394448102</v>
      </c>
      <c r="BF5" s="20">
        <v>0.28896760909396302</v>
      </c>
      <c r="BG5" s="15"/>
    </row>
    <row r="6" spans="1:59" x14ac:dyDescent="0.25">
      <c r="A6" s="5" t="s">
        <v>4</v>
      </c>
      <c r="B6" s="17">
        <v>0.89732353821462396</v>
      </c>
      <c r="C6" s="17">
        <v>0.89775419400276302</v>
      </c>
      <c r="D6" s="17">
        <v>0.90323033443243395</v>
      </c>
      <c r="E6" s="17">
        <v>0.89844243157692805</v>
      </c>
      <c r="F6" s="17">
        <v>0.82422906749875902</v>
      </c>
      <c r="G6" s="17">
        <v>0.82639888171852005</v>
      </c>
      <c r="H6" s="17">
        <v>0.82368662743891496</v>
      </c>
      <c r="I6" s="17">
        <v>0.82911789746568898</v>
      </c>
      <c r="J6" s="17">
        <v>0.78932263532480496</v>
      </c>
      <c r="K6" s="17">
        <v>0.80707639452269297</v>
      </c>
      <c r="L6" s="17">
        <v>0.85322989835728003</v>
      </c>
      <c r="M6" s="17">
        <v>0.90677050946331605</v>
      </c>
      <c r="N6" s="17">
        <v>0.90333012644055799</v>
      </c>
      <c r="O6" s="17">
        <v>0.90043645068529898</v>
      </c>
      <c r="P6" s="17">
        <v>0.90353374671626596</v>
      </c>
      <c r="Q6" s="17">
        <v>0.9079451345856</v>
      </c>
      <c r="R6" s="17">
        <v>0.89600271766640405</v>
      </c>
      <c r="S6" s="17">
        <v>0.80708456283474295</v>
      </c>
      <c r="T6" s="17">
        <v>0.732155243410751</v>
      </c>
      <c r="U6" s="17">
        <v>0.54593979760703104</v>
      </c>
      <c r="V6" s="17">
        <v>0.53532494424097898</v>
      </c>
      <c r="W6" s="17">
        <v>0.55702470692793005</v>
      </c>
      <c r="X6" s="20">
        <v>0.75039158346601997</v>
      </c>
      <c r="Y6" s="20">
        <v>0.74919213563995601</v>
      </c>
      <c r="Z6" s="20">
        <v>0.70532837311319696</v>
      </c>
      <c r="AA6" s="20">
        <v>0.48670475599924701</v>
      </c>
      <c r="AB6" s="20">
        <v>0.55219876450634797</v>
      </c>
      <c r="AC6" s="20">
        <v>0.70345018219830602</v>
      </c>
      <c r="AD6" s="20">
        <v>0.70669375778068899</v>
      </c>
      <c r="AE6" s="20">
        <v>0.50863431011678595</v>
      </c>
      <c r="AF6" s="20">
        <v>0.308976268242656</v>
      </c>
      <c r="AG6" s="20">
        <v>0.423690626110518</v>
      </c>
      <c r="AH6" s="20">
        <v>0.665000585464391</v>
      </c>
      <c r="AI6" s="20">
        <v>0.51135537680440701</v>
      </c>
      <c r="AJ6" s="20">
        <v>0.60372111900814696</v>
      </c>
      <c r="AK6" s="20">
        <v>0.60203743816965205</v>
      </c>
      <c r="AL6" s="20">
        <v>0.294347655894172</v>
      </c>
      <c r="AM6" s="20">
        <v>0.49338180034254497</v>
      </c>
      <c r="AN6" s="20">
        <v>0.736553906780406</v>
      </c>
      <c r="AO6" s="20">
        <v>0.73532998808509198</v>
      </c>
      <c r="AP6" s="20">
        <v>0.73297088461265403</v>
      </c>
      <c r="AQ6" s="20">
        <v>0.74279449828123301</v>
      </c>
      <c r="AR6" s="20">
        <v>0.67786032381216299</v>
      </c>
      <c r="AS6" s="20">
        <v>0.60487832362740901</v>
      </c>
      <c r="AT6" s="20">
        <v>0.67170622994668605</v>
      </c>
      <c r="AU6" s="20">
        <v>0.722407610887838</v>
      </c>
      <c r="AV6" s="20">
        <v>0.718707279598233</v>
      </c>
      <c r="AW6" s="20">
        <v>0.74637097949030895</v>
      </c>
      <c r="AX6" s="20">
        <v>0.74802612616634301</v>
      </c>
      <c r="AY6" s="20">
        <v>0.72574102653878203</v>
      </c>
      <c r="AZ6" s="20">
        <v>0.73258985695614398</v>
      </c>
      <c r="BA6" s="20">
        <v>0.73241737572693999</v>
      </c>
      <c r="BB6" s="20">
        <v>0.34885547572308101</v>
      </c>
      <c r="BC6" s="20">
        <v>0.40423717113525498</v>
      </c>
      <c r="BD6" s="20">
        <v>0.46082893549905501</v>
      </c>
      <c r="BE6" s="20">
        <v>0.426451422145465</v>
      </c>
      <c r="BF6" s="20">
        <v>0.21186609197367001</v>
      </c>
      <c r="BG6" s="15"/>
    </row>
    <row r="7" spans="1:59" x14ac:dyDescent="0.25">
      <c r="A7" s="5" t="s">
        <v>5</v>
      </c>
      <c r="B7" s="17">
        <v>0.87808967826904205</v>
      </c>
      <c r="C7" s="17">
        <v>0.87859541230978899</v>
      </c>
      <c r="D7" s="17">
        <v>0.88503045915598</v>
      </c>
      <c r="E7" s="17">
        <v>0.87940373431069097</v>
      </c>
      <c r="F7" s="17">
        <v>0.79297137761366299</v>
      </c>
      <c r="G7" s="17">
        <v>0.79547706921210604</v>
      </c>
      <c r="H7" s="17">
        <v>0.79234517626464895</v>
      </c>
      <c r="I7" s="17">
        <v>0.79861883391262101</v>
      </c>
      <c r="J7" s="17">
        <v>0.75284482361914395</v>
      </c>
      <c r="K7" s="17">
        <v>0.77321019951863501</v>
      </c>
      <c r="L7" s="17">
        <v>0.82656931423589497</v>
      </c>
      <c r="M7" s="17">
        <v>0.88919469859242195</v>
      </c>
      <c r="N7" s="17">
        <v>0.88514779791995202</v>
      </c>
      <c r="O7" s="17">
        <v>0.88174637095913699</v>
      </c>
      <c r="P7" s="17">
        <v>0.88538722945772996</v>
      </c>
      <c r="Q7" s="17">
        <v>0.89057710660948997</v>
      </c>
      <c r="R7" s="17">
        <v>0.87653889567186405</v>
      </c>
      <c r="S7" s="17">
        <v>0.77321959019633302</v>
      </c>
      <c r="T7" s="17">
        <v>0.68789762870039395</v>
      </c>
      <c r="U7" s="17">
        <v>0.48369734692338701</v>
      </c>
      <c r="V7" s="17">
        <v>0.47243381645265597</v>
      </c>
      <c r="W7" s="17">
        <v>0.49550649393465201</v>
      </c>
      <c r="X7" s="20">
        <v>0.70850928350209097</v>
      </c>
      <c r="Y7" s="20">
        <v>0.70715049850035505</v>
      </c>
      <c r="Z7" s="20">
        <v>0.65776328042738197</v>
      </c>
      <c r="AA7" s="20">
        <v>0.421423459696739</v>
      </c>
      <c r="AB7" s="20">
        <v>0.49035941327777399</v>
      </c>
      <c r="AC7" s="20">
        <v>0.65566200245323503</v>
      </c>
      <c r="AD7" s="20">
        <v>0.65929154504504295</v>
      </c>
      <c r="AE7" s="20">
        <v>0.44431071088005702</v>
      </c>
      <c r="AF7" s="20">
        <v>0.244292508047913</v>
      </c>
      <c r="AG7" s="20">
        <v>0.356827754304536</v>
      </c>
      <c r="AH7" s="20">
        <v>0.612895500702625</v>
      </c>
      <c r="AI7" s="20">
        <v>0.44716457641164697</v>
      </c>
      <c r="AJ7" s="20">
        <v>0.54576243786446799</v>
      </c>
      <c r="AK7" s="20">
        <v>0.54393649550321899</v>
      </c>
      <c r="AL7" s="20">
        <v>0.230479709493084</v>
      </c>
      <c r="AM7" s="20">
        <v>0.42837069256162602</v>
      </c>
      <c r="AN7" s="20">
        <v>0.69285992885366599</v>
      </c>
      <c r="AO7" s="20">
        <v>0.69147858271431095</v>
      </c>
      <c r="AP7" s="20">
        <v>0.68881733550971402</v>
      </c>
      <c r="AQ7" s="20">
        <v>0.69991034723981804</v>
      </c>
      <c r="AR7" s="20">
        <v>0.62714542389225303</v>
      </c>
      <c r="AS7" s="20">
        <v>0.54701801058920796</v>
      </c>
      <c r="AT7" s="20">
        <v>0.62031924000314198</v>
      </c>
      <c r="AU7" s="20">
        <v>0.67692222828299897</v>
      </c>
      <c r="AV7" s="20">
        <v>0.67276354832159502</v>
      </c>
      <c r="AW7" s="20">
        <v>0.70395628986341796</v>
      </c>
      <c r="AX7" s="20">
        <v>0.70583001085570396</v>
      </c>
      <c r="AY7" s="20">
        <v>0.68067219388245903</v>
      </c>
      <c r="AZ7" s="20">
        <v>0.68838766800435303</v>
      </c>
      <c r="BA7" s="20">
        <v>0.688193183484481</v>
      </c>
      <c r="BB7" s="20">
        <v>0.28260162384245502</v>
      </c>
      <c r="BC7" s="20">
        <v>0.33725895905962699</v>
      </c>
      <c r="BD7" s="20">
        <v>0.39468233492154797</v>
      </c>
      <c r="BE7" s="20">
        <v>0.35961970501384799</v>
      </c>
      <c r="BF7" s="20">
        <v>0.15533658277111601</v>
      </c>
      <c r="BG7" s="15"/>
    </row>
    <row r="8" spans="1:59" x14ac:dyDescent="0.25">
      <c r="A8" s="5" t="s">
        <v>6</v>
      </c>
      <c r="B8" s="17">
        <v>0.85926809032196505</v>
      </c>
      <c r="C8" s="17">
        <v>0.85984549411019795</v>
      </c>
      <c r="D8" s="17">
        <v>0.86719730701475695</v>
      </c>
      <c r="E8" s="17">
        <v>0.86076848191844502</v>
      </c>
      <c r="F8" s="17">
        <v>0.76289909020402003</v>
      </c>
      <c r="G8" s="17">
        <v>0.76571227483559801</v>
      </c>
      <c r="H8" s="17">
        <v>0.76219627396636003</v>
      </c>
      <c r="I8" s="17">
        <v>0.76924167700329704</v>
      </c>
      <c r="J8" s="17">
        <v>0.71805280006560801</v>
      </c>
      <c r="K8" s="17">
        <v>0.74076508332673996</v>
      </c>
      <c r="L8" s="17">
        <v>0.800741784309004</v>
      </c>
      <c r="M8" s="17">
        <v>0.87195955730059604</v>
      </c>
      <c r="N8" s="17">
        <v>0.86733144531529804</v>
      </c>
      <c r="O8" s="17">
        <v>0.86344423541260396</v>
      </c>
      <c r="P8" s="17">
        <v>0.86760516575702795</v>
      </c>
      <c r="Q8" s="17">
        <v>0.87354131059794504</v>
      </c>
      <c r="R8" s="17">
        <v>0.857497885304081</v>
      </c>
      <c r="S8" s="17">
        <v>0.74077557940580296</v>
      </c>
      <c r="T8" s="17">
        <v>0.64631531608952897</v>
      </c>
      <c r="U8" s="17">
        <v>0.42855114143763401</v>
      </c>
      <c r="V8" s="17">
        <v>0.41693127385364298</v>
      </c>
      <c r="W8" s="17">
        <v>0.44078239704218097</v>
      </c>
      <c r="X8" s="20">
        <v>0.66896459910970996</v>
      </c>
      <c r="Y8" s="20">
        <v>0.66746806825748395</v>
      </c>
      <c r="Z8" s="20">
        <v>0.61340582567086799</v>
      </c>
      <c r="AA8" s="20">
        <v>0.36489828832296001</v>
      </c>
      <c r="AB8" s="20">
        <v>0.43544529550891298</v>
      </c>
      <c r="AC8" s="20">
        <v>0.61112026457588797</v>
      </c>
      <c r="AD8" s="20">
        <v>0.61506888462253995</v>
      </c>
      <c r="AE8" s="20">
        <v>0.38812168954433002</v>
      </c>
      <c r="AF8" s="20">
        <v>0.19315020479653999</v>
      </c>
      <c r="AG8" s="20">
        <v>0.30051655239784703</v>
      </c>
      <c r="AH8" s="20">
        <v>0.56487302867440203</v>
      </c>
      <c r="AI8" s="20">
        <v>0.39103169237602697</v>
      </c>
      <c r="AJ8" s="20">
        <v>0.49336792967109599</v>
      </c>
      <c r="AK8" s="20">
        <v>0.49144271166895398</v>
      </c>
      <c r="AL8" s="20">
        <v>0.18046991516424901</v>
      </c>
      <c r="AM8" s="20">
        <v>0.371925859685797</v>
      </c>
      <c r="AN8" s="20">
        <v>0.651757972623489</v>
      </c>
      <c r="AO8" s="20">
        <v>0.65024225599413699</v>
      </c>
      <c r="AP8" s="20">
        <v>0.64732355903800898</v>
      </c>
      <c r="AQ8" s="20">
        <v>0.659502049768668</v>
      </c>
      <c r="AR8" s="20">
        <v>0.58022481755102795</v>
      </c>
      <c r="AS8" s="20">
        <v>0.49469239055306702</v>
      </c>
      <c r="AT8" s="20">
        <v>0.57286346673994404</v>
      </c>
      <c r="AU8" s="20">
        <v>0.63430076903600696</v>
      </c>
      <c r="AV8" s="20">
        <v>0.629756793618786</v>
      </c>
      <c r="AW8" s="20">
        <v>0.66395193764993099</v>
      </c>
      <c r="AX8" s="20">
        <v>0.66601417623985004</v>
      </c>
      <c r="AY8" s="20">
        <v>0.63840215529003397</v>
      </c>
      <c r="AZ8" s="20">
        <v>0.64685250138378503</v>
      </c>
      <c r="BA8" s="20">
        <v>0.64663929815214505</v>
      </c>
      <c r="BB8" s="20">
        <v>0.228930555362094</v>
      </c>
      <c r="BC8" s="20">
        <v>0.28137839265633802</v>
      </c>
      <c r="BD8" s="20">
        <v>0.33803030473863199</v>
      </c>
      <c r="BE8" s="20">
        <v>0.303261580377924</v>
      </c>
      <c r="BF8" s="20">
        <v>0.113890116734708</v>
      </c>
      <c r="BG8" s="15"/>
    </row>
    <row r="9" spans="1:59" x14ac:dyDescent="0.25">
      <c r="A9" s="5" t="s">
        <v>7</v>
      </c>
      <c r="B9" s="17">
        <v>0.84084993744720204</v>
      </c>
      <c r="C9" s="17">
        <v>0.84149571393496503</v>
      </c>
      <c r="D9" s="17">
        <v>0.84972348862527403</v>
      </c>
      <c r="E9" s="17">
        <v>0.842528125088014</v>
      </c>
      <c r="F9" s="17">
        <v>0.73396725060318602</v>
      </c>
      <c r="G9" s="17">
        <v>0.73706120581782697</v>
      </c>
      <c r="H9" s="17">
        <v>0.73319454380594795</v>
      </c>
      <c r="I9" s="17">
        <v>0.74094515745365996</v>
      </c>
      <c r="J9" s="17">
        <v>0.684868657532134</v>
      </c>
      <c r="K9" s="17">
        <v>0.70968141524476502</v>
      </c>
      <c r="L9" s="17">
        <v>0.77572127841583305</v>
      </c>
      <c r="M9" s="17">
        <v>0.855058482435189</v>
      </c>
      <c r="N9" s="17">
        <v>0.849873702222953</v>
      </c>
      <c r="O9" s="17">
        <v>0.84552199160886399</v>
      </c>
      <c r="P9" s="17">
        <v>0.85018023595089298</v>
      </c>
      <c r="Q9" s="17">
        <v>0.856831391305655</v>
      </c>
      <c r="R9" s="17">
        <v>0.83887050184734102</v>
      </c>
      <c r="S9" s="17">
        <v>0.70969290742448199</v>
      </c>
      <c r="T9" s="17">
        <v>0.60724658784053298</v>
      </c>
      <c r="U9" s="17">
        <v>0.37969214012784003</v>
      </c>
      <c r="V9" s="17">
        <v>0.36794928953745099</v>
      </c>
      <c r="W9" s="17">
        <v>0.39210206913630002</v>
      </c>
      <c r="X9" s="20">
        <v>0.63162705878742897</v>
      </c>
      <c r="Y9" s="20">
        <v>0.63001245574764098</v>
      </c>
      <c r="Z9" s="20">
        <v>0.57203969598679905</v>
      </c>
      <c r="AA9" s="20">
        <v>0.31595479026450701</v>
      </c>
      <c r="AB9" s="20">
        <v>0.38668087171691501</v>
      </c>
      <c r="AC9" s="20">
        <v>0.56960442480718698</v>
      </c>
      <c r="AD9" s="20">
        <v>0.57381250476216705</v>
      </c>
      <c r="AE9" s="20">
        <v>0.33903852013014002</v>
      </c>
      <c r="AF9" s="20">
        <v>0.152714472953171</v>
      </c>
      <c r="AG9" s="20">
        <v>0.25309185503550402</v>
      </c>
      <c r="AH9" s="20">
        <v>0.52061328261995099</v>
      </c>
      <c r="AI9" s="20">
        <v>0.34194520878527501</v>
      </c>
      <c r="AJ9" s="20">
        <v>0.44600342042665703</v>
      </c>
      <c r="AK9" s="20">
        <v>0.44401495551258702</v>
      </c>
      <c r="AL9" s="20">
        <v>0.14131131261412999</v>
      </c>
      <c r="AM9" s="20">
        <v>0.32291855513229001</v>
      </c>
      <c r="AN9" s="20">
        <v>0.61309427373161995</v>
      </c>
      <c r="AO9" s="20">
        <v>0.611465057703795</v>
      </c>
      <c r="AP9" s="20">
        <v>0.60832933273312795</v>
      </c>
      <c r="AQ9" s="20">
        <v>0.62142666609277197</v>
      </c>
      <c r="AR9" s="20">
        <v>0.53681463034953703</v>
      </c>
      <c r="AS9" s="20">
        <v>0.447372036265339</v>
      </c>
      <c r="AT9" s="20">
        <v>0.52903816351665001</v>
      </c>
      <c r="AU9" s="20">
        <v>0.594362910227061</v>
      </c>
      <c r="AV9" s="20">
        <v>0.58949926775675099</v>
      </c>
      <c r="AW9" s="20">
        <v>0.62622094845495202</v>
      </c>
      <c r="AX9" s="20">
        <v>0.62844435080719196</v>
      </c>
      <c r="AY9" s="20">
        <v>0.59875710443570596</v>
      </c>
      <c r="AZ9" s="20">
        <v>0.60782343727838795</v>
      </c>
      <c r="BA9" s="20">
        <v>0.607594483568621</v>
      </c>
      <c r="BB9" s="20">
        <v>0.18545257619472899</v>
      </c>
      <c r="BC9" s="20">
        <v>0.23475669875345401</v>
      </c>
      <c r="BD9" s="20">
        <v>0.28951001048578701</v>
      </c>
      <c r="BE9" s="20">
        <v>0.25573566979533202</v>
      </c>
      <c r="BF9" s="20">
        <v>8.3502279105481206E-2</v>
      </c>
      <c r="BG9" s="15"/>
    </row>
    <row r="10" spans="1:59" x14ac:dyDescent="0.25">
      <c r="A10" s="5" t="s">
        <v>8</v>
      </c>
      <c r="B10" s="17">
        <v>0.82282657213541099</v>
      </c>
      <c r="C10" s="17">
        <v>0.82353753252344697</v>
      </c>
      <c r="D10" s="17">
        <v>0.83260176349834802</v>
      </c>
      <c r="E10" s="17">
        <v>0.824674295673828</v>
      </c>
      <c r="F10" s="17">
        <v>0.70613260898493801</v>
      </c>
      <c r="G10" s="17">
        <v>0.70948218929658602</v>
      </c>
      <c r="H10" s="17">
        <v>0.70529633563983796</v>
      </c>
      <c r="I10" s="17">
        <v>0.71368952406835795</v>
      </c>
      <c r="J10" s="17">
        <v>0.65321808929233505</v>
      </c>
      <c r="K10" s="17">
        <v>0.67990206676852905</v>
      </c>
      <c r="L10" s="17">
        <v>0.75148257975118204</v>
      </c>
      <c r="M10" s="17">
        <v>0.83848499883157102</v>
      </c>
      <c r="N10" s="17">
        <v>0.83276735051105899</v>
      </c>
      <c r="O10" s="17">
        <v>0.82797175425300595</v>
      </c>
      <c r="P10" s="17">
        <v>0.83310526738373103</v>
      </c>
      <c r="Q10" s="17">
        <v>0.84044111505642205</v>
      </c>
      <c r="R10" s="17">
        <v>0.82064776010504803</v>
      </c>
      <c r="S10" s="17">
        <v>0.67991445297456798</v>
      </c>
      <c r="T10" s="17">
        <v>0.57053950179464696</v>
      </c>
      <c r="U10" s="17">
        <v>0.33640354052315402</v>
      </c>
      <c r="V10" s="17">
        <v>0.3247218142687</v>
      </c>
      <c r="W10" s="17">
        <v>0.34879803198278703</v>
      </c>
      <c r="X10" s="20">
        <v>0.59637347316046896</v>
      </c>
      <c r="Y10" s="20">
        <v>0.59465870095235496</v>
      </c>
      <c r="Z10" s="20">
        <v>0.53346316596648902</v>
      </c>
      <c r="AA10" s="20">
        <v>0.27357604210720299</v>
      </c>
      <c r="AB10" s="20">
        <v>0.34337745313565399</v>
      </c>
      <c r="AC10" s="20">
        <v>0.53090892180623594</v>
      </c>
      <c r="AD10" s="20">
        <v>0.53532343913559499</v>
      </c>
      <c r="AE10" s="20">
        <v>0.29616257279253799</v>
      </c>
      <c r="AF10" s="20">
        <v>0.12074390640140099</v>
      </c>
      <c r="AG10" s="20">
        <v>0.21315127760587099</v>
      </c>
      <c r="AH10" s="20">
        <v>0.47982144000815802</v>
      </c>
      <c r="AI10" s="20">
        <v>0.29902058603159298</v>
      </c>
      <c r="AJ10" s="20">
        <v>0.40318601812016303</v>
      </c>
      <c r="AK10" s="20">
        <v>0.40116431892808002</v>
      </c>
      <c r="AL10" s="20">
        <v>0.110649395798487</v>
      </c>
      <c r="AM10" s="20"/>
      <c r="AN10" s="20">
        <v>0.57672418945559401</v>
      </c>
      <c r="AO10" s="20">
        <v>0.57500033771425096</v>
      </c>
      <c r="AP10" s="20"/>
      <c r="AQ10" s="20">
        <v>0.58554950885540702</v>
      </c>
      <c r="AR10" s="20">
        <v>0.49665222624154198</v>
      </c>
      <c r="AS10" s="20">
        <v>0.40457816342886599</v>
      </c>
      <c r="AT10" s="20">
        <v>0.48856559146601097</v>
      </c>
      <c r="AU10" s="20">
        <v>0.55693968271624095</v>
      </c>
      <c r="AV10" s="20">
        <v>0.551815224872517</v>
      </c>
      <c r="AW10" s="20">
        <v>0.59063413184974001</v>
      </c>
      <c r="AX10" s="20">
        <v>0.59299383729520405</v>
      </c>
      <c r="AY10" s="20">
        <v>0.56157402844192394</v>
      </c>
      <c r="AZ10" s="20">
        <v>0.57114926527232501</v>
      </c>
      <c r="BA10" s="20">
        <v>0.57090723919497799</v>
      </c>
      <c r="BB10" s="20">
        <v>0.150231837610596</v>
      </c>
      <c r="BC10" s="20">
        <v>0.19585977121181899</v>
      </c>
      <c r="BD10" s="20">
        <v>0.24795423663652899</v>
      </c>
      <c r="BE10" s="20"/>
      <c r="BF10" s="20"/>
    </row>
    <row r="11" spans="1:59" x14ac:dyDescent="0.25">
      <c r="A11" s="5" t="s">
        <v>9</v>
      </c>
      <c r="B11" s="17">
        <v>0.80518953223401202</v>
      </c>
      <c r="C11" s="17">
        <v>0.80596259284954996</v>
      </c>
      <c r="D11" s="17">
        <v>0.81582503703892595</v>
      </c>
      <c r="E11" s="17">
        <v>0.80719880285786305</v>
      </c>
      <c r="F11" s="17">
        <v>0.67935355570987399</v>
      </c>
      <c r="G11" s="17">
        <v>0.68293511170562005</v>
      </c>
      <c r="H11" s="17">
        <v>0.67845966022169302</v>
      </c>
      <c r="I11" s="17">
        <v>0.687436487897925</v>
      </c>
      <c r="J11" s="17">
        <v>0.62303022263609498</v>
      </c>
      <c r="K11" s="17">
        <v>0.65137230659574896</v>
      </c>
      <c r="L11" s="17">
        <v>0.72800125945077399</v>
      </c>
      <c r="M11" s="17">
        <v>0.82223275683236097</v>
      </c>
      <c r="N11" s="17">
        <v>0.81600531733511406</v>
      </c>
      <c r="O11" s="17">
        <v>0.81078580172273895</v>
      </c>
      <c r="P11" s="17">
        <v>0.81637323145513396</v>
      </c>
      <c r="Q11" s="17">
        <v>0.82436436741766295</v>
      </c>
      <c r="R11" s="17">
        <v>0.802820870065581</v>
      </c>
      <c r="S11" s="17">
        <v>0.651385491566149</v>
      </c>
      <c r="T11" s="17">
        <v>0.53605130045385596</v>
      </c>
      <c r="U11" s="17">
        <v>0.29805026261120499</v>
      </c>
      <c r="V11" s="17">
        <v>0.286572795926607</v>
      </c>
      <c r="W11" s="17">
        <v>0.31027652412814599</v>
      </c>
      <c r="X11" s="20">
        <v>0.56308752853664101</v>
      </c>
      <c r="Y11" s="20">
        <v>0.56128885610475798</v>
      </c>
      <c r="Z11" s="20">
        <v>0.497488113918509</v>
      </c>
      <c r="AA11" s="20">
        <v>0.236881519512287</v>
      </c>
      <c r="AB11" s="20">
        <v>0.30492347552233701</v>
      </c>
      <c r="AC11" s="20">
        <v>0.49484215883483001</v>
      </c>
      <c r="AD11" s="20">
        <v>0.49941606728619098</v>
      </c>
      <c r="AE11" s="20">
        <v>0.258708861427979</v>
      </c>
      <c r="AF11" s="20">
        <v>9.5466334337157399E-2</v>
      </c>
      <c r="AG11" s="20">
        <v>0.179513746653923</v>
      </c>
      <c r="AH11" s="20"/>
      <c r="AI11" s="20">
        <v>0.26148432138677702</v>
      </c>
      <c r="AJ11" s="20"/>
      <c r="AK11" s="20"/>
      <c r="AL11" s="20">
        <v>8.6640542530393605E-2</v>
      </c>
      <c r="AM11" s="20"/>
      <c r="AN11" s="20"/>
      <c r="AO11" s="20">
        <v>0.54071019137722198</v>
      </c>
      <c r="AP11" s="20"/>
      <c r="AQ11" s="20"/>
      <c r="AR11" s="20"/>
      <c r="AS11" s="20"/>
      <c r="AT11" s="20"/>
      <c r="AU11" s="20">
        <v>0.52187275626867402</v>
      </c>
      <c r="AV11" s="20"/>
      <c r="AW11" s="20">
        <v>0.55706963902532303</v>
      </c>
      <c r="AX11" s="20">
        <v>0.55954308542742504</v>
      </c>
      <c r="AY11" s="20">
        <v>0.52670003760156503</v>
      </c>
      <c r="AZ11" s="20"/>
      <c r="BA11" s="20"/>
      <c r="BB11" s="20">
        <v>0.12170014294197699</v>
      </c>
      <c r="BC11" s="20">
        <v>0.16340769052743301</v>
      </c>
      <c r="BD11" s="20">
        <v>0.21236330779319301</v>
      </c>
      <c r="BE11" s="20"/>
      <c r="BF11" s="20"/>
    </row>
    <row r="12" spans="1:59" x14ac:dyDescent="0.25">
      <c r="A12" s="5" t="s">
        <v>10</v>
      </c>
      <c r="B12" s="17">
        <v>0.78793053697411697</v>
      </c>
      <c r="C12" s="17">
        <v>0.788762716232699</v>
      </c>
      <c r="D12" s="17">
        <v>0.79938635760634602</v>
      </c>
      <c r="E12" s="17">
        <v>0.79009362939192795</v>
      </c>
      <c r="F12" s="17">
        <v>0.65359005912371604</v>
      </c>
      <c r="G12" s="17">
        <v>0.65738136042961004</v>
      </c>
      <c r="H12" s="17">
        <v>0.65264412600492105</v>
      </c>
      <c r="I12" s="17">
        <v>0.66214916845013305</v>
      </c>
      <c r="J12" s="17">
        <v>0.59423746016970103</v>
      </c>
      <c r="K12" s="17">
        <v>0.624039700035671</v>
      </c>
      <c r="L12" s="17">
        <v>0.70525365197073897</v>
      </c>
      <c r="M12" s="17">
        <v>0.80629552985472996</v>
      </c>
      <c r="N12" s="17">
        <v>0.79958067221361095</v>
      </c>
      <c r="O12" s="17">
        <v>0.79395657267108799</v>
      </c>
      <c r="P12" s="17">
        <v>0.79997724072667697</v>
      </c>
      <c r="Q12" s="17">
        <v>0.80859515091940803</v>
      </c>
      <c r="R12" s="17">
        <v>0.78538123266229798</v>
      </c>
      <c r="S12" s="17">
        <v>0.62405359492886703</v>
      </c>
      <c r="T12" s="17">
        <v>0.50364785578281601</v>
      </c>
      <c r="U12" s="17">
        <v>0.26406963168241199</v>
      </c>
      <c r="V12" s="17">
        <v>0.25290560645007099</v>
      </c>
      <c r="W12" s="17">
        <v>0.27600935956483502</v>
      </c>
      <c r="X12" s="20"/>
      <c r="Y12" s="20"/>
      <c r="Z12" s="20">
        <v>0.46393910447744502</v>
      </c>
      <c r="AA12" s="20"/>
      <c r="AB12" s="20">
        <v>0.27077586217604499</v>
      </c>
      <c r="AC12" s="20">
        <v>0.46122555508623397</v>
      </c>
      <c r="AD12" s="20">
        <v>0.46591721944091802</v>
      </c>
      <c r="AE12" s="20">
        <v>0.22599167190597699</v>
      </c>
      <c r="AF12" s="20">
        <v>7.5480587496283003E-2</v>
      </c>
      <c r="AG12" s="20">
        <v>0.15118457463489901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</row>
    <row r="13" spans="1:59" s="5" customFormat="1" x14ac:dyDescent="0.25">
      <c r="A13" s="5" t="s">
        <v>11</v>
      </c>
      <c r="B13" s="17">
        <v>0.77104148308262899</v>
      </c>
      <c r="C13" s="17">
        <v>0.77192989853180805</v>
      </c>
      <c r="D13" s="17">
        <v>0.78327891363384505</v>
      </c>
      <c r="E13" s="17">
        <v>0.77335092791958904</v>
      </c>
      <c r="F13" s="17">
        <v>0.62880360571451099</v>
      </c>
      <c r="G13" s="17">
        <v>0.63278376764228195</v>
      </c>
      <c r="H13" s="17">
        <v>0.62781087834985805</v>
      </c>
      <c r="I13" s="17">
        <v>0.63779204187995497</v>
      </c>
      <c r="J13" s="17">
        <v>0.56677532845014</v>
      </c>
      <c r="K13" s="17">
        <v>0.59785401263964699</v>
      </c>
      <c r="L13" s="17">
        <v>0.68321683123639798</v>
      </c>
      <c r="M13" s="17">
        <v>0.790667212004869</v>
      </c>
      <c r="N13" s="17">
        <v>0.78348662416254</v>
      </c>
      <c r="O13" s="17">
        <v>0.77747666269960702</v>
      </c>
      <c r="P13" s="17">
        <v>0.78391054608683497</v>
      </c>
      <c r="Q13" s="17">
        <v>0.79312758281693196</v>
      </c>
      <c r="R13" s="17">
        <v>0.768320435625651</v>
      </c>
      <c r="S13" s="17">
        <v>0.59786853466338596</v>
      </c>
      <c r="T13" s="17">
        <v>0.47320314757162601</v>
      </c>
      <c r="U13" s="17">
        <v>0.23396312342072401</v>
      </c>
      <c r="V13" s="17">
        <v>0.22319371092802201</v>
      </c>
      <c r="W13" s="17">
        <v>0.24552668553141099</v>
      </c>
      <c r="X13" s="20"/>
      <c r="Y13" s="20"/>
      <c r="Z13" s="20"/>
      <c r="AA13" s="20"/>
      <c r="AB13" s="20">
        <v>0.24045235419012301</v>
      </c>
      <c r="AC13" s="20"/>
      <c r="AD13" s="20">
        <v>0.43466534136787999</v>
      </c>
      <c r="AE13" s="20">
        <v>0.19741200780274201</v>
      </c>
      <c r="AF13" s="20">
        <v>5.9678829488339503E-2</v>
      </c>
      <c r="AG13" s="20">
        <v>0.12732604624201799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</row>
    <row r="14" spans="1:59" x14ac:dyDescent="0.25">
      <c r="A14" s="5" t="s">
        <v>12</v>
      </c>
      <c r="B14" s="17">
        <v>0.75451444097766796</v>
      </c>
      <c r="C14" s="17">
        <v>0.75545630642046402</v>
      </c>
      <c r="D14" s="17">
        <v>0.76749603080609996</v>
      </c>
      <c r="E14" s="17">
        <v>0.756963017376026</v>
      </c>
      <c r="F14" s="17">
        <v>0.604957142539292</v>
      </c>
      <c r="G14" s="17">
        <v>0.609106556245956</v>
      </c>
      <c r="H14" s="17">
        <v>0.60392254104413401</v>
      </c>
      <c r="I14" s="17">
        <v>0.61433089108536199</v>
      </c>
      <c r="J14" s="17">
        <v>0.54058233361462504</v>
      </c>
      <c r="K14" s="17">
        <v>0.57276711787550705</v>
      </c>
      <c r="L14" s="17">
        <v>0.66186858753632005</v>
      </c>
      <c r="M14" s="17">
        <v>0.77534181573868499</v>
      </c>
      <c r="N14" s="17">
        <v>0.76771651888756498</v>
      </c>
      <c r="O14" s="17">
        <v>0.76133882110064999</v>
      </c>
      <c r="P14" s="17">
        <v>0.76816653397282897</v>
      </c>
      <c r="Q14" s="17">
        <v>0.77795589289617995</v>
      </c>
      <c r="R14" s="17">
        <v>0.75163024942539802</v>
      </c>
      <c r="S14" s="17">
        <v>0.57278218993560603</v>
      </c>
      <c r="T14" s="17">
        <v>0.444598773330733</v>
      </c>
      <c r="U14" s="17">
        <v>0.20728905013437299</v>
      </c>
      <c r="V14" s="17">
        <v>0.19697243290514399</v>
      </c>
      <c r="W14" s="17">
        <v>0.21841054014648301</v>
      </c>
      <c r="X14" s="20"/>
      <c r="Y14" s="20"/>
      <c r="Z14" s="20"/>
      <c r="AA14" s="20"/>
      <c r="AB14" s="20">
        <v>0.213524699620318</v>
      </c>
      <c r="AC14" s="20"/>
      <c r="AD14" s="20">
        <v>0.40550971525192597</v>
      </c>
      <c r="AE14" s="20"/>
      <c r="AF14" s="20">
        <v>4.71851479597147E-2</v>
      </c>
      <c r="AG14" s="20">
        <v>0.10723264652346499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</row>
    <row r="15" spans="1:59" x14ac:dyDescent="0.25">
      <c r="A15" s="5" t="s">
        <v>13</v>
      </c>
      <c r="B15" s="17">
        <v>0.73834165104555705</v>
      </c>
      <c r="C15" s="17">
        <v>0.73933427374161098</v>
      </c>
      <c r="D15" s="17">
        <v>0.75203116929364699</v>
      </c>
      <c r="E15" s="17">
        <v>0.74092237946418504</v>
      </c>
      <c r="F15" s="17">
        <v>0.58201502183412102</v>
      </c>
      <c r="G15" s="17">
        <v>0.58631528783390596</v>
      </c>
      <c r="H15" s="17">
        <v>0.58094316004820301</v>
      </c>
      <c r="I15" s="17">
        <v>0.59173275763884503</v>
      </c>
      <c r="J15" s="17">
        <v>0.51559982368205903</v>
      </c>
      <c r="K15" s="17">
        <v>0.54873290867607205</v>
      </c>
      <c r="L15" s="17">
        <v>0.64118740513836703</v>
      </c>
      <c r="M15" s="17">
        <v>0.76031346956785095</v>
      </c>
      <c r="N15" s="17">
        <v>0.75226383603272295</v>
      </c>
      <c r="O15" s="17">
        <v>0.74553594766725695</v>
      </c>
      <c r="P15" s="17">
        <v>0.75273872364827998</v>
      </c>
      <c r="Q15" s="17">
        <v>0.76307442132117498</v>
      </c>
      <c r="R15" s="17">
        <v>0.73530262330096996</v>
      </c>
      <c r="S15" s="17">
        <v>0.54874845904400205</v>
      </c>
      <c r="T15" s="17">
        <v>0.41772348781190799</v>
      </c>
      <c r="U15" s="17">
        <v>0.18365608082749901</v>
      </c>
      <c r="V15" s="17">
        <v>0.173831687117221</v>
      </c>
      <c r="W15" s="17">
        <v>0.194289121542251</v>
      </c>
      <c r="X15" s="20"/>
      <c r="Y15" s="20"/>
      <c r="Z15" s="20"/>
      <c r="AA15" s="20"/>
      <c r="AB15" s="20">
        <v>0.18961260538084501</v>
      </c>
      <c r="AC15" s="20"/>
      <c r="AD15" s="20"/>
      <c r="AE15" s="20"/>
      <c r="AF15" s="20"/>
      <c r="AG15" s="20">
        <v>9.0310198265088099E-2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</row>
    <row r="16" spans="1:59" x14ac:dyDescent="0.25">
      <c r="A16" s="5" t="s">
        <v>14</v>
      </c>
      <c r="B16" s="17">
        <v>0.722515519997601</v>
      </c>
      <c r="C16" s="17">
        <v>0.72355629794002396</v>
      </c>
      <c r="D16" s="17">
        <v>0.73687792104302197</v>
      </c>
      <c r="E16" s="17">
        <v>0.725221655205604</v>
      </c>
      <c r="F16" s="17">
        <v>0.55994294772471598</v>
      </c>
      <c r="G16" s="17">
        <v>0.56437681259983696</v>
      </c>
      <c r="H16" s="17">
        <v>0.55883814938135801</v>
      </c>
      <c r="I16" s="17">
        <v>0.56996589548712495</v>
      </c>
      <c r="J16" s="17">
        <v>0.491771857218122</v>
      </c>
      <c r="K16" s="17">
        <v>0.52570721269922704</v>
      </c>
      <c r="L16" s="17">
        <v>0.62115244060515595</v>
      </c>
      <c r="M16" s="17">
        <v>0.74557641581030598</v>
      </c>
      <c r="N16" s="17">
        <v>0.73712218648449701</v>
      </c>
      <c r="O16" s="17">
        <v>0.73006108956925797</v>
      </c>
      <c r="P16" s="17">
        <v>0.73762076453552305</v>
      </c>
      <c r="Q16" s="17">
        <v>0.74847761652260203</v>
      </c>
      <c r="R16" s="17">
        <v>0.71932968137806796</v>
      </c>
      <c r="S16" s="17">
        <v>0.52572317469755903</v>
      </c>
      <c r="T16" s="17">
        <v>0.392472770364442</v>
      </c>
      <c r="U16" s="17">
        <v>0.162717500046684</v>
      </c>
      <c r="V16" s="17">
        <v>0.15340956600039199</v>
      </c>
      <c r="W16" s="17">
        <v>0.172831689919097</v>
      </c>
      <c r="X16" s="20"/>
      <c r="Y16" s="20"/>
      <c r="Z16" s="20"/>
      <c r="AA16" s="20"/>
      <c r="AB16" s="20">
        <v>0.168378366452416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</row>
    <row r="17" spans="1:58" x14ac:dyDescent="0.25">
      <c r="A17" s="5" t="s">
        <v>15</v>
      </c>
      <c r="B17" s="17">
        <v>0.70702861730496303</v>
      </c>
      <c r="C17" s="17">
        <v>0.70811503657091701</v>
      </c>
      <c r="D17" s="17">
        <v>0.722030007121505</v>
      </c>
      <c r="E17" s="17">
        <v>0.70985364156432396</v>
      </c>
      <c r="F17" s="17">
        <v>0.53870792495800002</v>
      </c>
      <c r="G17" s="17">
        <v>0.54325922112162905</v>
      </c>
      <c r="H17" s="17">
        <v>0.53757423906681201</v>
      </c>
      <c r="I17" s="17">
        <v>0.54899972635402805</v>
      </c>
      <c r="J17" s="17">
        <v>0.46904507806986701</v>
      </c>
      <c r="K17" s="17">
        <v>0.50364771114381202</v>
      </c>
      <c r="L17" s="17">
        <v>0.60174350178709501</v>
      </c>
      <c r="M17" s="17">
        <v>0.731125008384368</v>
      </c>
      <c r="N17" s="17">
        <v>0.72228530973014804</v>
      </c>
      <c r="O17" s="17">
        <v>0.71490743829421899</v>
      </c>
      <c r="P17" s="17">
        <v>0.72280643360151497</v>
      </c>
      <c r="Q17" s="17">
        <v>0.73416003312678502</v>
      </c>
      <c r="R17" s="17">
        <v>0.70370371886961003</v>
      </c>
      <c r="S17" s="17">
        <v>0.503664022848615</v>
      </c>
      <c r="T17" s="17">
        <v>0.36874841844396999</v>
      </c>
      <c r="U17" s="17">
        <v>0.144166121274859</v>
      </c>
      <c r="V17" s="17">
        <v>0.13538667967111501</v>
      </c>
      <c r="W17" s="17">
        <v>0.153744032620968</v>
      </c>
      <c r="X17" s="20"/>
      <c r="Y17" s="20"/>
      <c r="Z17" s="20"/>
      <c r="AA17" s="20"/>
      <c r="AB17" s="20">
        <v>0.149522096551753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</row>
    <row r="18" spans="1:58" x14ac:dyDescent="0.25">
      <c r="A18" s="5" t="s">
        <v>16</v>
      </c>
      <c r="B18" s="17">
        <v>0.69187367170995595</v>
      </c>
      <c r="C18" s="17">
        <v>0.69300330388305798</v>
      </c>
      <c r="D18" s="17">
        <v>0.70748127511537096</v>
      </c>
      <c r="E18" s="17">
        <v>0.69481128814234905</v>
      </c>
      <c r="F18" s="17">
        <v>0.51827820957792903</v>
      </c>
      <c r="G18" s="17">
        <v>0.52293179794921296</v>
      </c>
      <c r="H18" s="17">
        <v>0.51711942505745701</v>
      </c>
      <c r="I18" s="17">
        <v>0.52880479678385695</v>
      </c>
      <c r="J18" s="17">
        <v>0.44736859588934702</v>
      </c>
      <c r="K18" s="17">
        <v>0.482513860972131</v>
      </c>
      <c r="L18" s="17">
        <v>0.58294102747181498</v>
      </c>
      <c r="M18" s="17">
        <v>0.71695371064559399</v>
      </c>
      <c r="N18" s="17">
        <v>0.70774707126923297</v>
      </c>
      <c r="O18" s="17">
        <v>0.70006832665188601</v>
      </c>
      <c r="P18" s="17">
        <v>0.70828963279623203</v>
      </c>
      <c r="Q18" s="17">
        <v>0.72011632992426999</v>
      </c>
      <c r="R18" s="17">
        <v>0.688417198359218</v>
      </c>
      <c r="S18" s="17">
        <v>0.48253046493144702</v>
      </c>
      <c r="T18" s="17">
        <v>0.346458165693037</v>
      </c>
      <c r="U18" s="17">
        <v>0.127729780247819</v>
      </c>
      <c r="V18" s="17">
        <v>0.11948116085748001</v>
      </c>
      <c r="W18" s="17">
        <v>0.13676443005111999</v>
      </c>
      <c r="X18" s="20"/>
      <c r="Y18" s="20"/>
      <c r="Z18" s="20"/>
      <c r="AA18" s="20"/>
      <c r="AB18" s="20">
        <v>0.13277749290642901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</row>
    <row r="19" spans="1:58" x14ac:dyDescent="0.25">
      <c r="A19" s="5" t="s">
        <v>17</v>
      </c>
      <c r="B19" s="17">
        <v>0.67704356781210995</v>
      </c>
      <c r="C19" s="17">
        <v>0.67821406747480695</v>
      </c>
      <c r="D19" s="17">
        <v>0.69322569658055899</v>
      </c>
      <c r="E19" s="17">
        <v>0.68008769394512503</v>
      </c>
      <c r="F19" s="17">
        <v>0.49862326147187502</v>
      </c>
      <c r="G19" s="17">
        <v>0.503364976929076</v>
      </c>
      <c r="H19" s="17">
        <v>0.49744292106698201</v>
      </c>
      <c r="I19" s="17">
        <v>0.50935273676491899</v>
      </c>
      <c r="J19" s="17">
        <v>0.42669387217872901</v>
      </c>
      <c r="K19" s="17">
        <v>0.46226682039611799</v>
      </c>
      <c r="L19" s="17">
        <v>0.56472606766949096</v>
      </c>
      <c r="M19" s="17">
        <v>0.70305709326557997</v>
      </c>
      <c r="N19" s="17">
        <v>0.69350146007720903</v>
      </c>
      <c r="O19" s="17">
        <v>0.68553722584079901</v>
      </c>
      <c r="P19" s="17">
        <v>0.69406438654251901</v>
      </c>
      <c r="Q19" s="17">
        <v>0.70634126787728202</v>
      </c>
      <c r="R19" s="17">
        <v>0.673462746165433</v>
      </c>
      <c r="S19" s="17">
        <v>0.46228366336370502</v>
      </c>
      <c r="T19" s="17">
        <v>0.32551532310808401</v>
      </c>
      <c r="U19" s="17">
        <v>0.11316734207651299</v>
      </c>
      <c r="V19" s="17">
        <v>0.105444256661956</v>
      </c>
      <c r="W19" s="17">
        <v>0.121660067115065</v>
      </c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</row>
    <row r="20" spans="1:58" x14ac:dyDescent="0.25">
      <c r="A20" s="5" t="s">
        <v>18</v>
      </c>
      <c r="B20" s="17">
        <v>0.66253134272742698</v>
      </c>
      <c r="C20" s="17">
        <v>0.66374044502151797</v>
      </c>
      <c r="D20" s="17">
        <v>0.67925736454471497</v>
      </c>
      <c r="E20" s="17">
        <v>0.665676104215566</v>
      </c>
      <c r="F20" s="17">
        <v>0.47971369871660802</v>
      </c>
      <c r="G20" s="17">
        <v>0.48453029820041199</v>
      </c>
      <c r="H20" s="17">
        <v>0.47851511223380999</v>
      </c>
      <c r="I20" s="17">
        <v>0.49061621987509302</v>
      </c>
      <c r="J20" s="17">
        <v>0.40697461160172799</v>
      </c>
      <c r="K20" s="17">
        <v>0.44286937749023397</v>
      </c>
      <c r="L20" s="17">
        <v>0.54708026451417702</v>
      </c>
      <c r="M20" s="17">
        <v>0.68942983215186204</v>
      </c>
      <c r="N20" s="17">
        <v>0.67954258612009899</v>
      </c>
      <c r="O20" s="17">
        <v>0.67130774257580605</v>
      </c>
      <c r="P20" s="17">
        <v>0.68012483927635004</v>
      </c>
      <c r="Q20" s="17">
        <v>0.692829708165282</v>
      </c>
      <c r="R20" s="17">
        <v>0.65883314878490595</v>
      </c>
      <c r="S20" s="17">
        <v>0.44288641017376801</v>
      </c>
      <c r="T20" s="17">
        <v>0.30583844189731502</v>
      </c>
      <c r="U20" s="17">
        <v>0.100265163596265</v>
      </c>
      <c r="V20" s="17">
        <v>9.3056438213341794E-2</v>
      </c>
      <c r="W20" s="17">
        <v>0.108223840986357</v>
      </c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</row>
    <row r="21" spans="1:58" x14ac:dyDescent="0.25">
      <c r="A21" s="5" t="s">
        <v>19</v>
      </c>
      <c r="B21" s="17">
        <v>0.64833018281922605</v>
      </c>
      <c r="C21" s="17">
        <v>0.64957570107276896</v>
      </c>
      <c r="D21" s="17">
        <v>0.66557049105956501</v>
      </c>
      <c r="E21" s="17">
        <v>0.65156990733516695</v>
      </c>
      <c r="F21" s="17">
        <v>0.461521253655649</v>
      </c>
      <c r="G21" s="17">
        <v>0.46640036680036701</v>
      </c>
      <c r="H21" s="17">
        <v>0.46030751054813501</v>
      </c>
      <c r="I21" s="17">
        <v>0.47256892489343399</v>
      </c>
      <c r="J21" s="17">
        <v>0.38816665831798203</v>
      </c>
      <c r="K21" s="17">
        <v>0.42428588179986598</v>
      </c>
      <c r="L21" s="17">
        <v>0.52998583376191299</v>
      </c>
      <c r="M21" s="17">
        <v>0.67606670640814404</v>
      </c>
      <c r="N21" s="17">
        <v>0.66586467791918102</v>
      </c>
      <c r="O21" s="17">
        <v>0.65737361627518498</v>
      </c>
      <c r="P21" s="17">
        <v>0.66646525303649795</v>
      </c>
      <c r="Q21" s="17">
        <v>0.67957661026792304</v>
      </c>
      <c r="R21" s="17">
        <v>0.64452134941285699</v>
      </c>
      <c r="S21" s="17">
        <v>0.42430305862287299</v>
      </c>
      <c r="T21" s="17">
        <v>0.28735099671827002</v>
      </c>
      <c r="U21" s="17">
        <v>8.8833959042608504E-2</v>
      </c>
      <c r="V21" s="17">
        <v>8.2123967365192896E-2</v>
      </c>
      <c r="W21" s="17">
        <v>9.6271521425043999E-2</v>
      </c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</row>
    <row r="22" spans="1:58" x14ac:dyDescent="0.25">
      <c r="A22" s="5" t="s">
        <v>20</v>
      </c>
      <c r="B22" s="17">
        <v>0.63443342049908302</v>
      </c>
      <c r="C22" s="17">
        <v>0.63571324391796002</v>
      </c>
      <c r="D22" s="17">
        <v>0.65215940480261003</v>
      </c>
      <c r="E22" s="17">
        <v>0.63776263179078896</v>
      </c>
      <c r="F22" s="17">
        <v>0.444018730642324</v>
      </c>
      <c r="G22" s="17">
        <v>0.44894881281818799</v>
      </c>
      <c r="H22" s="17">
        <v>0.44279271197498299</v>
      </c>
      <c r="I22" s="17">
        <v>0.45518549882389098</v>
      </c>
      <c r="J22" s="17">
        <v>0.370227897108236</v>
      </c>
      <c r="K22" s="17">
        <v>0.40648217881955501</v>
      </c>
      <c r="L22" s="17">
        <v>0.51342554686695596</v>
      </c>
      <c r="M22" s="17">
        <v>0.66296259633406396</v>
      </c>
      <c r="N22" s="17">
        <v>0.65246208016469198</v>
      </c>
      <c r="O22" s="17">
        <v>0.64372871630616602</v>
      </c>
      <c r="P22" s="17">
        <v>0.653080005102599</v>
      </c>
      <c r="Q22" s="17">
        <v>0.66657703008466695</v>
      </c>
      <c r="R22" s="17">
        <v>0.63052044453912504</v>
      </c>
      <c r="S22" s="17">
        <v>0.40649945769636198</v>
      </c>
      <c r="T22" s="17">
        <v>0.269981088063174</v>
      </c>
      <c r="U22" s="17">
        <v>7.8706023070587106E-2</v>
      </c>
      <c r="V22" s="17">
        <v>7.2475866745911E-2</v>
      </c>
      <c r="W22" s="17">
        <v>8.5639224712612802E-2</v>
      </c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</row>
    <row r="23" spans="1:58" x14ac:dyDescent="0.25">
      <c r="A23" s="5" t="s">
        <v>21</v>
      </c>
      <c r="B23" s="17">
        <v>0.62083453109632103</v>
      </c>
      <c r="C23" s="17">
        <v>0.62214662251878605</v>
      </c>
      <c r="D23" s="17">
        <v>0.63901854872714103</v>
      </c>
      <c r="E23" s="17">
        <v>0.62424794320570998</v>
      </c>
      <c r="F23" s="17">
        <v>0.42717996538534297</v>
      </c>
      <c r="G23" s="17">
        <v>0.43215025304028498</v>
      </c>
      <c r="H23" s="17">
        <v>0.42594435520872698</v>
      </c>
      <c r="I23" s="17">
        <v>0.438441521279202</v>
      </c>
      <c r="J23" s="17">
        <v>0.35311815906893701</v>
      </c>
      <c r="K23" s="17">
        <v>0.38942554722061101</v>
      </c>
      <c r="L23" s="17">
        <v>0.49738271361806502</v>
      </c>
      <c r="M23" s="17">
        <v>0.65011248146372003</v>
      </c>
      <c r="N23" s="17">
        <v>0.63932925137757102</v>
      </c>
      <c r="O23" s="17">
        <v>0.63036703928762094</v>
      </c>
      <c r="P23" s="17">
        <v>0.63996358568066802</v>
      </c>
      <c r="Q23" s="17">
        <v>0.65382611809038005</v>
      </c>
      <c r="R23" s="17">
        <v>0.61682368061815096</v>
      </c>
      <c r="S23" s="17">
        <v>0.38944288934364202</v>
      </c>
      <c r="T23" s="17">
        <v>0.25366116263462801</v>
      </c>
      <c r="U23" s="17">
        <v>6.9732770376884606E-2</v>
      </c>
      <c r="V23" s="17">
        <v>6.39612457738781E-2</v>
      </c>
      <c r="W23" s="17">
        <v>7.6181166567390601E-2</v>
      </c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</row>
    <row r="24" spans="1:58" x14ac:dyDescent="0.25">
      <c r="A24" s="5" t="s">
        <v>22</v>
      </c>
      <c r="B24" s="17">
        <v>0.60752712979461598</v>
      </c>
      <c r="C24" s="17">
        <v>0.60886952350718104</v>
      </c>
      <c r="D24" s="17">
        <v>0.62614247775961496</v>
      </c>
      <c r="E24" s="17">
        <v>0.61101964143360399</v>
      </c>
      <c r="F24" s="17">
        <v>0.41097978583615302</v>
      </c>
      <c r="G24" s="17">
        <v>0.41598025403045702</v>
      </c>
      <c r="H24" s="17">
        <v>0.40973708199702502</v>
      </c>
      <c r="I24" s="17">
        <v>0.42231347017492399</v>
      </c>
      <c r="J24" s="17">
        <v>0.33679913166505898</v>
      </c>
      <c r="K24" s="17">
        <v>0.37308463871276798</v>
      </c>
      <c r="L24" s="17">
        <v>0.481841165317346</v>
      </c>
      <c r="M24" s="17">
        <v>0.63751143864222803</v>
      </c>
      <c r="N24" s="17">
        <v>0.62646076161825703</v>
      </c>
      <c r="O24" s="17">
        <v>0.61728270644873595</v>
      </c>
      <c r="P24" s="17">
        <v>0.62711059563508897</v>
      </c>
      <c r="Q24" s="17">
        <v>0.64131911752620196</v>
      </c>
      <c r="R24" s="17">
        <v>0.60342445081130802</v>
      </c>
      <c r="S24" s="17">
        <v>0.37310200835154</v>
      </c>
      <c r="T24" s="17">
        <v>0.238327750624129</v>
      </c>
      <c r="U24" s="17">
        <v>6.1782555828977202E-2</v>
      </c>
      <c r="V24" s="17">
        <v>5.6446940818093101E-2</v>
      </c>
      <c r="W24" s="17">
        <v>6.7767663229601496E-2</v>
      </c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</row>
    <row r="25" spans="1:58" x14ac:dyDescent="0.25">
      <c r="A25" s="5" t="s">
        <v>23</v>
      </c>
      <c r="B25" s="17">
        <v>0.59450496863425994</v>
      </c>
      <c r="C25" s="17">
        <v>0.59587576824732802</v>
      </c>
      <c r="D25" s="17">
        <v>0.61352585654341596</v>
      </c>
      <c r="E25" s="17">
        <v>0.59807165771408899</v>
      </c>
      <c r="F25" s="17">
        <v>0.39539397455956998</v>
      </c>
      <c r="G25" s="17">
        <v>0.400415296591561</v>
      </c>
      <c r="H25" s="17">
        <v>0.39414649897442</v>
      </c>
      <c r="I25" s="17">
        <v>0.40677868868540201</v>
      </c>
      <c r="J25" s="17">
        <v>0.32123427293976498</v>
      </c>
      <c r="K25" s="17">
        <v>0.35742942042932702</v>
      </c>
      <c r="L25" s="17">
        <v>0.46678523848470499</v>
      </c>
      <c r="M25" s="17">
        <v>0.62515464013955202</v>
      </c>
      <c r="N25" s="17">
        <v>0.613851290241613</v>
      </c>
      <c r="O25" s="17">
        <v>0.60446996104251904</v>
      </c>
      <c r="P25" s="17">
        <v>0.61451574426615896</v>
      </c>
      <c r="Q25" s="17">
        <v>0.62905136262502903</v>
      </c>
      <c r="R25" s="17">
        <v>0.59031629179999001</v>
      </c>
      <c r="S25" s="17">
        <v>0.35744678474054398</v>
      </c>
      <c r="T25" s="17">
        <v>0.223921218871694</v>
      </c>
      <c r="U25" s="17">
        <v>5.4738743120780899E-2</v>
      </c>
      <c r="V25" s="17">
        <v>4.9815432597821299E-2</v>
      </c>
      <c r="W25" s="17">
        <v>6.0283353308040397E-2</v>
      </c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</row>
    <row r="26" spans="1:58" x14ac:dyDescent="0.25">
      <c r="A26" s="5" t="s">
        <v>24</v>
      </c>
      <c r="B26" s="17">
        <v>0.581761933578682</v>
      </c>
      <c r="C26" s="17">
        <v>0.58315930996036303</v>
      </c>
      <c r="D26" s="17">
        <v>0.60116345722808995</v>
      </c>
      <c r="E26" s="17">
        <v>0.58539805188856098</v>
      </c>
      <c r="F26" s="17">
        <v>0.38039923253145402</v>
      </c>
      <c r="G26" s="17">
        <v>0.38543274155693102</v>
      </c>
      <c r="H26" s="17">
        <v>0.37914914094819602</v>
      </c>
      <c r="I26" s="17">
        <v>0.39181535341526502</v>
      </c>
      <c r="J26" s="17">
        <v>0.30638872968877201</v>
      </c>
      <c r="K26" s="17">
        <v>0.34243111972991702</v>
      </c>
      <c r="L26" s="17">
        <v>0.45219975907147503</v>
      </c>
      <c r="M26" s="17">
        <v>0.61303735180089902</v>
      </c>
      <c r="N26" s="17">
        <v>0.60149562369703502</v>
      </c>
      <c r="O26" s="17">
        <v>0.59192316581298698</v>
      </c>
      <c r="P26" s="17">
        <v>0.60217384713227196</v>
      </c>
      <c r="Q26" s="17">
        <v>0.61701827687093502</v>
      </c>
      <c r="R26" s="17">
        <v>0.57749288066793802</v>
      </c>
      <c r="S26" s="17">
        <v>0.34244844857808598</v>
      </c>
      <c r="T26" s="17">
        <v>0.21038553894658699</v>
      </c>
      <c r="U26" s="17">
        <v>4.8497993620352897E-2</v>
      </c>
      <c r="V26" s="17">
        <v>4.3963008250619801E-2</v>
      </c>
      <c r="W26" s="17">
        <v>5.3625616007291099E-2</v>
      </c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</row>
    <row r="27" spans="1:58" x14ac:dyDescent="0.25">
      <c r="A27" s="5" t="s">
        <v>25</v>
      </c>
      <c r="B27" s="17">
        <v>0.56929204164384395</v>
      </c>
      <c r="C27" s="17">
        <v>0.57071423091045004</v>
      </c>
      <c r="D27" s="17">
        <v>0.58905015730311805</v>
      </c>
      <c r="E27" s="17">
        <v>0.57299300967501698</v>
      </c>
      <c r="F27" s="17">
        <v>0.365973144309305</v>
      </c>
      <c r="G27" s="17">
        <v>0.37101079686180799</v>
      </c>
      <c r="H27" s="17">
        <v>0.36472243558120399</v>
      </c>
      <c r="I27" s="17">
        <v>0.37740244374173498</v>
      </c>
      <c r="J27" s="17">
        <v>0.29222925941623401</v>
      </c>
      <c r="K27" s="17">
        <v>0.32806217131941401</v>
      </c>
      <c r="L27" s="17">
        <v>0.43807002716732402</v>
      </c>
      <c r="M27" s="17">
        <v>0.60115493123296204</v>
      </c>
      <c r="N27" s="17">
        <v>0.58938865337284096</v>
      </c>
      <c r="O27" s="17">
        <v>0.57963680051492805</v>
      </c>
      <c r="P27" s="17">
        <v>0.59007982391583003</v>
      </c>
      <c r="Q27" s="17">
        <v>0.60521537129189196</v>
      </c>
      <c r="R27" s="17">
        <v>0.56494803185128495</v>
      </c>
      <c r="S27" s="17">
        <v>0.32807943710742898</v>
      </c>
      <c r="T27" s="17">
        <v>0.19766806924719299</v>
      </c>
      <c r="U27" s="17">
        <v>4.2968750305610599E-2</v>
      </c>
      <c r="V27" s="17">
        <v>3.87981393245714E-2</v>
      </c>
      <c r="W27" s="17">
        <v>4.7703164047078299E-2</v>
      </c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</row>
    <row r="28" spans="1:58" x14ac:dyDescent="0.25">
      <c r="A28" s="5" t="s">
        <v>26</v>
      </c>
      <c r="B28" s="17">
        <v>0.557089438089167</v>
      </c>
      <c r="C28" s="17">
        <v>0.55853473965089395</v>
      </c>
      <c r="D28" s="17">
        <v>0.57718093747534405</v>
      </c>
      <c r="E28" s="17">
        <v>0.56085084000063401</v>
      </c>
      <c r="F28" s="17">
        <v>0.35209414452371302</v>
      </c>
      <c r="G28" s="17">
        <v>0.35712848584686602</v>
      </c>
      <c r="H28" s="17">
        <v>0.35084466941851999</v>
      </c>
      <c r="I28" s="17">
        <v>0.36351971228467</v>
      </c>
      <c r="J28" s="17">
        <v>0.27872415589733701</v>
      </c>
      <c r="K28" s="17">
        <v>0.31429616658583698</v>
      </c>
      <c r="L28" s="17">
        <v>0.42438180218500998</v>
      </c>
      <c r="M28" s="17">
        <v>0.58950282602531801</v>
      </c>
      <c r="N28" s="17">
        <v>0.57752537348404798</v>
      </c>
      <c r="O28" s="17">
        <v>0.56760545948514596</v>
      </c>
      <c r="P28" s="17">
        <v>0.57822869633203</v>
      </c>
      <c r="Q28" s="17">
        <v>0.59363824278514998</v>
      </c>
      <c r="R28" s="17">
        <v>0.55267569415485795</v>
      </c>
      <c r="S28" s="17">
        <v>0.31431334409501299</v>
      </c>
      <c r="T28" s="17">
        <v>0.18571935027261</v>
      </c>
      <c r="U28" s="17">
        <v>3.8069894546133902E-2</v>
      </c>
      <c r="V28" s="17">
        <v>3.4240050327484797E-2</v>
      </c>
      <c r="W28" s="17">
        <v>4.2434791980628599E-2</v>
      </c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</row>
    <row r="29" spans="1:58" x14ac:dyDescent="0.25">
      <c r="A29" s="5" t="s">
        <v>27</v>
      </c>
      <c r="B29" s="17">
        <v>0.54514839366867995</v>
      </c>
      <c r="C29" s="17">
        <v>0.54661516832903501</v>
      </c>
      <c r="D29" s="17">
        <v>0.56555087958917005</v>
      </c>
      <c r="E29" s="17">
        <v>0.54896597239086897</v>
      </c>
      <c r="F29" s="17">
        <v>0.33874148564057199</v>
      </c>
      <c r="G29" s="17">
        <v>0.34376561674775502</v>
      </c>
      <c r="H29" s="17">
        <v>0.33749495520679101</v>
      </c>
      <c r="I29" s="17">
        <v>0.35014765646287199</v>
      </c>
      <c r="J29" s="17">
        <v>0.26584317818097097</v>
      </c>
      <c r="K29" s="17">
        <v>0.30110780506410201</v>
      </c>
      <c r="L29" s="17">
        <v>0.411121288508073</v>
      </c>
      <c r="M29" s="17">
        <v>0.57807657200630402</v>
      </c>
      <c r="N29" s="17">
        <v>0.56590087900266794</v>
      </c>
      <c r="O29" s="17">
        <v>0.55582384926411499</v>
      </c>
      <c r="P29" s="17">
        <v>0.56661558607964102</v>
      </c>
      <c r="Q29" s="17">
        <v>0.58228257247464499</v>
      </c>
      <c r="R29" s="17">
        <v>0.54066994783328903</v>
      </c>
      <c r="S29" s="17">
        <v>0.30112487130316701</v>
      </c>
      <c r="T29" s="17">
        <v>0.174492912269746</v>
      </c>
      <c r="U29" s="17">
        <v>3.3729556024916903E-2</v>
      </c>
      <c r="V29" s="17">
        <v>3.02174554460195E-2</v>
      </c>
      <c r="W29" s="17">
        <v>3.7748262749659499E-2</v>
      </c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</row>
    <row r="30" spans="1:58" x14ac:dyDescent="0.25">
      <c r="A30" s="5" t="s">
        <v>28</v>
      </c>
      <c r="B30" s="17">
        <v>0.53346330194106795</v>
      </c>
      <c r="C30" s="17">
        <v>0.53494997004865597</v>
      </c>
      <c r="D30" s="17">
        <v>0.55415516458865499</v>
      </c>
      <c r="E30" s="17">
        <v>0.53733295441389095</v>
      </c>
      <c r="F30" s="17">
        <v>0.32589520694586299</v>
      </c>
      <c r="G30" s="17">
        <v>0.33090275332625502</v>
      </c>
      <c r="H30" s="17">
        <v>0.324653200457096</v>
      </c>
      <c r="I30" s="17">
        <v>0.33726749109669002</v>
      </c>
      <c r="J30" s="17">
        <v>0.25355748287346302</v>
      </c>
      <c r="K30" s="17">
        <v>0.28847284793643702</v>
      </c>
      <c r="L30" s="17">
        <v>0.39827512158698303</v>
      </c>
      <c r="M30" s="17">
        <v>0.56687179153269696</v>
      </c>
      <c r="N30" s="17">
        <v>0.554510363629656</v>
      </c>
      <c r="O30" s="17">
        <v>0.54428678626700699</v>
      </c>
      <c r="P30" s="17">
        <v>0.55523571283293804</v>
      </c>
      <c r="Q30" s="17">
        <v>0.57114412409983695</v>
      </c>
      <c r="R30" s="17">
        <v>0.52892500173554402</v>
      </c>
      <c r="S30" s="17">
        <v>0.28848978199900699</v>
      </c>
      <c r="T30" s="17">
        <v>0.16394509450783701</v>
      </c>
      <c r="U30" s="17">
        <v>2.9884058340622299E-2</v>
      </c>
      <c r="V30" s="17">
        <v>2.6667443677768899E-2</v>
      </c>
      <c r="W30" s="17">
        <v>3.3579317209044099E-2</v>
      </c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</row>
    <row r="31" spans="1:58" x14ac:dyDescent="0.25">
      <c r="A31" s="5" t="s">
        <v>29</v>
      </c>
      <c r="B31" s="17">
        <v>0.52202867663740404</v>
      </c>
      <c r="C31" s="17">
        <v>0.52353371628867296</v>
      </c>
      <c r="D31" s="17">
        <v>0.54298907052068601</v>
      </c>
      <c r="E31" s="17">
        <v>0.52594644917915601</v>
      </c>
      <c r="F31" s="17">
        <v>0.313536104706644</v>
      </c>
      <c r="G31" s="17">
        <v>0.318521186600351</v>
      </c>
      <c r="H31" s="17">
        <v>0.31230007720398101</v>
      </c>
      <c r="I31" s="17">
        <v>0.32486112201844097</v>
      </c>
      <c r="J31" s="17">
        <v>0.24183955955176101</v>
      </c>
      <c r="K31" s="17">
        <v>0.27636807348399001</v>
      </c>
      <c r="L31" s="17">
        <v>0.38583035446974101</v>
      </c>
      <c r="M31" s="17">
        <v>0.555884191812543</v>
      </c>
      <c r="N31" s="17">
        <v>0.54334911780768502</v>
      </c>
      <c r="O31" s="17">
        <v>0.53298919450305204</v>
      </c>
      <c r="P31" s="17">
        <v>0.54408439227396999</v>
      </c>
      <c r="Q31" s="17">
        <v>0.56021874243535597</v>
      </c>
      <c r="R31" s="17">
        <v>0.51743519051147302</v>
      </c>
      <c r="S31" s="17">
        <v>0.276384856414081</v>
      </c>
      <c r="T31" s="17">
        <v>0.15403487547754</v>
      </c>
      <c r="U31" s="17">
        <v>2.6476984821442499E-2</v>
      </c>
      <c r="V31" s="17">
        <v>2.35344949404288E-2</v>
      </c>
      <c r="W31" s="17">
        <v>2.9870793040290999E-2</v>
      </c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</row>
    <row r="32" spans="1:58" x14ac:dyDescent="0.25">
      <c r="A32" s="5" t="s">
        <v>30</v>
      </c>
      <c r="B32" s="17">
        <v>0.51083914908528105</v>
      </c>
      <c r="C32" s="17">
        <v>0.51236109437691701</v>
      </c>
      <c r="D32" s="17">
        <v>0.53204797057837305</v>
      </c>
      <c r="E32" s="17">
        <v>0.51480123288900503</v>
      </c>
      <c r="F32" s="17">
        <v>0.301645703463648</v>
      </c>
      <c r="G32" s="17">
        <v>0.30660290763209502</v>
      </c>
      <c r="H32" s="17">
        <v>0.30041699291518897</v>
      </c>
      <c r="I32" s="17">
        <v>0.31291112065356003</v>
      </c>
      <c r="J32" s="17">
        <v>0.230663169161438</v>
      </c>
      <c r="K32" s="17">
        <v>0.26477123440775902</v>
      </c>
      <c r="L32" s="17">
        <v>0.37377444475334698</v>
      </c>
      <c r="M32" s="17">
        <v>0.54510956326049698</v>
      </c>
      <c r="N32" s="17">
        <v>0.53241252677391804</v>
      </c>
      <c r="O32" s="17">
        <v>0.52192610334224399</v>
      </c>
      <c r="P32" s="17">
        <v>0.53315703416434501</v>
      </c>
      <c r="Q32" s="17">
        <v>0.54950235174089102</v>
      </c>
      <c r="R32" s="17">
        <v>0.50619497187903795</v>
      </c>
      <c r="S32" s="17">
        <v>0.26478784907291802</v>
      </c>
      <c r="T32" s="17">
        <v>0.144723713354211</v>
      </c>
      <c r="U32" s="17">
        <v>2.3458350845272102E-2</v>
      </c>
      <c r="V32" s="17">
        <v>2.0769611770579899E-2</v>
      </c>
      <c r="W32" s="17">
        <v>2.6571840972858699E-2</v>
      </c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</row>
    <row r="33" spans="1:58" x14ac:dyDescent="0.25">
      <c r="A33" s="5" t="s">
        <v>31</v>
      </c>
      <c r="B33" s="17">
        <v>0.499889465688168</v>
      </c>
      <c r="C33" s="17">
        <v>0.50142690501783105</v>
      </c>
      <c r="D33" s="17">
        <v>0.52132733118388097</v>
      </c>
      <c r="E33" s="17">
        <v>0.50389219244213201</v>
      </c>
      <c r="F33" s="17">
        <v>0.290206228412554</v>
      </c>
      <c r="G33" s="17">
        <v>0.29513058133367898</v>
      </c>
      <c r="H33" s="17">
        <v>0.28898606250826098</v>
      </c>
      <c r="I33" s="17">
        <v>0.30140069953679799</v>
      </c>
      <c r="J33" s="17">
        <v>0.22000328526156801</v>
      </c>
      <c r="K33" s="17">
        <v>0.253661016940401</v>
      </c>
      <c r="L33" s="17">
        <v>0.36209524194299503</v>
      </c>
      <c r="M33" s="17">
        <v>0.53454377788504204</v>
      </c>
      <c r="N33" s="17">
        <v>0.52169606865197604</v>
      </c>
      <c r="O33" s="17">
        <v>0.51109264532840304</v>
      </c>
      <c r="P33" s="17">
        <v>0.52244914045574198</v>
      </c>
      <c r="Q33" s="17">
        <v>0.53899095424072196</v>
      </c>
      <c r="R33" s="17">
        <v>0.49519892395091802</v>
      </c>
      <c r="S33" s="17">
        <v>0.25367744791204999</v>
      </c>
      <c r="T33" s="17">
        <v>0.13597539610492901</v>
      </c>
      <c r="U33" s="17">
        <v>2.07838705234373E-2</v>
      </c>
      <c r="V33" s="17">
        <v>1.8329553032369099E-2</v>
      </c>
      <c r="W33" s="17">
        <v>2.3637227566557301E-2</v>
      </c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</row>
    <row r="34" spans="1:58" x14ac:dyDescent="0.25">
      <c r="A34" s="5" t="s">
        <v>32</v>
      </c>
      <c r="B34" s="17">
        <v>0.48917448545879799</v>
      </c>
      <c r="C34" s="17">
        <v>0.49072605987291701</v>
      </c>
      <c r="D34" s="17">
        <v>0.510822710109883</v>
      </c>
      <c r="E34" s="17">
        <v>0.49321432308784502</v>
      </c>
      <c r="F34" s="17">
        <v>0.27920057883267302</v>
      </c>
      <c r="G34" s="17">
        <v>0.28408752125362202</v>
      </c>
      <c r="H34" s="17">
        <v>0.27799008143192999</v>
      </c>
      <c r="I34" s="17">
        <v>0.29031368872903501</v>
      </c>
      <c r="J34" s="17">
        <v>0.20983603798492501</v>
      </c>
      <c r="K34" s="17">
        <v>0.24301700167377699</v>
      </c>
      <c r="L34" s="17">
        <v>0.35078097520625701</v>
      </c>
      <c r="M34" s="17">
        <v>0.52418278770696303</v>
      </c>
      <c r="N34" s="17">
        <v>0.511195312582303</v>
      </c>
      <c r="O34" s="17">
        <v>0.50048405403761997</v>
      </c>
      <c r="P34" s="17">
        <v>0.51195630343837095</v>
      </c>
      <c r="Q34" s="17">
        <v>0.528680628632341</v>
      </c>
      <c r="R34" s="17">
        <v>0.48444174261917999</v>
      </c>
      <c r="S34" s="17">
        <v>0.24303323511438499</v>
      </c>
      <c r="T34" s="17">
        <v>0.12775590065630599</v>
      </c>
      <c r="U34" s="17">
        <v>1.8414306989618101E-2</v>
      </c>
      <c r="V34" s="17">
        <v>1.61761576517447E-2</v>
      </c>
      <c r="W34" s="17">
        <v>2.1026714995167499E-2</v>
      </c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</row>
    <row r="35" spans="1:58" x14ac:dyDescent="0.25">
      <c r="A35" s="5" t="s">
        <v>33</v>
      </c>
      <c r="B35" s="17">
        <v>0.47868917760541602</v>
      </c>
      <c r="C35" s="17">
        <v>0.48025357919283301</v>
      </c>
      <c r="D35" s="17">
        <v>0.50052975463887195</v>
      </c>
      <c r="E35" s="17">
        <v>0.48276272613003002</v>
      </c>
      <c r="F35" s="17">
        <v>0.26861230252330398</v>
      </c>
      <c r="G35" s="17">
        <v>0.27345766530639698</v>
      </c>
      <c r="H35" s="17">
        <v>0.26741249977175502</v>
      </c>
      <c r="I35" s="17">
        <v>0.27963451310161602</v>
      </c>
      <c r="J35" s="17">
        <v>0.200138660588006</v>
      </c>
      <c r="K35" s="17">
        <v>0.23281962603023301</v>
      </c>
      <c r="L35" s="17">
        <v>0.33982024150989498</v>
      </c>
      <c r="M35" s="17">
        <v>0.51402262320848602</v>
      </c>
      <c r="N35" s="17">
        <v>0.50090591689017705</v>
      </c>
      <c r="O35" s="17">
        <v>0.49009566198117099</v>
      </c>
      <c r="P35" s="17">
        <v>0.50167420392662099</v>
      </c>
      <c r="Q35" s="17">
        <v>0.518567528623601</v>
      </c>
      <c r="R35" s="17">
        <v>0.473918238996755</v>
      </c>
      <c r="S35" s="17">
        <v>0.23283564958695899</v>
      </c>
      <c r="T35" s="17">
        <v>0.12003326057538399</v>
      </c>
      <c r="U35" s="17">
        <v>1.6314896762156E-2</v>
      </c>
      <c r="V35" s="17">
        <v>1.42757477998511E-2</v>
      </c>
      <c r="W35" s="17">
        <v>1.87045093272078E-2</v>
      </c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</row>
    <row r="36" spans="1:58" x14ac:dyDescent="0.25">
      <c r="A36" s="5" t="s">
        <v>34</v>
      </c>
      <c r="B36" s="17">
        <v>0.46842861916977302</v>
      </c>
      <c r="C36" s="17">
        <v>0.47000458950000901</v>
      </c>
      <c r="D36" s="17">
        <v>0.490444199759555</v>
      </c>
      <c r="E36" s="17">
        <v>0.47253260667977198</v>
      </c>
      <c r="F36" s="17">
        <v>0.25842557120955101</v>
      </c>
      <c r="G36" s="17">
        <v>0.26322555241018603</v>
      </c>
      <c r="H36" s="17">
        <v>0.25723739734105999</v>
      </c>
      <c r="I36" s="17">
        <v>0.26934817045627402</v>
      </c>
      <c r="J36" s="17">
        <v>0.190889438471186</v>
      </c>
      <c r="K36" s="17">
        <v>0.22305014830864101</v>
      </c>
      <c r="L36" s="17">
        <v>0.329201994127371</v>
      </c>
      <c r="M36" s="17">
        <v>0.50405939181246295</v>
      </c>
      <c r="N36" s="17">
        <v>0.49082362729058199</v>
      </c>
      <c r="O36" s="17">
        <v>0.47992289855194398</v>
      </c>
      <c r="P36" s="17">
        <v>0.49159860948114298</v>
      </c>
      <c r="Q36" s="17">
        <v>0.50864788149784401</v>
      </c>
      <c r="R36" s="17">
        <v>0.46362333691451302</v>
      </c>
      <c r="S36" s="17">
        <v>0.223065951013101</v>
      </c>
      <c r="T36" s="17">
        <v>0.112777441749003</v>
      </c>
      <c r="U36" s="17">
        <v>1.4454839734662699E-2</v>
      </c>
      <c r="V36" s="17">
        <v>1.25986021917246E-2</v>
      </c>
      <c r="W36" s="17">
        <v>1.6638769738972999E-2</v>
      </c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</row>
    <row r="37" spans="1:58" x14ac:dyDescent="0.25">
      <c r="A37" s="5" t="s">
        <v>35</v>
      </c>
      <c r="B37" s="17">
        <v>0.45838799271575198</v>
      </c>
      <c r="C37" s="17">
        <v>0.45997432132072302</v>
      </c>
      <c r="D37" s="17">
        <v>0.48056186639960102</v>
      </c>
      <c r="E37" s="17">
        <v>0.46251927145559801</v>
      </c>
      <c r="F37" s="17">
        <v>0.24862515688084899</v>
      </c>
      <c r="G37" s="17">
        <v>0.25337629999881001</v>
      </c>
      <c r="H37" s="17">
        <v>0.24744945971965199</v>
      </c>
      <c r="I37" s="17">
        <v>0.259440210449913</v>
      </c>
      <c r="J37" s="17">
        <v>0.182067660554877</v>
      </c>
      <c r="K37" s="17">
        <v>0.21369061323913699</v>
      </c>
      <c r="L37" s="17">
        <v>0.31891553150544699</v>
      </c>
      <c r="M37" s="17">
        <v>0.49428927639104597</v>
      </c>
      <c r="N37" s="17">
        <v>0.480944275129221</v>
      </c>
      <c r="O37" s="17">
        <v>0.46996128801349901</v>
      </c>
      <c r="P37" s="17">
        <v>0.481725372666643</v>
      </c>
      <c r="Q37" s="17">
        <v>0.49891798670648602</v>
      </c>
      <c r="R37" s="17">
        <v>0.45355207047268697</v>
      </c>
      <c r="S37" s="17">
        <v>0.21370618541296801</v>
      </c>
      <c r="T37" s="17">
        <v>0.10596022557816</v>
      </c>
      <c r="U37" s="17">
        <v>1.28068473126625E-2</v>
      </c>
      <c r="V37" s="17">
        <v>1.11184912629925E-2</v>
      </c>
      <c r="W37" s="17">
        <v>1.4801171930442201E-2</v>
      </c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</row>
    <row r="38" spans="1:58" x14ac:dyDescent="0.25">
      <c r="A38" s="5" t="s">
        <v>36</v>
      </c>
      <c r="B38" s="17">
        <v>0.44856258406752503</v>
      </c>
      <c r="C38" s="17">
        <v>0.45015810696558201</v>
      </c>
      <c r="D38" s="17">
        <v>0.47087865969398501</v>
      </c>
      <c r="E38" s="17">
        <v>0.452718126630339</v>
      </c>
      <c r="F38" s="17">
        <v>0.239196409026811</v>
      </c>
      <c r="G38" s="17">
        <v>0.24389558237508899</v>
      </c>
      <c r="H38" s="17">
        <v>0.238033955204281</v>
      </c>
      <c r="I38" s="17">
        <v>0.249896714294638</v>
      </c>
      <c r="J38" s="17">
        <v>0.173653572902775</v>
      </c>
      <c r="K38" s="17">
        <v>0.20472381898321801</v>
      </c>
      <c r="L38" s="17">
        <v>0.30895048647867601</v>
      </c>
      <c r="M38" s="17">
        <v>0.48470853380326501</v>
      </c>
      <c r="N38" s="17">
        <v>0.47126377565893102</v>
      </c>
      <c r="O38" s="17">
        <v>0.46020644753086698</v>
      </c>
      <c r="P38" s="17">
        <v>0.47205042934466901</v>
      </c>
      <c r="Q38" s="17">
        <v>0.48937421448851298</v>
      </c>
      <c r="R38" s="17">
        <v>0.44369958164550199</v>
      </c>
      <c r="S38" s="17">
        <v>0.20473915214912999</v>
      </c>
      <c r="T38" s="17">
        <v>9.9555099233077704E-2</v>
      </c>
      <c r="U38" s="17">
        <v>1.13467420670561E-2</v>
      </c>
      <c r="V38" s="17">
        <v>9.8122669550150705E-3</v>
      </c>
      <c r="W38" s="17">
        <v>1.31665197578504E-2</v>
      </c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</row>
    <row r="39" spans="1:58" x14ac:dyDescent="0.25">
      <c r="A39" s="5" t="s">
        <v>37</v>
      </c>
      <c r="B39" s="17">
        <v>0.438947780096207</v>
      </c>
      <c r="C39" s="17">
        <v>0.44055137835736202</v>
      </c>
      <c r="D39" s="17">
        <v>0.46139056728823202</v>
      </c>
      <c r="E39" s="17">
        <v>0.44312467572361303</v>
      </c>
      <c r="F39" s="17">
        <v>0.23012523273636801</v>
      </c>
      <c r="G39" s="17">
        <v>0.23476960987418</v>
      </c>
      <c r="H39" s="17">
        <v>0.228976712636135</v>
      </c>
      <c r="I39" s="17">
        <v>0.240704275204526</v>
      </c>
      <c r="J39" s="17">
        <v>0.16562833448837699</v>
      </c>
      <c r="K39" s="17">
        <v>0.196133285518587</v>
      </c>
      <c r="L39" s="17">
        <v>0.29929681582090201</v>
      </c>
      <c r="M39" s="17">
        <v>0.47531349346094398</v>
      </c>
      <c r="N39" s="17">
        <v>0.46177812635079202</v>
      </c>
      <c r="O39" s="17">
        <v>0.450654085242224</v>
      </c>
      <c r="P39" s="17">
        <v>0.46256979700068102</v>
      </c>
      <c r="Q39" s="17">
        <v>0.48001300451639001</v>
      </c>
      <c r="R39" s="17">
        <v>0.43406111793783297</v>
      </c>
      <c r="S39" s="17">
        <v>0.19614837231660701</v>
      </c>
      <c r="T39" s="17">
        <v>9.3537152542177607E-2</v>
      </c>
      <c r="U39" s="17">
        <v>1.00531030309858E-2</v>
      </c>
      <c r="V39" s="17">
        <v>8.6595006929535007E-3</v>
      </c>
      <c r="W39" s="17">
        <v>1.1712399757840299E-2</v>
      </c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</row>
    <row r="40" spans="1:58" x14ac:dyDescent="0.25">
      <c r="A40" s="5" t="s">
        <v>38</v>
      </c>
      <c r="B40" s="17">
        <v>0.42953906655393997</v>
      </c>
      <c r="C40" s="17">
        <v>0.43114966490520401</v>
      </c>
      <c r="D40" s="17">
        <v>0.45209365767585202</v>
      </c>
      <c r="E40" s="17">
        <v>0.43373451753897102</v>
      </c>
      <c r="F40" s="17">
        <v>0.22139806762747699</v>
      </c>
      <c r="G40" s="17">
        <v>0.225985108806563</v>
      </c>
      <c r="H40" s="17">
        <v>0.220264100072006</v>
      </c>
      <c r="I40" s="17">
        <v>0.23184997956165301</v>
      </c>
      <c r="J40" s="17">
        <v>0.15797397500570101</v>
      </c>
      <c r="K40" s="17">
        <v>0.187903224350602</v>
      </c>
      <c r="L40" s="17">
        <v>0.28994479012323399</v>
      </c>
      <c r="M40" s="17">
        <v>0.46610055592242899</v>
      </c>
      <c r="N40" s="17">
        <v>0.45248340523922698</v>
      </c>
      <c r="O40" s="17">
        <v>0.44129999837058798</v>
      </c>
      <c r="P40" s="17">
        <v>0.45327957310472</v>
      </c>
      <c r="Q40" s="17">
        <v>0.47083086456787698</v>
      </c>
      <c r="R40" s="17">
        <v>0.42463203009276901</v>
      </c>
      <c r="S40" s="17">
        <v>0.18791805845923401</v>
      </c>
      <c r="T40" s="17">
        <v>8.7882981113956302E-2</v>
      </c>
      <c r="U40" s="17">
        <v>8.9069514363110704E-3</v>
      </c>
      <c r="V40" s="17">
        <v>7.64216389495357E-3</v>
      </c>
      <c r="W40" s="17">
        <v>1.0418873826218601E-2</v>
      </c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</row>
    <row r="41" spans="1:58" x14ac:dyDescent="0.25">
      <c r="A41" s="5" t="s">
        <v>39</v>
      </c>
      <c r="B41" s="17">
        <v>0.42033202595441199</v>
      </c>
      <c r="C41" s="17">
        <v>0.42194859142417901</v>
      </c>
      <c r="D41" s="17">
        <v>0.44298407856927102</v>
      </c>
      <c r="E41" s="17">
        <v>0.42454334414475797</v>
      </c>
      <c r="F41" s="17">
        <v>0.21300186757588199</v>
      </c>
      <c r="G41" s="17">
        <v>0.217529302151517</v>
      </c>
      <c r="H41" s="17">
        <v>0.211883004267022</v>
      </c>
      <c r="I41" s="17">
        <v>0.22332138877493601</v>
      </c>
      <c r="J41" s="17">
        <v>0.15067335462974901</v>
      </c>
      <c r="K41" s="17">
        <v>0.18001850949469</v>
      </c>
      <c r="L41" s="17">
        <v>0.28088498398831002</v>
      </c>
      <c r="M41" s="17">
        <v>0.45706619151355599</v>
      </c>
      <c r="N41" s="17">
        <v>0.443375769300414</v>
      </c>
      <c r="O41" s="17">
        <v>0.432140071374714</v>
      </c>
      <c r="P41" s="17">
        <v>0.44417593350500301</v>
      </c>
      <c r="Q41" s="17">
        <v>0.46182436922323999</v>
      </c>
      <c r="R41" s="17">
        <v>0.41540776984896999</v>
      </c>
      <c r="S41" s="17">
        <v>0.18003308555672501</v>
      </c>
      <c r="T41" s="17">
        <v>8.2570595314983106E-2</v>
      </c>
      <c r="U41" s="17">
        <v>7.8914722791838393E-3</v>
      </c>
      <c r="V41" s="17">
        <v>6.7443460157992604E-3</v>
      </c>
      <c r="W41" s="17">
        <v>9.2682058374927104E-3</v>
      </c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</row>
    <row r="42" spans="1:58" x14ac:dyDescent="0.25">
      <c r="A42" s="5" t="s">
        <v>40</v>
      </c>
      <c r="B42" s="17">
        <v>0.41132233549879799</v>
      </c>
      <c r="C42" s="17">
        <v>0.41294387609925298</v>
      </c>
      <c r="D42" s="17">
        <v>0.43405805530358699</v>
      </c>
      <c r="E42" s="17">
        <v>0.41554693889775701</v>
      </c>
      <c r="F42" s="17">
        <v>0.204924081212635</v>
      </c>
      <c r="G42" s="17">
        <v>0.20938989097299199</v>
      </c>
      <c r="H42" s="17">
        <v>0.20382081093806201</v>
      </c>
      <c r="I42" s="17">
        <v>0.215106521806287</v>
      </c>
      <c r="J42" s="17">
        <v>0.14371012563659799</v>
      </c>
      <c r="K42" s="17">
        <v>0.172464649676386</v>
      </c>
      <c r="L42" s="17">
        <v>0.27210826653094999</v>
      </c>
      <c r="M42" s="17">
        <v>0.44820693897536301</v>
      </c>
      <c r="N42" s="17">
        <v>0.43445145286334103</v>
      </c>
      <c r="O42" s="17">
        <v>0.423170274138367</v>
      </c>
      <c r="P42" s="17">
        <v>0.43525513085378098</v>
      </c>
      <c r="Q42" s="17">
        <v>0.452990158587397</v>
      </c>
      <c r="R42" s="17">
        <v>0.40638388774675199</v>
      </c>
      <c r="S42" s="17">
        <v>0.172478963229106</v>
      </c>
      <c r="T42" s="17">
        <v>7.7579334750036102E-2</v>
      </c>
      <c r="U42" s="17"/>
      <c r="V42" s="17">
        <v>5.95200571540526E-3</v>
      </c>
      <c r="W42" s="17">
        <v>8.2446184567444604E-3</v>
      </c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</row>
    <row r="43" spans="1:58" x14ac:dyDescent="0.25">
      <c r="A43" s="5" t="s">
        <v>41</v>
      </c>
      <c r="B43" s="17">
        <v>0.40250576504616598</v>
      </c>
      <c r="C43" s="17">
        <v>0.40413132849269601</v>
      </c>
      <c r="D43" s="17">
        <v>0.42531188927249403</v>
      </c>
      <c r="E43" s="17">
        <v>0.406741174508713</v>
      </c>
      <c r="F43" s="17">
        <v>0.19715263316122</v>
      </c>
      <c r="G43" s="17">
        <v>0.20155503653085999</v>
      </c>
      <c r="H43" s="17">
        <v>0.19606538577815999</v>
      </c>
      <c r="I43" s="17">
        <v>0.20719383833955399</v>
      </c>
      <c r="J43" s="17">
        <v>0.137068695797187</v>
      </c>
      <c r="K43" s="17">
        <v>0.16522776169789199</v>
      </c>
      <c r="L43" s="17">
        <v>0.26360579217563301</v>
      </c>
      <c r="M43" s="17">
        <v>0.439519404138003</v>
      </c>
      <c r="N43" s="17">
        <v>0.42570676605283703</v>
      </c>
      <c r="O43" s="17">
        <v>0.41438666019718501</v>
      </c>
      <c r="P43" s="17">
        <v>0.42651349306481101</v>
      </c>
      <c r="Q43" s="17">
        <v>0.444324937036495</v>
      </c>
      <c r="R43" s="17">
        <v>0.39755603098181602</v>
      </c>
      <c r="S43" s="17">
        <v>0.16524180910743699</v>
      </c>
      <c r="T43" s="17">
        <v>7.2889787911775403E-2</v>
      </c>
      <c r="U43" s="17"/>
      <c r="V43" s="17">
        <v>5.2527512605710499E-3</v>
      </c>
      <c r="W43" s="17">
        <v>7.3340768093773899E-3</v>
      </c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</row>
    <row r="44" spans="1:58" x14ac:dyDescent="0.25">
      <c r="A44" s="5" t="s">
        <v>42</v>
      </c>
      <c r="B44" s="17">
        <v>0.39387817512738299</v>
      </c>
      <c r="C44" s="17">
        <v>0.39550684759401999</v>
      </c>
      <c r="D44" s="17">
        <v>0.41674195639571998</v>
      </c>
      <c r="E44" s="17">
        <v>0.39812201114885998</v>
      </c>
      <c r="F44" s="17">
        <v>0.18967590598623199</v>
      </c>
      <c r="G44" s="17">
        <v>0.19401334306151499</v>
      </c>
      <c r="H44" s="17">
        <v>0.188605056193308</v>
      </c>
      <c r="I44" s="17">
        <v>0.19957222256857901</v>
      </c>
      <c r="J44" s="17">
        <v>0.130734193462824</v>
      </c>
      <c r="K44" s="17">
        <v>0.158294544922231</v>
      </c>
      <c r="L44" s="17">
        <v>0.255368991741526</v>
      </c>
      <c r="M44" s="17">
        <v>0.431000258620369</v>
      </c>
      <c r="N44" s="17">
        <v>0.41713809326394502</v>
      </c>
      <c r="O44" s="17">
        <v>0.40578536500233903</v>
      </c>
      <c r="P44" s="17">
        <v>0.41794742180180799</v>
      </c>
      <c r="Q44" s="17">
        <v>0.43582547198847199</v>
      </c>
      <c r="R44" s="17">
        <v>0.38891994130561602</v>
      </c>
      <c r="S44" s="17">
        <v>0.15830832332189501</v>
      </c>
      <c r="T44" s="17">
        <v>6.8483716687466598E-2</v>
      </c>
      <c r="U44" s="17"/>
      <c r="V44" s="17">
        <v>4.6356467256100497E-3</v>
      </c>
      <c r="W44" s="17">
        <v>6.5240960425337604E-3</v>
      </c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</row>
    <row r="45" spans="1:58" x14ac:dyDescent="0.25">
      <c r="A45" s="5" t="s">
        <v>43</v>
      </c>
      <c r="B45" s="17">
        <v>0.38543551500158801</v>
      </c>
      <c r="C45" s="17">
        <v>0.38706641991153301</v>
      </c>
      <c r="D45" s="17">
        <v>0.40834470561734199</v>
      </c>
      <c r="E45" s="17">
        <v>0.38968549459655899</v>
      </c>
      <c r="F45" s="17">
        <v>0.18248272282662301</v>
      </c>
      <c r="G45" s="17">
        <v>0.18675384120278199</v>
      </c>
      <c r="H45" s="17">
        <v>0.18142859373417899</v>
      </c>
      <c r="I45" s="17">
        <v>0.192230967581621</v>
      </c>
      <c r="J45" s="17">
        <v>0.124692434264235</v>
      </c>
      <c r="K45" s="17">
        <v>0.15165225682807201</v>
      </c>
      <c r="L45" s="17">
        <v>0.24738956380607</v>
      </c>
      <c r="M45" s="17">
        <v>0.42264623855491501</v>
      </c>
      <c r="N45" s="17">
        <v>0.40874189166700498</v>
      </c>
      <c r="O45" s="17">
        <v>0.397362604220241</v>
      </c>
      <c r="P45" s="17">
        <v>0.40955339099725802</v>
      </c>
      <c r="Q45" s="17">
        <v>0.42748859269713502</v>
      </c>
      <c r="R45" s="17">
        <v>0.38047145297132301</v>
      </c>
      <c r="S45" s="17">
        <v>0.151665764060325</v>
      </c>
      <c r="T45" s="17">
        <v>6.4343985429151096E-2</v>
      </c>
      <c r="U45" s="17"/>
      <c r="V45" s="17">
        <v>4.0910409609464403E-3</v>
      </c>
      <c r="W45" s="17">
        <v>5.80357013956852E-3</v>
      </c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</row>
    <row r="46" spans="1:58" x14ac:dyDescent="0.25">
      <c r="A46" s="5" t="s">
        <v>44</v>
      </c>
      <c r="B46" s="17">
        <v>0.37717382075433398</v>
      </c>
      <c r="C46" s="17">
        <v>0.37880611760461502</v>
      </c>
      <c r="D46" s="17">
        <v>0.40011665743436597</v>
      </c>
      <c r="E46" s="17">
        <v>0.38142775442321702</v>
      </c>
      <c r="F46" s="17">
        <v>0.17556233068756399</v>
      </c>
      <c r="G46" s="17">
        <v>0.179765972039024</v>
      </c>
      <c r="H46" s="17">
        <v>0.174525197196328</v>
      </c>
      <c r="I46" s="17">
        <v>0.18515976032019299</v>
      </c>
      <c r="J46" s="17">
        <v>0.118929889349582</v>
      </c>
      <c r="K46" s="17">
        <v>0.14528868959032301</v>
      </c>
      <c r="L46" s="17">
        <v>0.23965946633843199</v>
      </c>
      <c r="M46" s="17">
        <v>0.41445414333720498</v>
      </c>
      <c r="N46" s="17">
        <v>0.400514689742823</v>
      </c>
      <c r="O46" s="17">
        <v>0.38911467206753902</v>
      </c>
      <c r="P46" s="17">
        <v>0.401327945400971</v>
      </c>
      <c r="Q46" s="17">
        <v>0.41931118906930498</v>
      </c>
      <c r="R46" s="17">
        <v>0.37220649072441703</v>
      </c>
      <c r="S46" s="17">
        <v>0.145301924152339</v>
      </c>
      <c r="T46" s="17">
        <v>6.0454494311412102E-2</v>
      </c>
      <c r="U46" s="17"/>
      <c r="V46" s="17">
        <v>3.6104166548495999E-3</v>
      </c>
      <c r="W46" s="17">
        <v>5.1626196403771101E-3</v>
      </c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</row>
    <row r="47" spans="1:58" x14ac:dyDescent="0.25">
      <c r="A47" s="5" t="s">
        <v>45</v>
      </c>
      <c r="B47" s="17">
        <v>0.36908921343648399</v>
      </c>
      <c r="C47" s="17">
        <v>0.37072209665586198</v>
      </c>
      <c r="D47" s="17">
        <v>0.39205440245494999</v>
      </c>
      <c r="E47" s="17">
        <v>0.37334500221764899</v>
      </c>
      <c r="F47" s="17">
        <v>0.16890438436593</v>
      </c>
      <c r="G47" s="17">
        <v>0.173039571743244</v>
      </c>
      <c r="H47" s="17">
        <v>0.16788447636343701</v>
      </c>
      <c r="I47" s="17">
        <v>0.17834866709118699</v>
      </c>
      <c r="J47" s="17">
        <v>0.113433655090338</v>
      </c>
      <c r="K47" s="17">
        <v>0.13919214764343699</v>
      </c>
      <c r="L47" s="17">
        <v>0.232170908594378</v>
      </c>
      <c r="M47" s="17">
        <v>0.40642083439968302</v>
      </c>
      <c r="N47" s="17">
        <v>0.39245308584732602</v>
      </c>
      <c r="O47" s="17">
        <v>0.38103793968067601</v>
      </c>
      <c r="P47" s="17">
        <v>0.39326769915779602</v>
      </c>
      <c r="Q47" s="17">
        <v>0.41129021050458597</v>
      </c>
      <c r="R47" s="17">
        <v>0.36412106783692799</v>
      </c>
      <c r="S47" s="17">
        <v>0.13920510863595201</v>
      </c>
      <c r="T47" s="17">
        <v>5.6800116717556803E-2</v>
      </c>
      <c r="U47" s="17"/>
      <c r="V47" s="17">
        <v>3.1862571277213102E-3</v>
      </c>
      <c r="W47" s="17">
        <v>4.5924561796006902E-3</v>
      </c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</row>
    <row r="48" spans="1:58" x14ac:dyDescent="0.25">
      <c r="A48" s="5" t="s">
        <v>46</v>
      </c>
      <c r="B48" s="17">
        <v>0.36117789724301003</v>
      </c>
      <c r="C48" s="17">
        <v>0.36281059508222602</v>
      </c>
      <c r="D48" s="17">
        <v>0.38415459998568502</v>
      </c>
      <c r="E48" s="17">
        <v>0.36543352984806399</v>
      </c>
      <c r="F48" s="17">
        <v>0.162498930985398</v>
      </c>
      <c r="G48" s="17">
        <v>0.16656485679383801</v>
      </c>
      <c r="H48" s="17">
        <v>0.161496436369122</v>
      </c>
      <c r="I48" s="17">
        <v>0.17178811961193699</v>
      </c>
      <c r="J48" s="17">
        <v>0.108191424187169</v>
      </c>
      <c r="K48" s="17">
        <v>0.13335142618619</v>
      </c>
      <c r="L48" s="17">
        <v>0.22491634326440599</v>
      </c>
      <c r="M48" s="17">
        <v>0.39854323400922997</v>
      </c>
      <c r="N48" s="17">
        <v>0.38455374680511001</v>
      </c>
      <c r="O48" s="17">
        <v>0.37312885351928798</v>
      </c>
      <c r="P48" s="17">
        <v>0.38536933441389098</v>
      </c>
      <c r="Q48" s="17">
        <v>0.40342266475733801</v>
      </c>
      <c r="R48" s="17">
        <v>0.35621128418437598</v>
      </c>
      <c r="S48" s="17">
        <v>0.13336411326549799</v>
      </c>
      <c r="T48" s="17">
        <v>5.3366640410703901E-2</v>
      </c>
      <c r="U48" s="17"/>
      <c r="V48" s="17"/>
      <c r="W48" s="17">
        <v>4.08526198533037E-3</v>
      </c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</row>
    <row r="49" spans="1:58" x14ac:dyDescent="0.25">
      <c r="A49" s="5" t="s">
        <v>47</v>
      </c>
      <c r="B49" s="17">
        <v>0.35343615773082299</v>
      </c>
      <c r="C49" s="17">
        <v>0.35506793118434299</v>
      </c>
      <c r="D49" s="17">
        <v>0.376413976647333</v>
      </c>
      <c r="E49" s="17">
        <v>0.35768970776087899</v>
      </c>
      <c r="F49" s="17">
        <v>0.156336395118014</v>
      </c>
      <c r="G49" s="17">
        <v>0.16033240974450799</v>
      </c>
      <c r="H49" s="17">
        <v>0.15535146265379299</v>
      </c>
      <c r="I49" s="17">
        <v>0.16546890156861499</v>
      </c>
      <c r="J49" s="17">
        <v>0.103191458111139</v>
      </c>
      <c r="K49" s="17">
        <v>0.127755790588445</v>
      </c>
      <c r="L49" s="17">
        <v>0.21788845886722299</v>
      </c>
      <c r="M49" s="17">
        <v>0.39081832408801298</v>
      </c>
      <c r="N49" s="17">
        <v>0.37681340653129303</v>
      </c>
      <c r="O49" s="17">
        <v>0.36538393380274398</v>
      </c>
      <c r="P49" s="17">
        <v>0.37762959995099199</v>
      </c>
      <c r="Q49" s="17">
        <v>0.395705616820406</v>
      </c>
      <c r="R49" s="17">
        <v>0.34847332436449002</v>
      </c>
      <c r="S49" s="17">
        <v>0.12776820392135299</v>
      </c>
      <c r="T49" s="17">
        <v>5.0140712260985001E-2</v>
      </c>
      <c r="U49" s="17"/>
      <c r="V49" s="17"/>
      <c r="W49" s="17">
        <v>3.63408268606203E-3</v>
      </c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</row>
    <row r="50" spans="1:58" x14ac:dyDescent="0.25">
      <c r="A50" s="5" t="s">
        <v>48</v>
      </c>
      <c r="B50" s="17">
        <v>0.34586036007480098</v>
      </c>
      <c r="C50" s="17">
        <v>0.34749050183321301</v>
      </c>
      <c r="D50" s="17">
        <v>0.36882932501846499</v>
      </c>
      <c r="E50" s="17">
        <v>0.35010998331559001</v>
      </c>
      <c r="F50" s="17">
        <v>0.15040756447002199</v>
      </c>
      <c r="G50" s="17">
        <v>0.15433316552661699</v>
      </c>
      <c r="H50" s="17">
        <v>0.14944030649389101</v>
      </c>
      <c r="I50" s="17">
        <v>0.159382135669069</v>
      </c>
      <c r="J50" s="17">
        <v>9.8422560818510904E-2</v>
      </c>
      <c r="K50" s="17">
        <v>0.12239495666203</v>
      </c>
      <c r="L50" s="17">
        <v>0.21108017238090501</v>
      </c>
      <c r="M50" s="17">
        <v>0.38324314505719498</v>
      </c>
      <c r="N50" s="17">
        <v>0.36922886468110899</v>
      </c>
      <c r="O50" s="17">
        <v>0.35779977297914101</v>
      </c>
      <c r="P50" s="17">
        <v>0.37004530984810402</v>
      </c>
      <c r="Q50" s="17">
        <v>0.38813618783020898</v>
      </c>
      <c r="R50" s="17">
        <v>0.34090345585679099</v>
      </c>
      <c r="S50" s="17">
        <v>0.122407096883624</v>
      </c>
      <c r="T50" s="17">
        <v>4.7109786313897901E-2</v>
      </c>
      <c r="U50" s="17"/>
      <c r="V50" s="17"/>
      <c r="W50" s="17">
        <v>3.2327319561288401E-3</v>
      </c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</row>
    <row r="51" spans="1:58" x14ac:dyDescent="0.25">
      <c r="A51" s="5" t="s">
        <v>49</v>
      </c>
      <c r="B51" s="17">
        <v>0.33844694736120701</v>
      </c>
      <c r="C51" s="17">
        <v>0.340074780793447</v>
      </c>
      <c r="D51" s="17">
        <v>0.36139750230642997</v>
      </c>
      <c r="E51" s="17">
        <v>0.34269087915492302</v>
      </c>
      <c r="F51" s="17">
        <v>0.14470357611051901</v>
      </c>
      <c r="G51" s="17">
        <v>0.14855839826409201</v>
      </c>
      <c r="H51" s="17">
        <v>0.143754071081755</v>
      </c>
      <c r="I51" s="17">
        <v>0.15351927117192901</v>
      </c>
      <c r="J51" s="17">
        <v>9.3874053680299704E-2</v>
      </c>
      <c r="K51" s="17">
        <v>0.117259071759485</v>
      </c>
      <c r="L51" s="17">
        <v>0.20448462210429999</v>
      </c>
      <c r="M51" s="17">
        <v>0.37581479470305901</v>
      </c>
      <c r="N51" s="17">
        <v>0.36179698532668503</v>
      </c>
      <c r="O51" s="17">
        <v>0.35037303422606902</v>
      </c>
      <c r="P51" s="17">
        <v>0.36261334217008001</v>
      </c>
      <c r="Q51" s="17">
        <v>0.38071155399277801</v>
      </c>
      <c r="R51" s="17">
        <v>0.33349802722215299</v>
      </c>
      <c r="S51" s="17">
        <v>0.117270939933538</v>
      </c>
      <c r="T51" s="17">
        <v>4.42620749978457E-2</v>
      </c>
      <c r="U51" s="17"/>
      <c r="V51" s="17"/>
      <c r="W51" s="17">
        <v>2.8757066921614302E-3</v>
      </c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</row>
    <row r="52" spans="1:58" x14ac:dyDescent="0.25">
      <c r="A52" s="5" t="s">
        <v>50</v>
      </c>
      <c r="B52" s="17">
        <v>0.33119243891767802</v>
      </c>
      <c r="C52" s="17">
        <v>0.332817317082297</v>
      </c>
      <c r="D52" s="17">
        <v>0.35411542904509302</v>
      </c>
      <c r="E52" s="17">
        <v>0.335428991609519</v>
      </c>
      <c r="F52" s="17">
        <v>0.139215903222383</v>
      </c>
      <c r="G52" s="17">
        <v>0.14299970858166799</v>
      </c>
      <c r="H52" s="17">
        <v>0.138284198135147</v>
      </c>
      <c r="I52" s="17">
        <v>0.147872071874453</v>
      </c>
      <c r="J52" s="17">
        <v>8.9535751570430602E-2</v>
      </c>
      <c r="K52" s="17">
        <v>0.112338696665935</v>
      </c>
      <c r="L52" s="17">
        <v>0.19809516074149899</v>
      </c>
      <c r="M52" s="17">
        <v>0.36853042706510603</v>
      </c>
      <c r="N52" s="17">
        <v>0.35451469566045202</v>
      </c>
      <c r="O52" s="17">
        <v>0.34310044998250699</v>
      </c>
      <c r="P52" s="17">
        <v>0.35533063768252898</v>
      </c>
      <c r="Q52" s="17">
        <v>0.37342894553032602</v>
      </c>
      <c r="R52" s="17">
        <v>0.326253466341481</v>
      </c>
      <c r="S52" s="17">
        <v>0.112350294247811</v>
      </c>
      <c r="T52" s="17">
        <v>4.1586503281101903E-2</v>
      </c>
      <c r="U52" s="17"/>
      <c r="V52" s="17"/>
      <c r="W52" s="17">
        <v>2.5581115575214301E-3</v>
      </c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</row>
    <row r="53" spans="1:58" x14ac:dyDescent="0.25">
      <c r="A53" s="5" t="s">
        <v>51</v>
      </c>
      <c r="B53" s="17">
        <v>0.32409342867901603</v>
      </c>
      <c r="C53" s="17">
        <v>0.32571473336370599</v>
      </c>
      <c r="D53" s="17">
        <v>0.346980087818828</v>
      </c>
      <c r="E53" s="17">
        <v>0.32832098913643398</v>
      </c>
      <c r="F53" s="17">
        <v>0.13393634235564</v>
      </c>
      <c r="G53" s="17">
        <v>0.13764901138803301</v>
      </c>
      <c r="H53" s="17">
        <v>0.13302245501628601</v>
      </c>
      <c r="I53" s="17">
        <v>0.142432604542234</v>
      </c>
      <c r="J53" s="17">
        <v>8.5397940058960398E-2</v>
      </c>
      <c r="K53" s="17">
        <v>0.107624788250809</v>
      </c>
      <c r="L53" s="17">
        <v>0.19190534870237999</v>
      </c>
      <c r="M53" s="17">
        <v>0.36138725134570698</v>
      </c>
      <c r="N53" s="17">
        <v>0.34737898472465101</v>
      </c>
      <c r="O53" s="17">
        <v>0.335978820511182</v>
      </c>
      <c r="P53" s="17">
        <v>0.34819419859253697</v>
      </c>
      <c r="Q53" s="17">
        <v>0.36628564564798299</v>
      </c>
      <c r="R53" s="17">
        <v>0.31916627869264103</v>
      </c>
      <c r="S53" s="17">
        <v>0.10763611705272701</v>
      </c>
      <c r="T53" s="17">
        <v>3.9072665599912897E-2</v>
      </c>
      <c r="U53" s="17"/>
      <c r="V53" s="17"/>
      <c r="W53" s="17">
        <v>2.2755918601024602E-3</v>
      </c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</row>
    <row r="54" spans="1:58" x14ac:dyDescent="0.25">
      <c r="A54" s="5" t="s">
        <v>52</v>
      </c>
      <c r="B54" s="17">
        <v>0.31714658358800402</v>
      </c>
      <c r="C54" s="17">
        <v>0.31876372437662798</v>
      </c>
      <c r="D54" s="17">
        <v>0.33998852201221302</v>
      </c>
      <c r="E54" s="17">
        <v>0.32136361079072501</v>
      </c>
      <c r="F54" s="17">
        <v>0.12885700116423801</v>
      </c>
      <c r="G54" s="17">
        <v>0.132498524116097</v>
      </c>
      <c r="H54" s="17">
        <v>0.12796092234100501</v>
      </c>
      <c r="I54" s="17">
        <v>0.137193227764527</v>
      </c>
      <c r="J54" s="17">
        <v>8.1451353659293596E-2</v>
      </c>
      <c r="K54" s="17">
        <v>0.10310868284751799</v>
      </c>
      <c r="L54" s="17">
        <v>0.18590894761250501</v>
      </c>
      <c r="M54" s="17">
        <v>0.354382530840886</v>
      </c>
      <c r="N54" s="17">
        <v>0.34038690216640999</v>
      </c>
      <c r="O54" s="17">
        <v>0.32900501249077502</v>
      </c>
      <c r="P54" s="17">
        <v>0.34120108731468402</v>
      </c>
      <c r="Q54" s="17">
        <v>0.35927898952028098</v>
      </c>
      <c r="R54" s="17">
        <v>0.31223304566483001</v>
      </c>
      <c r="S54" s="17">
        <v>0.103119745006045</v>
      </c>
      <c r="T54" s="17">
        <v>3.67107853902299E-2</v>
      </c>
      <c r="U54" s="17"/>
      <c r="V54" s="17"/>
      <c r="W54" s="17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</row>
    <row r="55" spans="1:58" x14ac:dyDescent="0.25">
      <c r="A55" s="5" t="s">
        <v>53</v>
      </c>
      <c r="B55" s="17">
        <v>0.310348642030504</v>
      </c>
      <c r="C55" s="17">
        <v>0.31196105539689101</v>
      </c>
      <c r="D55" s="17">
        <v>0.33313783458491703</v>
      </c>
      <c r="E55" s="17">
        <v>0.31455366472941698</v>
      </c>
      <c r="F55" s="17">
        <v>0.123970286607886</v>
      </c>
      <c r="G55" s="17">
        <v>0.127540755403275</v>
      </c>
      <c r="H55" s="17">
        <v>0.12309198205939</v>
      </c>
      <c r="I55" s="17">
        <v>0.13214658121952999</v>
      </c>
      <c r="J55" s="17">
        <v>7.7687155080682899E-2</v>
      </c>
      <c r="K55" s="17">
        <v>9.8782080330552302E-2</v>
      </c>
      <c r="L55" s="17">
        <v>0.180099914025797</v>
      </c>
      <c r="M55" s="17">
        <v>0.34751358189183601</v>
      </c>
      <c r="N55" s="17">
        <v>0.33353555701788901</v>
      </c>
      <c r="O55" s="17">
        <v>0.32217595763734302</v>
      </c>
      <c r="P55" s="17">
        <v>0.334348425261839</v>
      </c>
      <c r="Q55" s="17">
        <v>0.352406363297041</v>
      </c>
      <c r="R55" s="17">
        <v>0.30545042290955399</v>
      </c>
      <c r="S55" s="17">
        <v>9.8792878276190002E-2</v>
      </c>
      <c r="T55" s="17">
        <v>3.4491677065680397E-2</v>
      </c>
      <c r="U55" s="17"/>
      <c r="V55" s="17"/>
      <c r="W55" s="17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</row>
    <row r="56" spans="1:58" x14ac:dyDescent="0.25">
      <c r="A56" s="5" t="s">
        <v>54</v>
      </c>
      <c r="B56" s="17">
        <v>0.303696412304097</v>
      </c>
      <c r="C56" s="17">
        <v>0.30530356073188702</v>
      </c>
      <c r="D56" s="17">
        <v>0.32642518687128302</v>
      </c>
      <c r="E56" s="17">
        <v>0.30788802674718402</v>
      </c>
      <c r="F56" s="17">
        <v>0.119268893601309</v>
      </c>
      <c r="G56" s="17">
        <v>0.12276849419534</v>
      </c>
      <c r="H56" s="17">
        <v>0.11840830598994501</v>
      </c>
      <c r="I56" s="17">
        <v>0.12728557533453499</v>
      </c>
      <c r="J56" s="17">
        <v>7.4096915439556293E-2</v>
      </c>
      <c r="K56" s="17">
        <v>9.4637028860722797E-2</v>
      </c>
      <c r="L56" s="17">
        <v>0.174472393333679</v>
      </c>
      <c r="M56" s="17">
        <v>0.34077777285674399</v>
      </c>
      <c r="N56" s="17">
        <v>0.32682211650096699</v>
      </c>
      <c r="O56" s="17">
        <v>0.31548865135435999</v>
      </c>
      <c r="P56" s="17">
        <v>0.32763339166024003</v>
      </c>
      <c r="Q56" s="17">
        <v>0.34566520312826499</v>
      </c>
      <c r="R56" s="17">
        <v>0.29881513872743298</v>
      </c>
      <c r="S56" s="17">
        <v>9.4647565289478902E-2</v>
      </c>
      <c r="T56" s="17">
        <v>3.2406710293912698E-2</v>
      </c>
      <c r="U56" s="17"/>
      <c r="V56" s="17"/>
      <c r="W56" s="17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</row>
    <row r="57" spans="1:58" x14ac:dyDescent="0.25">
      <c r="A57" s="5" t="s">
        <v>55</v>
      </c>
      <c r="B57" s="17">
        <v>0.297186771119542</v>
      </c>
      <c r="C57" s="17">
        <v>0.29878814224737998</v>
      </c>
      <c r="D57" s="17">
        <v>0.31984779740408398</v>
      </c>
      <c r="E57" s="17">
        <v>0.30136363884305301</v>
      </c>
      <c r="F57" s="17">
        <v>0.114745794093982</v>
      </c>
      <c r="G57" s="17">
        <v>0.11817479925796499</v>
      </c>
      <c r="H57" s="17">
        <v>0.113902844790034</v>
      </c>
      <c r="I57" s="17">
        <v>0.122603381326441</v>
      </c>
      <c r="J57" s="17">
        <v>7.0672595385359305E-2</v>
      </c>
      <c r="K57" s="17">
        <v>9.0665910270521302E-2</v>
      </c>
      <c r="L57" s="17">
        <v>0.16902071386453801</v>
      </c>
      <c r="M57" s="17">
        <v>0.33417252310256002</v>
      </c>
      <c r="N57" s="17">
        <v>0.32024380485599202</v>
      </c>
      <c r="O57" s="17">
        <v>0.30894015141077802</v>
      </c>
      <c r="P57" s="17">
        <v>0.32105322238837503</v>
      </c>
      <c r="Q57" s="17">
        <v>0.33905299420769103</v>
      </c>
      <c r="R57" s="17">
        <v>0.29232399249005098</v>
      </c>
      <c r="S57" s="17">
        <v>9.0676188117348996E-2</v>
      </c>
      <c r="T57" s="17">
        <v>3.0447776432377099E-2</v>
      </c>
      <c r="U57" s="17"/>
      <c r="V57" s="17"/>
      <c r="W57" s="17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</row>
    <row r="58" spans="1:58" x14ac:dyDescent="0.25">
      <c r="A58" s="5" t="s">
        <v>56</v>
      </c>
      <c r="B58" s="17">
        <v>0.29081666213436302</v>
      </c>
      <c r="C58" s="17">
        <v>0.29241176792575901</v>
      </c>
      <c r="D58" s="17">
        <v>0.31340294076199499</v>
      </c>
      <c r="E58" s="17">
        <v>0.29497750781748</v>
      </c>
      <c r="F58" s="17">
        <v>0.110394226563983</v>
      </c>
      <c r="G58" s="17">
        <v>0.113752989080731</v>
      </c>
      <c r="H58" s="17">
        <v>0.109568817346009</v>
      </c>
      <c r="I58" s="17">
        <v>0.11809342160861901</v>
      </c>
      <c r="J58" s="17">
        <v>6.7406527098648306E-2</v>
      </c>
      <c r="K58" s="17">
        <v>8.6861426062731006E-2</v>
      </c>
      <c r="L58" s="17">
        <v>0.16373938116754999</v>
      </c>
      <c r="M58" s="17">
        <v>0.32769530201629399</v>
      </c>
      <c r="N58" s="17">
        <v>0.31379790219411102</v>
      </c>
      <c r="O58" s="17">
        <v>0.30252757664652202</v>
      </c>
      <c r="P58" s="17">
        <v>0.31460520883918203</v>
      </c>
      <c r="Q58" s="17">
        <v>0.33256726983463097</v>
      </c>
      <c r="R58" s="17">
        <v>0.28597385309607898</v>
      </c>
      <c r="S58" s="17">
        <v>8.6871448476729604E-2</v>
      </c>
      <c r="T58" s="17">
        <v>2.8607256993011101E-2</v>
      </c>
      <c r="U58" s="17"/>
      <c r="V58" s="17"/>
      <c r="W58" s="17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</row>
    <row r="59" spans="1:58" x14ac:dyDescent="0.25">
      <c r="A59" s="5" t="s">
        <v>57</v>
      </c>
      <c r="B59" s="17">
        <v>0.28458309451786701</v>
      </c>
      <c r="C59" s="17">
        <v>0.28617147045505797</v>
      </c>
      <c r="D59" s="17">
        <v>0.30708794644027998</v>
      </c>
      <c r="E59" s="17">
        <v>0.28872670389916</v>
      </c>
      <c r="F59" s="17">
        <v>0.10620768591028699</v>
      </c>
      <c r="G59" s="17">
        <v>0.109496632158897</v>
      </c>
      <c r="H59" s="17">
        <v>0.105399700567035</v>
      </c>
      <c r="I59" s="17">
        <v>0.113749360550656</v>
      </c>
      <c r="J59" s="17">
        <v>6.4291397121126304E-2</v>
      </c>
      <c r="K59" s="17">
        <v>8.3216583996558693E-2</v>
      </c>
      <c r="L59" s="17">
        <v>0.158623072475126</v>
      </c>
      <c r="M59" s="17">
        <v>0.32134362803548999</v>
      </c>
      <c r="N59" s="17">
        <v>0.30748174337269302</v>
      </c>
      <c r="O59" s="17">
        <v>0.29624810570486598</v>
      </c>
      <c r="P59" s="17">
        <v>0.30828669680510101</v>
      </c>
      <c r="Q59" s="17">
        <v>0.32620561049377</v>
      </c>
      <c r="R59" s="17">
        <v>0.279761657460946</v>
      </c>
      <c r="S59" s="17">
        <v>8.32263543178344E-2</v>
      </c>
      <c r="T59" s="17">
        <v>2.6877994013183599E-2</v>
      </c>
      <c r="U59" s="17"/>
      <c r="V59" s="17"/>
      <c r="W59" s="17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</row>
    <row r="60" spans="1:58" x14ac:dyDescent="0.25">
      <c r="A60" s="5" t="s">
        <v>58</v>
      </c>
      <c r="B60" s="17">
        <v>0.278483141546916</v>
      </c>
      <c r="C60" s="17">
        <v>0.28006434584808698</v>
      </c>
      <c r="D60" s="17">
        <v>0.30090019774423199</v>
      </c>
      <c r="E60" s="17">
        <v>0.28260835940093099</v>
      </c>
      <c r="F60" s="17">
        <v>0.102179913728372</v>
      </c>
      <c r="G60" s="17">
        <v>0.105399537638802</v>
      </c>
      <c r="H60" s="17">
        <v>0.101389219567271</v>
      </c>
      <c r="I60" s="17">
        <v>0.109565095578015</v>
      </c>
      <c r="J60" s="17">
        <v>6.1320229979171401E-2</v>
      </c>
      <c r="K60" s="17">
        <v>7.9724685236633105E-2</v>
      </c>
      <c r="L60" s="17">
        <v>0.15366663133838501</v>
      </c>
      <c r="M60" s="17">
        <v>0.31511506769748199</v>
      </c>
      <c r="N60" s="17">
        <v>0.30129271689339199</v>
      </c>
      <c r="O60" s="17">
        <v>0.29009897579110699</v>
      </c>
      <c r="P60" s="17">
        <v>0.302095085385513</v>
      </c>
      <c r="Q60" s="17">
        <v>0.31996564295255298</v>
      </c>
      <c r="R60" s="17">
        <v>0.27368440903931202</v>
      </c>
      <c r="S60" s="17">
        <v>7.9734206974724803E-2</v>
      </c>
      <c r="T60" s="17">
        <v>2.5253262217668201E-2</v>
      </c>
      <c r="U60" s="17"/>
      <c r="V60" s="17"/>
      <c r="W60" s="17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</row>
    <row r="61" spans="1:58" x14ac:dyDescent="0.25">
      <c r="A61" s="5" t="s">
        <v>59</v>
      </c>
      <c r="B61" s="17">
        <v>0.27251393923179901</v>
      </c>
      <c r="C61" s="17">
        <v>0.27408755209102897</v>
      </c>
      <c r="D61" s="17">
        <v>0.29483713070491802</v>
      </c>
      <c r="E61" s="17">
        <v>0.276619667404162</v>
      </c>
      <c r="F61" s="17">
        <v>9.8304888954615699E-2</v>
      </c>
      <c r="G61" s="17">
        <v>0.101455746313296</v>
      </c>
      <c r="H61" s="17">
        <v>9.7531338221612696E-2</v>
      </c>
      <c r="I61" s="17">
        <v>0.10553474859908001</v>
      </c>
      <c r="J61" s="17">
        <v>5.8486372564189801E-2</v>
      </c>
      <c r="K61" s="17">
        <v>7.6379312041252201E-2</v>
      </c>
      <c r="L61" s="17">
        <v>0.148865062430246</v>
      </c>
      <c r="M61" s="17">
        <v>0.30900723470708402</v>
      </c>
      <c r="N61" s="17">
        <v>0.29522826382238898</v>
      </c>
      <c r="O61" s="17">
        <v>0.284077481457012</v>
      </c>
      <c r="P61" s="17">
        <v>0.29602782591613502</v>
      </c>
      <c r="Q61" s="17">
        <v>0.31384503937585101</v>
      </c>
      <c r="R61" s="17">
        <v>0.26773917637964401</v>
      </c>
      <c r="S61" s="17">
        <v>7.63885888550319E-2</v>
      </c>
      <c r="T61" s="17">
        <v>2.3726742863381299E-2</v>
      </c>
      <c r="U61" s="17"/>
      <c r="V61" s="17"/>
      <c r="W61" s="17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</row>
    <row r="62" spans="1:58" x14ac:dyDescent="0.25">
      <c r="A62" s="5" t="s">
        <v>60</v>
      </c>
      <c r="B62" s="17">
        <v>0.26667268497156699</v>
      </c>
      <c r="C62" s="17">
        <v>0.26823830782087899</v>
      </c>
      <c r="D62" s="17">
        <v>0.28889623301676798</v>
      </c>
      <c r="E62" s="17">
        <v>0.270757880471024</v>
      </c>
      <c r="F62" s="17">
        <v>9.4576818865487494E-2</v>
      </c>
      <c r="G62" s="17">
        <v>9.7659521954092596E-2</v>
      </c>
      <c r="H62" s="17">
        <v>9.3820250080801401E-2</v>
      </c>
      <c r="I62" s="17">
        <v>0.101652657747563</v>
      </c>
      <c r="J62" s="17">
        <v>5.57834792348154E-2</v>
      </c>
      <c r="K62" s="17">
        <v>7.31743159672502E-2</v>
      </c>
      <c r="L62" s="17">
        <v>0.14421352651091501</v>
      </c>
      <c r="M62" s="17">
        <v>0.30301778902234999</v>
      </c>
      <c r="N62" s="17">
        <v>0.289285876732369</v>
      </c>
      <c r="O62" s="17">
        <v>0.27818097341049902</v>
      </c>
      <c r="P62" s="17">
        <v>0.290082420919899</v>
      </c>
      <c r="Q62" s="17">
        <v>0.30784151645755198</v>
      </c>
      <c r="R62" s="17">
        <v>0.26192309171017902</v>
      </c>
      <c r="S62" s="17">
        <v>7.3183351646211606E-2</v>
      </c>
      <c r="T62" s="17">
        <v>2.2292499165163199E-2</v>
      </c>
      <c r="U62" s="17"/>
      <c r="V62" s="17"/>
      <c r="W62" s="17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</row>
    <row r="63" spans="1:58" x14ac:dyDescent="0.25">
      <c r="A63" s="5" t="s">
        <v>61</v>
      </c>
      <c r="B63" s="17">
        <v>0.260956636238174</v>
      </c>
      <c r="C63" s="17">
        <v>0.262513891031112</v>
      </c>
      <c r="D63" s="17">
        <v>0.283075042996565</v>
      </c>
      <c r="E63" s="17">
        <v>0.26502030938403898</v>
      </c>
      <c r="F63" s="17">
        <v>9.0990130418078796E-2</v>
      </c>
      <c r="G63" s="17">
        <v>9.4005342968454697E-2</v>
      </c>
      <c r="H63" s="17">
        <v>9.0250369632204605E-2</v>
      </c>
      <c r="I63" s="17">
        <v>9.7913369428667102E-2</v>
      </c>
      <c r="J63" s="17">
        <v>5.3205497607597997E-2</v>
      </c>
      <c r="K63" s="17">
        <v>7.01038065698084E-2</v>
      </c>
      <c r="L63" s="17">
        <v>0.139707335550673</v>
      </c>
      <c r="M63" s="17">
        <v>0.29714443595805001</v>
      </c>
      <c r="N63" s="17">
        <v>0.283463098665788</v>
      </c>
      <c r="O63" s="17">
        <v>0.27240685735001902</v>
      </c>
      <c r="P63" s="17">
        <v>0.28425642307892002</v>
      </c>
      <c r="Q63" s="17">
        <v>0.30195283456876898</v>
      </c>
      <c r="R63" s="17">
        <v>0.25623334955561999</v>
      </c>
      <c r="S63" s="17">
        <v>7.0112605016662305E-2</v>
      </c>
      <c r="T63" s="17"/>
      <c r="U63" s="17"/>
      <c r="V63" s="17"/>
      <c r="W63" s="17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</row>
    <row r="64" spans="1:58" x14ac:dyDescent="0.25">
      <c r="A64" s="5" t="s">
        <v>62</v>
      </c>
      <c r="B64" s="17">
        <v>0.25536310928883998</v>
      </c>
      <c r="C64" s="17">
        <v>0.25691163780496601</v>
      </c>
      <c r="D64" s="17">
        <v>0.27737114856342299</v>
      </c>
      <c r="E64" s="17">
        <v>0.25940432191235302</v>
      </c>
      <c r="F64" s="17">
        <v>8.7539461919036804E-2</v>
      </c>
      <c r="G64" s="17">
        <v>9.0487894368056196E-2</v>
      </c>
      <c r="H64" s="17">
        <v>8.6816323893132694E-2</v>
      </c>
      <c r="I64" s="17">
        <v>9.4311630657826606E-2</v>
      </c>
      <c r="J64" s="17">
        <v>5.0746655004360999E-2</v>
      </c>
      <c r="K64" s="17">
        <v>6.7162140576437407E-2</v>
      </c>
      <c r="L64" s="17">
        <v>0.13534194800507199</v>
      </c>
      <c r="M64" s="17">
        <v>0.29138492530653098</v>
      </c>
      <c r="N64" s="17">
        <v>0.277757522119018</v>
      </c>
      <c r="O64" s="17">
        <v>0.26675259282313302</v>
      </c>
      <c r="P64" s="17">
        <v>0.27854743422709399</v>
      </c>
      <c r="Q64" s="17">
        <v>0.296176796922343</v>
      </c>
      <c r="R64" s="17">
        <v>0.250667205383865</v>
      </c>
      <c r="S64" s="17">
        <v>6.7170705790938798E-2</v>
      </c>
      <c r="T64" s="17"/>
      <c r="U64" s="17"/>
      <c r="V64" s="17"/>
      <c r="W64" s="17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</row>
    <row r="65" spans="1:58" x14ac:dyDescent="0.25">
      <c r="A65" s="5" t="s">
        <v>63</v>
      </c>
      <c r="B65" s="17">
        <v>0.24988947790600199</v>
      </c>
      <c r="C65" s="17">
        <v>0.25142894107576103</v>
      </c>
      <c r="D65" s="17">
        <v>0.271782186239308</v>
      </c>
      <c r="E65" s="17">
        <v>0.25390734160413903</v>
      </c>
      <c r="F65" s="17">
        <v>8.4219655009439301E-2</v>
      </c>
      <c r="G65" s="17">
        <v>8.7102060038355106E-2</v>
      </c>
      <c r="H65" s="17">
        <v>8.3512944324028796E-2</v>
      </c>
      <c r="I65" s="17">
        <v>9.0842381681271206E-2</v>
      </c>
      <c r="J65" s="17">
        <v>4.84014455258827E-2</v>
      </c>
      <c r="K65" s="17">
        <v>6.4343911515238397E-2</v>
      </c>
      <c r="L65" s="17">
        <v>0.13111296423775601</v>
      </c>
      <c r="M65" s="17">
        <v>0.28573705047561299</v>
      </c>
      <c r="N65" s="17">
        <v>0.27216678804692701</v>
      </c>
      <c r="O65" s="17">
        <v>0.26121569210878498</v>
      </c>
      <c r="P65" s="17">
        <v>0.27295310436294301</v>
      </c>
      <c r="Q65" s="17">
        <v>0.29051124875332401</v>
      </c>
      <c r="R65" s="17">
        <v>0.24522197428214801</v>
      </c>
      <c r="S65" s="17">
        <v>6.4352247579170699E-2</v>
      </c>
      <c r="T65" s="17"/>
      <c r="U65" s="17"/>
      <c r="V65" s="17"/>
      <c r="W65" s="17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</row>
    <row r="66" spans="1:58" x14ac:dyDescent="0.25">
      <c r="A66" s="5" t="s">
        <v>64</v>
      </c>
      <c r="B66" s="17">
        <v>0.244533172164283</v>
      </c>
      <c r="C66" s="17">
        <v>0.246063249413672</v>
      </c>
      <c r="D66" s="17">
        <v>0.26630584016970299</v>
      </c>
      <c r="E66" s="17">
        <v>0.24852684660459701</v>
      </c>
      <c r="F66" s="17">
        <v>8.1025746953632002E-2</v>
      </c>
      <c r="G66" s="17">
        <v>8.3842915297225401E-2</v>
      </c>
      <c r="H66" s="17">
        <v>8.0335259049364297E-2</v>
      </c>
      <c r="I66" s="17">
        <v>8.7500748868039394E-2</v>
      </c>
      <c r="J66" s="17">
        <v>4.6164617722954701E-2</v>
      </c>
      <c r="K66" s="17">
        <v>6.1643939778377399E-2</v>
      </c>
      <c r="L66" s="17">
        <v>0.127016122086309</v>
      </c>
      <c r="M66" s="17">
        <v>0.28019864764319302</v>
      </c>
      <c r="N66" s="17">
        <v>0.26668858488750502</v>
      </c>
      <c r="O66" s="17">
        <v>0.25579371912277099</v>
      </c>
      <c r="P66" s="17">
        <v>0.26747113068227601</v>
      </c>
      <c r="Q66" s="17">
        <v>0.28495407651512999</v>
      </c>
      <c r="R66" s="17">
        <v>0.239895029661926</v>
      </c>
      <c r="S66" s="17">
        <v>6.16520508416264E-2</v>
      </c>
      <c r="T66" s="17"/>
      <c r="U66" s="17"/>
      <c r="V66" s="17"/>
      <c r="W66" s="17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</row>
    <row r="67" spans="1:58" x14ac:dyDescent="0.25">
      <c r="A67" s="5" t="s">
        <v>65</v>
      </c>
      <c r="B67" s="17">
        <v>0.23929167722388001</v>
      </c>
      <c r="C67" s="17">
        <v>0.24081206583839801</v>
      </c>
      <c r="D67" s="17">
        <v>0.26093984116400598</v>
      </c>
      <c r="E67" s="17">
        <v>0.24326036849900201</v>
      </c>
      <c r="F67" s="17">
        <v>7.7952963220499896E-2</v>
      </c>
      <c r="G67" s="17">
        <v>8.0705719732027295E-2</v>
      </c>
      <c r="H67" s="17">
        <v>7.72784853745309E-2</v>
      </c>
      <c r="I67" s="17">
        <v>8.4282037863459003E-2</v>
      </c>
      <c r="J67" s="17">
        <v>4.4031162837211001E-2</v>
      </c>
      <c r="K67" s="17">
        <v>5.9057263102512601E-2</v>
      </c>
      <c r="L67" s="17">
        <v>0.12304729256665201</v>
      </c>
      <c r="M67" s="17">
        <v>0.27476759492824299</v>
      </c>
      <c r="N67" s="17">
        <v>0.26132064760611801</v>
      </c>
      <c r="O67" s="17">
        <v>0.250484288345932</v>
      </c>
      <c r="P67" s="17">
        <v>0.262099256630282</v>
      </c>
      <c r="Q67" s="17">
        <v>0.279503207091087</v>
      </c>
      <c r="R67" s="17">
        <v>0.234683801991907</v>
      </c>
      <c r="S67" s="17">
        <v>5.9065153370163902E-2</v>
      </c>
      <c r="T67" s="17"/>
      <c r="U67" s="17"/>
      <c r="V67" s="17"/>
      <c r="W67" s="17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</row>
    <row r="68" spans="1:58" x14ac:dyDescent="0.25">
      <c r="A68" s="5" t="s">
        <v>66</v>
      </c>
      <c r="B68" s="17">
        <v>0.23416253214982399</v>
      </c>
      <c r="C68" s="17">
        <v>0.23567294665716501</v>
      </c>
      <c r="D68" s="17">
        <v>0.25568196575526297</v>
      </c>
      <c r="E68" s="17">
        <v>0.238105491180266</v>
      </c>
      <c r="F68" s="17">
        <v>7.49967103460836E-2</v>
      </c>
      <c r="G68" s="17">
        <v>7.7685910304696904E-2</v>
      </c>
      <c r="H68" s="17">
        <v>7.4338022587466093E-2</v>
      </c>
      <c r="I68" s="17">
        <v>8.1181726994477801E-2</v>
      </c>
      <c r="J68" s="17">
        <v>4.1996303585396799E-2</v>
      </c>
      <c r="K68" s="17">
        <v>5.6579127448677199E-2</v>
      </c>
      <c r="L68" s="17">
        <v>0.11920247571166701</v>
      </c>
      <c r="M68" s="17">
        <v>0.26944181157787001</v>
      </c>
      <c r="N68" s="17">
        <v>0.25606075675899898</v>
      </c>
      <c r="O68" s="17">
        <v>0.245285063774588</v>
      </c>
      <c r="P68" s="17">
        <v>0.25683527097266101</v>
      </c>
      <c r="Q68" s="17">
        <v>0.274156607021045</v>
      </c>
      <c r="R68" s="17">
        <v>0.22958577755860099</v>
      </c>
      <c r="S68" s="17">
        <v>5.6586801169077897E-2</v>
      </c>
      <c r="T68" s="17"/>
      <c r="U68" s="17"/>
      <c r="V68" s="17"/>
      <c r="W68" s="17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</row>
    <row r="69" spans="1:58" x14ac:dyDescent="0.25">
      <c r="A69" s="5" t="s">
        <v>67</v>
      </c>
      <c r="B69" s="17">
        <v>0.229143328756549</v>
      </c>
      <c r="C69" s="17">
        <v>0.23064350032752701</v>
      </c>
      <c r="D69" s="17">
        <v>0.25053003527884898</v>
      </c>
      <c r="E69" s="17">
        <v>0.23305984974049901</v>
      </c>
      <c r="F69" s="17">
        <v>7.21525690668708E-2</v>
      </c>
      <c r="G69" s="17">
        <v>7.4779094714825203E-2</v>
      </c>
      <c r="H69" s="17">
        <v>7.1509445034178901E-2</v>
      </c>
      <c r="I69" s="17">
        <v>7.81954609175778E-2</v>
      </c>
      <c r="J69" s="17">
        <v>4.0055483461960903E-2</v>
      </c>
      <c r="K69" s="17">
        <v>5.4204978264857297E-2</v>
      </c>
      <c r="L69" s="17">
        <v>0.115477796539844</v>
      </c>
      <c r="M69" s="17">
        <v>0.264219257170133</v>
      </c>
      <c r="N69" s="17">
        <v>0.25090673757558901</v>
      </c>
      <c r="O69" s="17">
        <v>0.24019375789276301</v>
      </c>
      <c r="P69" s="17">
        <v>0.251677006885409</v>
      </c>
      <c r="Q69" s="17">
        <v>0.26891228174278903</v>
      </c>
      <c r="R69" s="17">
        <v>0.224598497253786</v>
      </c>
      <c r="S69" s="17">
        <v>5.4212439718581001E-2</v>
      </c>
      <c r="T69" s="17"/>
      <c r="U69" s="17"/>
      <c r="V69" s="17"/>
      <c r="W69" s="17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</row>
    <row r="70" spans="1:58" x14ac:dyDescent="0.25">
      <c r="A70" s="5" t="s">
        <v>68</v>
      </c>
      <c r="B70" s="17">
        <v>0.22423171047721899</v>
      </c>
      <c r="C70" s="17">
        <v>0.225721386344437</v>
      </c>
      <c r="D70" s="17">
        <v>0.245481914969708</v>
      </c>
      <c r="E70" s="17">
        <v>0.228121129386056</v>
      </c>
      <c r="F70" s="17">
        <v>6.9416287713497393E-2</v>
      </c>
      <c r="G70" s="17">
        <v>7.1981045011075995E-2</v>
      </c>
      <c r="H70" s="17">
        <v>6.8788495457753104E-2</v>
      </c>
      <c r="I70" s="17">
        <v>7.5319044500351207E-2</v>
      </c>
      <c r="J70" s="17">
        <v>3.8204356536019703E-2</v>
      </c>
      <c r="K70" s="17">
        <v>5.1930452115205701E-2</v>
      </c>
      <c r="L70" s="17">
        <v>0.111869501149902</v>
      </c>
      <c r="M70" s="17">
        <v>0.25909793083231603</v>
      </c>
      <c r="N70" s="17">
        <v>0.245856459059351</v>
      </c>
      <c r="O70" s="17">
        <v>0.23520813066573801</v>
      </c>
      <c r="P70" s="17">
        <v>0.246622341062886</v>
      </c>
      <c r="Q70" s="17">
        <v>0.263768274847967</v>
      </c>
      <c r="R70" s="17">
        <v>0.21971955538832499</v>
      </c>
      <c r="S70" s="17">
        <v>5.1937705604868198E-2</v>
      </c>
      <c r="T70" s="17"/>
      <c r="U70" s="17"/>
      <c r="V70" s="17"/>
      <c r="W70" s="17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</row>
    <row r="71" spans="1:58" x14ac:dyDescent="0.25">
      <c r="A71" s="5" t="s">
        <v>69</v>
      </c>
      <c r="B71" s="17">
        <v>0.21942537125729999</v>
      </c>
      <c r="C71" s="17">
        <v>0.22090431415107201</v>
      </c>
      <c r="D71" s="17">
        <v>0.240535513077791</v>
      </c>
      <c r="E71" s="17">
        <v>0.22328706437557999</v>
      </c>
      <c r="F71" s="17">
        <v>6.6783775854982602E-2</v>
      </c>
      <c r="G71" s="17">
        <v>6.9287691441647606E-2</v>
      </c>
      <c r="H71" s="17">
        <v>6.6171078590802401E-2</v>
      </c>
      <c r="I71" s="17">
        <v>7.2548436928142099E-2</v>
      </c>
      <c r="J71" s="17">
        <v>3.64387777198448E-2</v>
      </c>
      <c r="K71" s="17">
        <v>4.9751368660506799E-2</v>
      </c>
      <c r="L71" s="17">
        <v>0.108373952937437</v>
      </c>
      <c r="M71" s="17">
        <v>0.25407587047434999</v>
      </c>
      <c r="N71" s="17">
        <v>0.24090783310668401</v>
      </c>
      <c r="O71" s="17">
        <v>0.23032598855450001</v>
      </c>
      <c r="P71" s="17">
        <v>0.24166919284379301</v>
      </c>
      <c r="Q71" s="17">
        <v>0.25872266735224497</v>
      </c>
      <c r="R71" s="17">
        <v>0.214946598531748</v>
      </c>
      <c r="S71" s="17">
        <v>4.9758418501379402E-2</v>
      </c>
      <c r="T71" s="17"/>
      <c r="U71" s="17"/>
      <c r="V71" s="17"/>
      <c r="W71" s="17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</row>
    <row r="72" spans="1:58" x14ac:dyDescent="0.25">
      <c r="A72" s="5" t="s">
        <v>70</v>
      </c>
      <c r="B72" s="17">
        <v>0.214722054471844</v>
      </c>
      <c r="C72" s="17">
        <v>0.216190042072891</v>
      </c>
      <c r="D72" s="17">
        <v>0.23568878000131099</v>
      </c>
      <c r="E72" s="17">
        <v>0.218555436980543</v>
      </c>
      <c r="F72" s="17">
        <v>6.4251098183997699E-2</v>
      </c>
      <c r="G72" s="17">
        <v>6.6695116534835702E-2</v>
      </c>
      <c r="H72" s="17">
        <v>6.3653254991734798E-2</v>
      </c>
      <c r="I72" s="17">
        <v>6.9879746027474696E-2</v>
      </c>
      <c r="J72" s="17">
        <v>3.4754793487082998E-2</v>
      </c>
      <c r="K72" s="17">
        <v>4.7663722975153901E-2</v>
      </c>
      <c r="L72" s="17">
        <v>0.104987628929783</v>
      </c>
      <c r="M72" s="17">
        <v>0.24915115203709301</v>
      </c>
      <c r="N72" s="17">
        <v>0.23605881364356299</v>
      </c>
      <c r="O72" s="17">
        <v>0.22554518355064401</v>
      </c>
      <c r="P72" s="17">
        <v>0.23681552335470701</v>
      </c>
      <c r="Q72" s="17">
        <v>0.25377357697942399</v>
      </c>
      <c r="R72" s="17">
        <v>0.210277324377033</v>
      </c>
      <c r="S72" s="17">
        <v>4.76705734865258E-2</v>
      </c>
      <c r="T72" s="17"/>
      <c r="U72" s="17"/>
      <c r="V72" s="17"/>
      <c r="W72" s="17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</row>
    <row r="73" spans="1:58" x14ac:dyDescent="0.25">
      <c r="A73" s="5" t="s">
        <v>71</v>
      </c>
      <c r="B73" s="17">
        <v>0.210119551865976</v>
      </c>
      <c r="C73" s="17">
        <v>0.21157637627445899</v>
      </c>
      <c r="D73" s="17">
        <v>0.230939707437468</v>
      </c>
      <c r="E73" s="17">
        <v>0.213924076467817</v>
      </c>
      <c r="F73" s="17">
        <v>6.1814468634027002E-2</v>
      </c>
      <c r="G73" s="17">
        <v>6.41995494010867E-2</v>
      </c>
      <c r="H73" s="17">
        <v>6.1231235115547802E-2</v>
      </c>
      <c r="I73" s="17">
        <v>6.7309222798295001E-2</v>
      </c>
      <c r="J73" s="17">
        <v>3.3148633019926002E-2</v>
      </c>
      <c r="K73" s="17">
        <v>4.56636781865183E-2</v>
      </c>
      <c r="L73" s="17">
        <v>0.101707116235401</v>
      </c>
      <c r="M73" s="17">
        <v>0.24432188875518401</v>
      </c>
      <c r="N73" s="17">
        <v>0.23130739577957099</v>
      </c>
      <c r="O73" s="17">
        <v>0.22086361223130699</v>
      </c>
      <c r="P73" s="17">
        <v>0.23205933467081599</v>
      </c>
      <c r="Q73" s="17">
        <v>0.248919157459254</v>
      </c>
      <c r="R73" s="17">
        <v>0.205709480630061</v>
      </c>
      <c r="S73" s="17">
        <v>4.5670333683761798E-2</v>
      </c>
      <c r="T73" s="17"/>
      <c r="U73" s="17"/>
      <c r="V73" s="17"/>
      <c r="W73" s="17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</row>
    <row r="74" spans="1:58" x14ac:dyDescent="0.25">
      <c r="A74" s="5" t="s">
        <v>72</v>
      </c>
      <c r="B74" s="17">
        <v>0.20561570251810299</v>
      </c>
      <c r="C74" s="17">
        <v>0.20706116973851499</v>
      </c>
      <c r="D74" s="17">
        <v>0.22628632755028399</v>
      </c>
      <c r="E74" s="17">
        <v>0.209390858103807</v>
      </c>
      <c r="F74" s="17">
        <v>5.9470244719626801E-2</v>
      </c>
      <c r="G74" s="17">
        <v>6.1797360248254801E-2</v>
      </c>
      <c r="H74" s="17">
        <v>5.8901373610231303E-2</v>
      </c>
      <c r="I74" s="17">
        <v>6.4833256147342602E-2</v>
      </c>
      <c r="J74" s="17">
        <v>3.1616699765404099E-2</v>
      </c>
      <c r="K74" s="17">
        <v>4.3747558423182002E-2</v>
      </c>
      <c r="L74" s="17">
        <v>9.8529108604213295E-2</v>
      </c>
      <c r="M74" s="17">
        <v>0.23958623043418101</v>
      </c>
      <c r="N74" s="17">
        <v>0.22665161497894401</v>
      </c>
      <c r="O74" s="17">
        <v>0.216279214833723</v>
      </c>
      <c r="P74" s="17">
        <v>0.227398668993509</v>
      </c>
      <c r="Q74" s="17">
        <v>0.24415759783867699</v>
      </c>
      <c r="R74" s="17">
        <v>0.201240863923182</v>
      </c>
      <c r="S74" s="17">
        <v>4.37540232104758E-2</v>
      </c>
      <c r="T74" s="17"/>
      <c r="U74" s="17"/>
      <c r="V74" s="17"/>
      <c r="W74" s="17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</row>
    <row r="75" spans="1:58" x14ac:dyDescent="0.25">
      <c r="A75" s="5" t="s">
        <v>73</v>
      </c>
      <c r="B75" s="17">
        <v>0.20120839182533501</v>
      </c>
      <c r="C75" s="17">
        <v>0.20264232126683701</v>
      </c>
      <c r="D75" s="17">
        <v>0.22172671215520401</v>
      </c>
      <c r="E75" s="17">
        <v>0.20495370217968301</v>
      </c>
      <c r="F75" s="17">
        <v>5.72149220913215E-2</v>
      </c>
      <c r="G75" s="17">
        <v>5.94850551020836E-2</v>
      </c>
      <c r="H75" s="17">
        <v>5.6660163830193698E-2</v>
      </c>
      <c r="I75" s="17">
        <v>6.2448367815255902E-2</v>
      </c>
      <c r="J75" s="17">
        <v>3.0155563381899501E-2</v>
      </c>
      <c r="K75" s="17">
        <v>4.1911842059073598E-2</v>
      </c>
      <c r="L75" s="17">
        <v>9.5450403095410696E-2</v>
      </c>
      <c r="M75" s="17">
        <v>0.23494236274170999</v>
      </c>
      <c r="N75" s="17">
        <v>0.22208954624831101</v>
      </c>
      <c r="O75" s="17">
        <v>0.211789974348981</v>
      </c>
      <c r="P75" s="17">
        <v>0.222831607844486</v>
      </c>
      <c r="Q75" s="17">
        <v>0.23948712180624901</v>
      </c>
      <c r="R75" s="17">
        <v>0.196869318752393</v>
      </c>
      <c r="S75" s="17">
        <v>4.1918120422744599E-2</v>
      </c>
      <c r="T75" s="17"/>
      <c r="U75" s="17"/>
      <c r="V75" s="17"/>
      <c r="W75" s="17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</row>
    <row r="76" spans="1:58" x14ac:dyDescent="0.25">
      <c r="A76" s="5" t="s">
        <v>74</v>
      </c>
      <c r="B76" s="17">
        <v>0.19689555051065799</v>
      </c>
      <c r="C76" s="17">
        <v>0.19831777450242799</v>
      </c>
      <c r="D76" s="17">
        <v>0.21725897192013</v>
      </c>
      <c r="E76" s="17">
        <v>0.20061057305727001</v>
      </c>
      <c r="F76" s="17">
        <v>5.5045129296998403E-2</v>
      </c>
      <c r="G76" s="17">
        <v>5.7259270724235402E-2</v>
      </c>
      <c r="H76" s="17">
        <v>5.4504232558453401E-2</v>
      </c>
      <c r="I76" s="17">
        <v>6.0151207490283298E-2</v>
      </c>
      <c r="J76" s="17">
        <v>2.87619520578427E-2</v>
      </c>
      <c r="K76" s="17">
        <v>4.0153155241091198E-2</v>
      </c>
      <c r="L76" s="17">
        <v>9.2467896849386402E-2</v>
      </c>
      <c r="M76" s="17">
        <v>0.23038850651236201</v>
      </c>
      <c r="N76" s="17">
        <v>0.217619303340781</v>
      </c>
      <c r="O76" s="17">
        <v>0.207393915634597</v>
      </c>
      <c r="P76" s="17">
        <v>0.21835627127604801</v>
      </c>
      <c r="Q76" s="17">
        <v>0.23490598702947901</v>
      </c>
      <c r="R76" s="17">
        <v>0.192592736437595</v>
      </c>
      <c r="S76" s="17">
        <v>4.0159251443534001E-2</v>
      </c>
      <c r="T76" s="17"/>
      <c r="U76" s="17"/>
      <c r="V76" s="17"/>
      <c r="W76" s="17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</row>
    <row r="77" spans="1:58" x14ac:dyDescent="0.25">
      <c r="A77" s="5" t="s">
        <v>75</v>
      </c>
      <c r="B77" s="17">
        <v>0.19267515365138799</v>
      </c>
      <c r="C77" s="17">
        <v>0.19408551697257201</v>
      </c>
      <c r="D77" s="17">
        <v>0.21288125558255599</v>
      </c>
      <c r="E77" s="17">
        <v>0.19635947823515701</v>
      </c>
      <c r="F77" s="17">
        <v>5.2957622741967601E-2</v>
      </c>
      <c r="G77" s="17">
        <v>5.5116769720474502E-2</v>
      </c>
      <c r="H77" s="17">
        <v>5.2430334929651302E-2</v>
      </c>
      <c r="I77" s="17">
        <v>5.7938548101736202E-2</v>
      </c>
      <c r="J77" s="17">
        <v>2.7432745185393698E-2</v>
      </c>
      <c r="K77" s="17">
        <v>3.8468265688315698E-2</v>
      </c>
      <c r="L77" s="17">
        <v>8.9578583960530894E-2</v>
      </c>
      <c r="M77" s="17">
        <v>0.225922917066047</v>
      </c>
      <c r="N77" s="17">
        <v>0.21323903797604801</v>
      </c>
      <c r="O77" s="17">
        <v>0.20308910454550599</v>
      </c>
      <c r="P77" s="17">
        <v>0.21397081709725199</v>
      </c>
      <c r="Q77" s="17">
        <v>0.23041248450485199</v>
      </c>
      <c r="R77" s="17">
        <v>0.18840905410544201</v>
      </c>
      <c r="S77" s="17">
        <v>3.8474183962454202E-2</v>
      </c>
      <c r="T77" s="17"/>
      <c r="U77" s="17"/>
      <c r="V77" s="17"/>
      <c r="W77" s="17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</row>
    <row r="78" spans="1:58" x14ac:dyDescent="0.25">
      <c r="A78" s="5" t="s">
        <v>76</v>
      </c>
      <c r="B78" s="17">
        <v>0.18854521972844901</v>
      </c>
      <c r="C78" s="17">
        <v>0.189943579152303</v>
      </c>
      <c r="D78" s="17">
        <v>0.208591749182473</v>
      </c>
      <c r="E78" s="17">
        <v>0.19219846743459401</v>
      </c>
      <c r="F78" s="17">
        <v>5.0949281840155403E-2</v>
      </c>
      <c r="G78" s="17">
        <v>5.30544358318909E-2</v>
      </c>
      <c r="H78" s="17">
        <v>5.0435349546244797E-2</v>
      </c>
      <c r="I78" s="17">
        <v>5.5807281286571898E-2</v>
      </c>
      <c r="J78" s="17">
        <v>2.61649663727028E-2</v>
      </c>
      <c r="K78" s="17">
        <v>3.6854076751419697E-2</v>
      </c>
      <c r="L78" s="17">
        <v>8.6779552447743699E-2</v>
      </c>
      <c r="M78" s="17">
        <v>0.22154388353957799</v>
      </c>
      <c r="N78" s="17">
        <v>0.20894693907619599</v>
      </c>
      <c r="O78" s="17">
        <v>0.19887364708309199</v>
      </c>
      <c r="P78" s="17">
        <v>0.20967344011560601</v>
      </c>
      <c r="Q78" s="17">
        <v>0.22600493792027601</v>
      </c>
      <c r="R78" s="17">
        <v>0.18431625369427901</v>
      </c>
      <c r="S78" s="17">
        <v>3.68598212956757E-2</v>
      </c>
      <c r="T78" s="17"/>
      <c r="U78" s="17"/>
      <c r="V78" s="17"/>
      <c r="W78" s="17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</row>
    <row r="79" spans="1:58" x14ac:dyDescent="0.25">
      <c r="A79" s="5" t="s">
        <v>77</v>
      </c>
      <c r="B79" s="17">
        <v>0.18450380969603</v>
      </c>
      <c r="C79" s="17">
        <v>0.18589003354787001</v>
      </c>
      <c r="D79" s="17">
        <v>0.20438867531072999</v>
      </c>
      <c r="E79" s="17">
        <v>0.18812563170476401</v>
      </c>
      <c r="F79" s="17">
        <v>4.9017104349181002E-2</v>
      </c>
      <c r="G79" s="17">
        <v>5.10692694023143E-2</v>
      </c>
      <c r="H79" s="17">
        <v>4.8516273780530902E-2</v>
      </c>
      <c r="I79" s="17">
        <v>5.3754413022739103E-2</v>
      </c>
      <c r="J79" s="17">
        <v>2.49557767791019E-2</v>
      </c>
      <c r="K79" s="17">
        <v>3.5307621721352503E-2</v>
      </c>
      <c r="L79" s="17">
        <v>8.40679813196063E-2</v>
      </c>
      <c r="M79" s="17">
        <v>0.21724972823119701</v>
      </c>
      <c r="N79" s="17">
        <v>0.20474123201688599</v>
      </c>
      <c r="O79" s="17">
        <v>0.19474568856188099</v>
      </c>
      <c r="P79" s="17">
        <v>0.20546237139399801</v>
      </c>
      <c r="Q79" s="17">
        <v>0.221681703029734</v>
      </c>
      <c r="R79" s="17">
        <v>0.18031236098070599</v>
      </c>
      <c r="S79" s="17">
        <v>3.5313196695088103E-2</v>
      </c>
      <c r="T79" s="17"/>
      <c r="U79" s="17"/>
      <c r="V79" s="17"/>
      <c r="W79" s="17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</row>
    <row r="80" spans="1:58" x14ac:dyDescent="0.25">
      <c r="A80" s="5" t="s">
        <v>78</v>
      </c>
      <c r="B80" s="17">
        <v>0.180549026071184</v>
      </c>
      <c r="C80" s="17">
        <v>0.18192299379975799</v>
      </c>
      <c r="D80" s="17">
        <v>0.20027029237254901</v>
      </c>
      <c r="E80" s="17">
        <v>0.18413910254700799</v>
      </c>
      <c r="F80" s="17">
        <v>4.7158201882344097E-2</v>
      </c>
      <c r="G80" s="17">
        <v>4.91583830153264E-2</v>
      </c>
      <c r="H80" s="17">
        <v>4.6670219255428601E-2</v>
      </c>
      <c r="I80" s="17">
        <v>5.1777059423149002E-2</v>
      </c>
      <c r="J80" s="17">
        <v>2.38024687583051E-2</v>
      </c>
      <c r="K80" s="17">
        <v>3.3826058376841703E-2</v>
      </c>
      <c r="L80" s="17">
        <v>8.1441137731258703E-2</v>
      </c>
      <c r="M80" s="17">
        <v>0.21303880595781599</v>
      </c>
      <c r="N80" s="17">
        <v>0.200620177893613</v>
      </c>
      <c r="O80" s="17">
        <v>0.19070341279352701</v>
      </c>
      <c r="P80" s="17">
        <v>0.20133587752253901</v>
      </c>
      <c r="Q80" s="17">
        <v>0.217441167039893</v>
      </c>
      <c r="R80" s="17">
        <v>0.17639544462727799</v>
      </c>
      <c r="S80" s="17">
        <v>3.3831467896244902E-2</v>
      </c>
      <c r="T80" s="17"/>
      <c r="U80" s="17"/>
      <c r="V80" s="17"/>
      <c r="W80" s="17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</row>
    <row r="81" spans="1:58" x14ac:dyDescent="0.25">
      <c r="A81" s="5" t="s">
        <v>79</v>
      </c>
      <c r="B81" s="17">
        <v>0.17667901204294001</v>
      </c>
      <c r="C81" s="17">
        <v>0.17804061380484901</v>
      </c>
      <c r="D81" s="17">
        <v>0.19623489386586601</v>
      </c>
      <c r="E81" s="17">
        <v>0.18023705105761501</v>
      </c>
      <c r="F81" s="17">
        <v>4.5369795590813701E-2</v>
      </c>
      <c r="G81" s="17">
        <v>4.7318997294526099E-2</v>
      </c>
      <c r="H81" s="17">
        <v>4.4894407497218798E-2</v>
      </c>
      <c r="I81" s="17">
        <v>4.9872442684366101E-2</v>
      </c>
      <c r="J81" s="17">
        <v>2.2702459795382102E-2</v>
      </c>
      <c r="K81" s="17">
        <v>3.2406663760689798E-2</v>
      </c>
      <c r="L81" s="17">
        <v>7.8896374230113406E-2</v>
      </c>
      <c r="M81" s="17">
        <v>0.20890950342470699</v>
      </c>
      <c r="N81" s="17">
        <v>0.19658207280273399</v>
      </c>
      <c r="O81" s="17">
        <v>0.186745041287743</v>
      </c>
      <c r="P81" s="17">
        <v>0.19729225990504101</v>
      </c>
      <c r="Q81" s="17">
        <v>0.21328174800844399</v>
      </c>
      <c r="R81" s="17">
        <v>0.172563615250895</v>
      </c>
      <c r="S81" s="17">
        <v>3.2411911895075099E-2</v>
      </c>
      <c r="T81" s="17"/>
      <c r="U81" s="17"/>
      <c r="V81" s="17"/>
      <c r="W81" s="17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</row>
    <row r="82" spans="1:58" x14ac:dyDescent="0.25">
      <c r="A82" s="5" t="s">
        <v>80</v>
      </c>
      <c r="B82" s="17">
        <v>0.17289195060050999</v>
      </c>
      <c r="C82" s="17">
        <v>0.17424108685732101</v>
      </c>
      <c r="D82" s="17">
        <v>0.192280807674229</v>
      </c>
      <c r="E82" s="17">
        <v>0.17641768708877101</v>
      </c>
      <c r="F82" s="17">
        <v>4.36492120095631E-2</v>
      </c>
      <c r="G82" s="17">
        <v>4.5548436860937298E-2</v>
      </c>
      <c r="H82" s="17">
        <v>4.31861657536972E-2</v>
      </c>
      <c r="I82" s="17">
        <v>4.8037887184326201E-2</v>
      </c>
      <c r="J82" s="17">
        <v>2.16532867239288E-2</v>
      </c>
      <c r="K82" s="17">
        <v>3.1046829175266799E-2</v>
      </c>
      <c r="L82" s="17">
        <v>7.6431126087632806E-2</v>
      </c>
      <c r="M82" s="17">
        <v>0.204860238607418</v>
      </c>
      <c r="N82" s="17">
        <v>0.19262524713696699</v>
      </c>
      <c r="O82" s="17">
        <v>0.182868832469811</v>
      </c>
      <c r="P82" s="17">
        <v>0.193329854059821</v>
      </c>
      <c r="Q82" s="17">
        <v>0.20920189425395999</v>
      </c>
      <c r="R82" s="17">
        <v>0.16881502451143199</v>
      </c>
      <c r="S82" s="17">
        <v>3.1051919943760799E-2</v>
      </c>
      <c r="T82" s="17"/>
      <c r="U82" s="17"/>
      <c r="V82" s="17"/>
      <c r="W82" s="17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</row>
    <row r="83" spans="1:58" x14ac:dyDescent="0.25">
      <c r="A83" s="5" t="s">
        <v>81</v>
      </c>
      <c r="B83" s="17">
        <v>0.16918606368018499</v>
      </c>
      <c r="C83" s="17">
        <v>0.17052264480787499</v>
      </c>
      <c r="D83" s="17">
        <v>0.188406395373931</v>
      </c>
      <c r="E83" s="17">
        <v>0.17267925842729601</v>
      </c>
      <c r="F83" s="17">
        <v>4.1993879060842697E-2</v>
      </c>
      <c r="G83" s="17">
        <v>4.3844126441681598E-2</v>
      </c>
      <c r="H83" s="17">
        <v>4.1542922971449098E-2</v>
      </c>
      <c r="I83" s="17">
        <v>4.6270815723598799E-2</v>
      </c>
      <c r="J83" s="17">
        <v>2.0652600210486701E-2</v>
      </c>
      <c r="K83" s="17">
        <v>2.9744055387998399E-2</v>
      </c>
      <c r="L83" s="17">
        <v>7.4042908714478606E-2</v>
      </c>
      <c r="M83" s="17">
        <v>0.200889460145664</v>
      </c>
      <c r="N83" s="17">
        <v>0.18874806489506801</v>
      </c>
      <c r="O83" s="17">
        <v>0.17907308091434099</v>
      </c>
      <c r="P83" s="17">
        <v>0.18944702893454199</v>
      </c>
      <c r="Q83" s="17">
        <v>0.205200083777035</v>
      </c>
      <c r="R83" s="17">
        <v>0.165147864220164</v>
      </c>
      <c r="S83" s="17">
        <v>2.9748992756587201E-2</v>
      </c>
      <c r="T83" s="17"/>
      <c r="U83" s="17"/>
      <c r="V83" s="17"/>
      <c r="W83" s="17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</row>
    <row r="84" spans="1:58" x14ac:dyDescent="0.25">
      <c r="A84" s="5" t="s">
        <v>82</v>
      </c>
      <c r="B84" s="17">
        <v>0.165559611330519</v>
      </c>
      <c r="C84" s="17">
        <v>0.166883557240914</v>
      </c>
      <c r="D84" s="17">
        <v>0.18461005155511301</v>
      </c>
      <c r="E84" s="17">
        <v>0.169020049990774</v>
      </c>
      <c r="F84" s="17">
        <v>4.0401322209214802E-2</v>
      </c>
      <c r="G84" s="17">
        <v>4.2203587124254302E-2</v>
      </c>
      <c r="H84" s="17">
        <v>3.9962205926188502E-2</v>
      </c>
      <c r="I84" s="17">
        <v>4.4568745904915698E-2</v>
      </c>
      <c r="J84" s="17">
        <v>1.9698159493858301E-2</v>
      </c>
      <c r="K84" s="17">
        <v>2.84959480380403E-2</v>
      </c>
      <c r="L84" s="17">
        <v>7.1729315156429399E-2</v>
      </c>
      <c r="M84" s="17">
        <v>0.19699564674896999</v>
      </c>
      <c r="N84" s="17">
        <v>0.18494892300540999</v>
      </c>
      <c r="O84" s="17">
        <v>0.175356116594925</v>
      </c>
      <c r="P84" s="17">
        <v>0.185642186234828</v>
      </c>
      <c r="Q84" s="17">
        <v>0.201274823692497</v>
      </c>
      <c r="R84" s="17">
        <v>0.161560365467558</v>
      </c>
      <c r="S84" s="17">
        <v>2.8500735916952499E-2</v>
      </c>
      <c r="T84" s="17"/>
      <c r="U84" s="17"/>
      <c r="V84" s="17"/>
      <c r="W84" s="17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</row>
    <row r="85" spans="1:58" x14ac:dyDescent="0.25">
      <c r="A85" s="5" t="s">
        <v>83</v>
      </c>
      <c r="B85" s="17">
        <v>0.16201089089539999</v>
      </c>
      <c r="C85" s="17">
        <v>0.16332213066927101</v>
      </c>
      <c r="D85" s="17">
        <v>0.180890203156538</v>
      </c>
      <c r="E85" s="17">
        <v>0.165438383040727</v>
      </c>
      <c r="F85" s="17">
        <v>3.8869160762402703E-2</v>
      </c>
      <c r="G85" s="17">
        <v>4.0624432750956403E-2</v>
      </c>
      <c r="H85" s="17">
        <v>3.8441635500338703E-2</v>
      </c>
      <c r="I85" s="17">
        <v>4.29292866458773E-2</v>
      </c>
      <c r="J85" s="17">
        <v>1.8787827367541698E-2</v>
      </c>
      <c r="K85" s="17">
        <v>2.7300213235695502E-2</v>
      </c>
      <c r="L85" s="17">
        <v>6.9488013668543E-2</v>
      </c>
      <c r="M85" s="17">
        <v>0.19317730661382501</v>
      </c>
      <c r="N85" s="17">
        <v>0.181226250663165</v>
      </c>
      <c r="O85" s="17">
        <v>0.171716304149377</v>
      </c>
      <c r="P85" s="17">
        <v>0.18191375976634699</v>
      </c>
      <c r="Q85" s="17">
        <v>0.19742464967248499</v>
      </c>
      <c r="R85" s="17">
        <v>0.15805079777001499</v>
      </c>
      <c r="S85" s="17">
        <v>2.7304855477098499E-2</v>
      </c>
      <c r="T85" s="17"/>
      <c r="U85" s="17"/>
      <c r="V85" s="17"/>
      <c r="W85" s="17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</row>
    <row r="86" spans="1:58" x14ac:dyDescent="0.25">
      <c r="A86" s="5" t="s">
        <v>84</v>
      </c>
      <c r="B86" s="17">
        <v>0.158538236214635</v>
      </c>
      <c r="C86" s="17">
        <v>0.15983670774612899</v>
      </c>
      <c r="D86" s="17">
        <v>0.17724530881377901</v>
      </c>
      <c r="E86" s="17">
        <v>0.16193261441245799</v>
      </c>
      <c r="F86" s="17">
        <v>3.7395104312425702E-2</v>
      </c>
      <c r="G86" s="17">
        <v>3.9104366448237997E-2</v>
      </c>
      <c r="H86" s="17">
        <v>3.6978923102252398E-2</v>
      </c>
      <c r="I86" s="17">
        <v>4.1350134819939703E-2</v>
      </c>
      <c r="J86" s="17">
        <v>1.7919565394046402E-2</v>
      </c>
      <c r="K86" s="17">
        <v>2.61546533464867E-2</v>
      </c>
      <c r="L86" s="17">
        <v>6.73167453651176E-2</v>
      </c>
      <c r="M86" s="17">
        <v>0.18943297685214999</v>
      </c>
      <c r="N86" s="17">
        <v>0.17757850868084099</v>
      </c>
      <c r="O86" s="17">
        <v>0.16815204216021501</v>
      </c>
      <c r="P86" s="17">
        <v>0.178260214790121</v>
      </c>
      <c r="Q86" s="17">
        <v>0.19364812540017801</v>
      </c>
      <c r="R86" s="17">
        <v>0.154617468235142</v>
      </c>
      <c r="S86" s="17">
        <v>2.6159153742474898E-2</v>
      </c>
      <c r="T86" s="17"/>
      <c r="U86" s="17"/>
      <c r="V86" s="17"/>
      <c r="W86" s="17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</row>
    <row r="87" spans="1:58" x14ac:dyDescent="0.25">
      <c r="A87" s="5" t="s">
        <v>85</v>
      </c>
      <c r="B87" s="17">
        <v>0.155140016841677</v>
      </c>
      <c r="C87" s="17">
        <v>0.156425666493759</v>
      </c>
      <c r="D87" s="17">
        <v>0.173673858220532</v>
      </c>
      <c r="E87" s="17">
        <v>0.158501135761213</v>
      </c>
      <c r="F87" s="17">
        <v>3.5976949311697801E-2</v>
      </c>
      <c r="G87" s="17">
        <v>3.76411772859052E-2</v>
      </c>
      <c r="H87" s="17">
        <v>3.5571867221680799E-2</v>
      </c>
      <c r="I87" s="17">
        <v>3.9829072020962503E-2</v>
      </c>
      <c r="J87" s="17">
        <v>1.7091429340375101E-2</v>
      </c>
      <c r="K87" s="17">
        <v>2.5057162952136301E-2</v>
      </c>
      <c r="L87" s="17">
        <v>6.5213321943083394E-2</v>
      </c>
      <c r="M87" s="17">
        <v>0.185761222930825</v>
      </c>
      <c r="N87" s="17">
        <v>0.17400418885187999</v>
      </c>
      <c r="O87" s="17">
        <v>0.16466176245008099</v>
      </c>
      <c r="P87" s="17">
        <v>0.174680047390779</v>
      </c>
      <c r="Q87" s="17">
        <v>0.18994384203397399</v>
      </c>
      <c r="R87" s="17">
        <v>0.151258720745164</v>
      </c>
      <c r="S87" s="17">
        <v>2.5061525232989702E-2</v>
      </c>
      <c r="T87" s="17"/>
      <c r="U87" s="17"/>
      <c r="V87" s="17"/>
      <c r="W87" s="17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</row>
    <row r="88" spans="1:58" x14ac:dyDescent="0.25">
      <c r="A88" s="5" t="s">
        <v>86</v>
      </c>
      <c r="B88" s="17">
        <v>0.15181463727810901</v>
      </c>
      <c r="C88" s="17">
        <v>0.15308741954871299</v>
      </c>
      <c r="D88" s="17">
        <v>0.17017437150280501</v>
      </c>
      <c r="E88" s="17">
        <v>0.15514237282432</v>
      </c>
      <c r="F88" s="17">
        <v>3.46125757789741E-2</v>
      </c>
      <c r="G88" s="17">
        <v>3.6232737061331101E-2</v>
      </c>
      <c r="H88" s="17">
        <v>3.4218350116307597E-2</v>
      </c>
      <c r="I88" s="17">
        <v>3.83639614467726E-2</v>
      </c>
      <c r="J88" s="17">
        <v>1.6301564824451002E-2</v>
      </c>
      <c r="K88" s="17">
        <v>2.4005724981029E-2</v>
      </c>
      <c r="L88" s="17">
        <v>6.3175623476531897E-2</v>
      </c>
      <c r="M88" s="17">
        <v>0.18216063812209499</v>
      </c>
      <c r="N88" s="17">
        <v>0.17050181332707201</v>
      </c>
      <c r="O88" s="17">
        <v>0.16124392939179</v>
      </c>
      <c r="P88" s="17">
        <v>0.17117178385749199</v>
      </c>
      <c r="Q88" s="17">
        <v>0.186310417681917</v>
      </c>
      <c r="R88" s="17">
        <v>0.147972935158069</v>
      </c>
      <c r="S88" s="17">
        <v>2.40099528137241E-2</v>
      </c>
      <c r="T88" s="17"/>
      <c r="U88" s="17"/>
      <c r="V88" s="17"/>
      <c r="W88" s="17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</row>
    <row r="89" spans="1:58" x14ac:dyDescent="0.25">
      <c r="A89" s="5" t="s">
        <v>87</v>
      </c>
      <c r="B89" s="17">
        <v>0.14856053622453999</v>
      </c>
      <c r="C89" s="17">
        <v>0.14982041342313099</v>
      </c>
      <c r="D89" s="17">
        <v>0.166745398605714</v>
      </c>
      <c r="E89" s="17">
        <v>0.15185478469896499</v>
      </c>
      <c r="F89" s="17">
        <v>3.3299944130218001E-2</v>
      </c>
      <c r="G89" s="17">
        <v>3.4876997203993898E-2</v>
      </c>
      <c r="H89" s="17">
        <v>3.2916334624361603E-2</v>
      </c>
      <c r="I89" s="17">
        <v>3.6952744897366302E-2</v>
      </c>
      <c r="J89" s="17">
        <v>1.55482031627405E-2</v>
      </c>
      <c r="K89" s="17">
        <v>2.2998407001047601E-2</v>
      </c>
      <c r="L89" s="17">
        <v>6.1201596280157602E-2</v>
      </c>
      <c r="M89" s="17">
        <v>0.17862984296461901</v>
      </c>
      <c r="N89" s="17">
        <v>0.16706993400352199</v>
      </c>
      <c r="O89" s="17">
        <v>0.15789703923269199</v>
      </c>
      <c r="P89" s="17">
        <v>0.16773398007735299</v>
      </c>
      <c r="Q89" s="17">
        <v>0.182746496886177</v>
      </c>
      <c r="R89" s="17">
        <v>0.14475852652610999</v>
      </c>
      <c r="S89" s="17">
        <v>2.3002503988002E-2</v>
      </c>
      <c r="T89" s="17"/>
      <c r="U89" s="17"/>
      <c r="V89" s="17"/>
      <c r="W89" s="17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</row>
    <row r="90" spans="1:58" x14ac:dyDescent="0.25">
      <c r="A90" s="5" t="s">
        <v>88</v>
      </c>
      <c r="B90" s="17">
        <v>0.14537618584756301</v>
      </c>
      <c r="C90" s="17">
        <v>0.146623127781805</v>
      </c>
      <c r="D90" s="17">
        <v>0.16338551869263099</v>
      </c>
      <c r="E90" s="17">
        <v>0.148636863135266</v>
      </c>
      <c r="F90" s="17">
        <v>3.2037092129654603E-2</v>
      </c>
      <c r="G90" s="17">
        <v>3.3571985795839601E-2</v>
      </c>
      <c r="H90" s="17">
        <v>3.166386109851E-2</v>
      </c>
      <c r="I90" s="17">
        <v>3.5593439883531697E-2</v>
      </c>
      <c r="J90" s="17">
        <v>1.48296574097755E-2</v>
      </c>
      <c r="K90" s="17">
        <v>2.2033357667965801E-2</v>
      </c>
      <c r="L90" s="17">
        <v>5.9289250839460302E-2</v>
      </c>
      <c r="M90" s="17">
        <v>0.17516748473496899</v>
      </c>
      <c r="N90" s="17">
        <v>0.163707131925905</v>
      </c>
      <c r="O90" s="17">
        <v>0.15461961943306199</v>
      </c>
      <c r="P90" s="17">
        <v>0.16436522094093001</v>
      </c>
      <c r="Q90" s="17">
        <v>0.17925075011739899</v>
      </c>
      <c r="R90" s="17">
        <v>0.141613944331276</v>
      </c>
      <c r="S90" s="17">
        <v>2.2037327345999901E-2</v>
      </c>
      <c r="T90" s="17"/>
      <c r="U90" s="17"/>
      <c r="V90" s="17"/>
      <c r="W90" s="17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</row>
    <row r="91" spans="1:58" x14ac:dyDescent="0.25">
      <c r="A91" s="5" t="s">
        <v>89</v>
      </c>
      <c r="B91" s="17">
        <v>0.14226009106242199</v>
      </c>
      <c r="C91" s="17">
        <v>0.14349407473468101</v>
      </c>
      <c r="D91" s="17">
        <v>0.16009333955645</v>
      </c>
      <c r="E91" s="17">
        <v>0.14548713184433801</v>
      </c>
      <c r="F91" s="17">
        <v>3.0822131956449401E-2</v>
      </c>
      <c r="G91" s="17">
        <v>3.2315804703135102E-2</v>
      </c>
      <c r="H91" s="17">
        <v>3.0459044456417301E-2</v>
      </c>
      <c r="I91" s="17">
        <v>3.4284136841831202E-2</v>
      </c>
      <c r="J91" s="17">
        <v>1.4144318580703899E-2</v>
      </c>
      <c r="K91" s="17">
        <v>2.1108803322873401E-2</v>
      </c>
      <c r="L91" s="17">
        <v>5.7436659805622098E-2</v>
      </c>
      <c r="M91" s="17">
        <v>0.17177223692937599</v>
      </c>
      <c r="N91" s="17">
        <v>0.16041201669978999</v>
      </c>
      <c r="O91" s="17">
        <v>0.15141022801822801</v>
      </c>
      <c r="P91" s="17">
        <v>0.16106411975976501</v>
      </c>
      <c r="Q91" s="17">
        <v>0.17582187327871401</v>
      </c>
      <c r="R91" s="17">
        <v>0.13853767173738599</v>
      </c>
      <c r="S91" s="17">
        <v>2.11126491623722E-2</v>
      </c>
      <c r="T91" s="17"/>
      <c r="U91" s="17"/>
      <c r="V91" s="17"/>
      <c r="W91" s="17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</row>
    <row r="92" spans="1:58" x14ac:dyDescent="0.25">
      <c r="A92" s="5" t="s">
        <v>90</v>
      </c>
      <c r="B92" s="17">
        <v>0.13921078883105001</v>
      </c>
      <c r="C92" s="17">
        <v>0.14043179814445</v>
      </c>
      <c r="D92" s="17">
        <v>0.156867497042702</v>
      </c>
      <c r="E92" s="17">
        <v>0.14240414582100899</v>
      </c>
      <c r="F92" s="17">
        <v>2.9653247382630799E-2</v>
      </c>
      <c r="G92" s="17">
        <v>3.1106626815640599E-2</v>
      </c>
      <c r="H92" s="17">
        <v>2.93000713435311E-2</v>
      </c>
      <c r="I92" s="17">
        <v>3.3022996452029899E-2</v>
      </c>
      <c r="J92" s="17">
        <v>1.3490652048412601E-2</v>
      </c>
      <c r="K92" s="17">
        <v>2.0223044732377699E-2</v>
      </c>
      <c r="L92" s="17">
        <v>5.5641956053037601E-2</v>
      </c>
      <c r="M92" s="17">
        <v>0.16844279875551199</v>
      </c>
      <c r="N92" s="17">
        <v>0.15718322591675499</v>
      </c>
      <c r="O92" s="17">
        <v>0.14826745294413701</v>
      </c>
      <c r="P92" s="17">
        <v>0.15782931769556499</v>
      </c>
      <c r="Q92" s="17">
        <v>0.17245858721924301</v>
      </c>
      <c r="R92" s="17">
        <v>0.13552822485841001</v>
      </c>
      <c r="S92" s="17">
        <v>2.0226770136639399E-2</v>
      </c>
      <c r="T92" s="17"/>
      <c r="U92" s="17"/>
      <c r="V92" s="17"/>
      <c r="W92" s="17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</row>
    <row r="93" spans="1:58" x14ac:dyDescent="0.25">
      <c r="A93" s="5" t="s">
        <v>91</v>
      </c>
      <c r="B93" s="17">
        <v>0.13622684747516201</v>
      </c>
      <c r="C93" s="17">
        <v>0.13743487294891801</v>
      </c>
      <c r="D93" s="17">
        <v>0.15370665448430801</v>
      </c>
      <c r="E93" s="17">
        <v>0.13938649068089701</v>
      </c>
      <c r="F93" s="17">
        <v>2.8528691058034E-2</v>
      </c>
      <c r="G93" s="17">
        <v>2.9942693389085201E-2</v>
      </c>
      <c r="H93" s="17">
        <v>2.8185197403825399E-2</v>
      </c>
      <c r="I93" s="17">
        <v>3.1808247053202898E-2</v>
      </c>
      <c r="J93" s="17">
        <v>1.28671941071538E-2</v>
      </c>
      <c r="K93" s="17">
        <v>1.93744539655922E-2</v>
      </c>
      <c r="L93" s="17">
        <v>5.3903330797539097E-2</v>
      </c>
      <c r="M93" s="17">
        <v>0.16517789463413399</v>
      </c>
      <c r="N93" s="17">
        <v>0.154019424591089</v>
      </c>
      <c r="O93" s="17">
        <v>0.145189911476094</v>
      </c>
      <c r="P93" s="17">
        <v>0.154659483200867</v>
      </c>
      <c r="Q93" s="17">
        <v>0.169159637256907</v>
      </c>
      <c r="R93" s="17">
        <v>0.13258415204270499</v>
      </c>
      <c r="S93" s="17">
        <v>1.9378062270347302E-2</v>
      </c>
      <c r="T93" s="17"/>
      <c r="U93" s="17"/>
      <c r="V93" s="17"/>
      <c r="W93" s="17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</row>
    <row r="94" spans="1:58" x14ac:dyDescent="0.25">
      <c r="A94" s="5" t="s">
        <v>92</v>
      </c>
      <c r="B94" s="17">
        <v>0.13330686600406599</v>
      </c>
      <c r="C94" s="17">
        <v>0.13450190449784399</v>
      </c>
      <c r="D94" s="17">
        <v>0.15060950214770799</v>
      </c>
      <c r="E94" s="17">
        <v>0.136432782011529</v>
      </c>
      <c r="F94" s="17">
        <v>2.7446781898210398E-2</v>
      </c>
      <c r="G94" s="17">
        <v>2.8822311487080501E-2</v>
      </c>
      <c r="H94" s="17">
        <v>2.7112744654391199E-2</v>
      </c>
      <c r="I94" s="17">
        <v>3.0638182154890298E-2</v>
      </c>
      <c r="J94" s="17">
        <v>1.2272548694979801E-2</v>
      </c>
      <c r="K94" s="17">
        <v>1.85614714021709E-2</v>
      </c>
      <c r="L94" s="17">
        <v>5.2219031773422103E-2</v>
      </c>
      <c r="M94" s="17">
        <v>0.16197627371037901</v>
      </c>
      <c r="N94" s="17">
        <v>0.150919304607817</v>
      </c>
      <c r="O94" s="17">
        <v>0.14217624958040201</v>
      </c>
      <c r="P94" s="17">
        <v>0.15155331147092199</v>
      </c>
      <c r="Q94" s="17">
        <v>0.165923792710367</v>
      </c>
      <c r="R94" s="17">
        <v>0.12970403317277901</v>
      </c>
      <c r="S94" s="17">
        <v>1.8564965875261099E-2</v>
      </c>
      <c r="T94" s="17"/>
      <c r="U94" s="17"/>
      <c r="V94" s="17"/>
      <c r="W94" s="17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</row>
    <row r="95" spans="1:58" x14ac:dyDescent="0.25">
      <c r="A95" s="5" t="s">
        <v>93</v>
      </c>
      <c r="B95" s="17">
        <v>0.13044947345688199</v>
      </c>
      <c r="C95" s="17">
        <v>0.13163152790391899</v>
      </c>
      <c r="D95" s="17">
        <v>0.14757475669016201</v>
      </c>
      <c r="E95" s="17">
        <v>0.13354166473721599</v>
      </c>
      <c r="F95" s="17">
        <v>2.6405902571397001E-2</v>
      </c>
      <c r="G95" s="17">
        <v>2.7743851518751899E-2</v>
      </c>
      <c r="H95" s="17">
        <v>2.6081098959926E-2</v>
      </c>
      <c r="I95" s="17">
        <v>2.95111580398052E-2</v>
      </c>
      <c r="J95" s="17">
        <v>1.1705384267648E-2</v>
      </c>
      <c r="K95" s="17">
        <v>1.7782602865890802E-2</v>
      </c>
      <c r="L95" s="17">
        <v>5.0587361467432E-2</v>
      </c>
      <c r="M95" s="17">
        <v>0.15883670937453601</v>
      </c>
      <c r="N95" s="17">
        <v>0.14788158418184899</v>
      </c>
      <c r="O95" s="17">
        <v>0.13922514132861799</v>
      </c>
      <c r="P95" s="17">
        <v>0.14850952390660499</v>
      </c>
      <c r="Q95" s="17">
        <v>0.162749846439912</v>
      </c>
      <c r="R95" s="17">
        <v>0.12688647898028199</v>
      </c>
      <c r="S95" s="17">
        <v>1.7785986707092499E-2</v>
      </c>
      <c r="T95" s="17"/>
      <c r="U95" s="17"/>
      <c r="V95" s="17"/>
      <c r="W95" s="17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</row>
    <row r="96" spans="1:58" x14ac:dyDescent="0.25">
      <c r="A96" s="5" t="s">
        <v>94</v>
      </c>
      <c r="B96" s="17">
        <v>0.12765332825886699</v>
      </c>
      <c r="C96" s="17">
        <v>0.128822407407606</v>
      </c>
      <c r="D96" s="17">
        <v>0.14460116062797701</v>
      </c>
      <c r="E96" s="17">
        <v>0.13071181249738001</v>
      </c>
      <c r="F96" s="17">
        <v>2.5404497080787999E-2</v>
      </c>
      <c r="G96" s="17">
        <v>2.67057448685049E-2</v>
      </c>
      <c r="H96" s="17">
        <v>2.50887076033183E-2</v>
      </c>
      <c r="I96" s="17">
        <v>2.8425591454725101E-2</v>
      </c>
      <c r="J96" s="17">
        <v>1.1164430816994799E-2</v>
      </c>
      <c r="K96" s="17">
        <v>1.7036416878513299E-2</v>
      </c>
      <c r="L96" s="17">
        <v>4.9006675407932597E-2</v>
      </c>
      <c r="M96" s="17">
        <v>0.155757998792104</v>
      </c>
      <c r="N96" s="17">
        <v>0.14490500732800601</v>
      </c>
      <c r="O96" s="17">
        <v>0.13633528831418501</v>
      </c>
      <c r="P96" s="17">
        <v>0.14552686758809799</v>
      </c>
      <c r="Q96" s="17">
        <v>0.159636614397134</v>
      </c>
      <c r="R96" s="17">
        <v>0.124130130375874</v>
      </c>
      <c r="S96" s="17">
        <v>1.7039693219496499E-2</v>
      </c>
      <c r="T96" s="17"/>
      <c r="U96" s="17"/>
      <c r="V96" s="17"/>
      <c r="W96" s="17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</row>
    <row r="97" spans="1:58" x14ac:dyDescent="0.25">
      <c r="A97" s="5" t="s">
        <v>95</v>
      </c>
      <c r="B97" s="17">
        <v>0.124917117591527</v>
      </c>
      <c r="C97" s="17">
        <v>0.12607323575552901</v>
      </c>
      <c r="D97" s="17">
        <v>0.14168748181545901</v>
      </c>
      <c r="E97" s="17">
        <v>0.12794192703806301</v>
      </c>
      <c r="F97" s="17">
        <v>2.4441068438495799E-2</v>
      </c>
      <c r="G97" s="17">
        <v>2.5706481614480699E-2</v>
      </c>
      <c r="H97" s="17">
        <v>2.41340769486727E-2</v>
      </c>
      <c r="I97" s="17">
        <v>2.7379957386324E-2</v>
      </c>
      <c r="J97" s="17">
        <v>1.0648477027103E-2</v>
      </c>
      <c r="K97" s="17">
        <v>1.6321542028878502E-2</v>
      </c>
      <c r="L97" s="17">
        <v>4.7475380507533499E-2</v>
      </c>
      <c r="M97" s="17">
        <v>0.15273896244296301</v>
      </c>
      <c r="N97" s="17">
        <v>0.141988343341717</v>
      </c>
      <c r="O97" s="17">
        <v>0.133505419081168</v>
      </c>
      <c r="P97" s="17">
        <v>0.142604114759146</v>
      </c>
      <c r="Q97" s="17">
        <v>0.156582935183218</v>
      </c>
      <c r="R97" s="17">
        <v>0.121433657793639</v>
      </c>
      <c r="S97" s="17">
        <v>1.6324713933288399E-2</v>
      </c>
      <c r="T97" s="17"/>
      <c r="U97" s="17"/>
      <c r="V97" s="17"/>
      <c r="W97" s="17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</row>
    <row r="98" spans="1:58" x14ac:dyDescent="0.25">
      <c r="A98" s="5" t="s">
        <v>96</v>
      </c>
      <c r="B98" s="17">
        <v>0.12223955677623601</v>
      </c>
      <c r="C98" s="17">
        <v>0.12338273359212799</v>
      </c>
      <c r="D98" s="17">
        <v>0.138832512934352</v>
      </c>
      <c r="E98" s="17">
        <v>0.12523073761632</v>
      </c>
      <c r="F98" s="17">
        <v>2.35141764277235E-2</v>
      </c>
      <c r="G98" s="17">
        <v>2.4744608332380499E-2</v>
      </c>
      <c r="H98" s="17">
        <v>2.3215770193257001E-2</v>
      </c>
      <c r="I98" s="17">
        <v>2.6372786918820799E-2</v>
      </c>
      <c r="J98" s="17">
        <v>1.01563675618944E-2</v>
      </c>
      <c r="K98" s="17">
        <v>1.5636664452396101E-2</v>
      </c>
      <c r="L98" s="17">
        <v>4.5991933457503097E-2</v>
      </c>
      <c r="M98" s="17">
        <v>0.14977844366947199</v>
      </c>
      <c r="N98" s="17">
        <v>0.13913038629016999</v>
      </c>
      <c r="O98" s="17">
        <v>0.13073428856484701</v>
      </c>
      <c r="P98" s="17">
        <v>0.13974006232167999</v>
      </c>
      <c r="Q98" s="17">
        <v>0.15358766961567399</v>
      </c>
      <c r="R98" s="17">
        <v>0.118795760549759</v>
      </c>
      <c r="S98" s="17">
        <v>1.5639734916047698E-2</v>
      </c>
      <c r="T98" s="17"/>
      <c r="U98" s="17"/>
      <c r="V98" s="17"/>
      <c r="W98" s="17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</row>
    <row r="99" spans="1:58" x14ac:dyDescent="0.25">
      <c r="A99" s="5" t="s">
        <v>97</v>
      </c>
      <c r="B99" s="17">
        <v>0.119619388671071</v>
      </c>
      <c r="C99" s="17">
        <v>0.120749648864298</v>
      </c>
      <c r="D99" s="17">
        <v>0.13603507099357701</v>
      </c>
      <c r="E99" s="17">
        <v>0.122577000417243</v>
      </c>
      <c r="F99" s="17">
        <v>2.2622435449803802E-2</v>
      </c>
      <c r="G99" s="17">
        <v>2.3818725981466199E-2</v>
      </c>
      <c r="H99" s="17">
        <v>2.2332405204987901E-2</v>
      </c>
      <c r="I99" s="17">
        <v>2.5402665170433401E-2</v>
      </c>
      <c r="J99" s="17">
        <v>9.6870004780734709E-3</v>
      </c>
      <c r="K99" s="17">
        <v>1.4980525416300201E-2</v>
      </c>
      <c r="L99" s="17">
        <v>4.4554839172352499E-2</v>
      </c>
      <c r="M99" s="17">
        <v>0.14687530823333</v>
      </c>
      <c r="N99" s="17">
        <v>0.1363299545137</v>
      </c>
      <c r="O99" s="17">
        <v>0.12802067754392499</v>
      </c>
      <c r="P99" s="17">
        <v>0.13693353134058001</v>
      </c>
      <c r="Q99" s="17">
        <v>0.150649700303367</v>
      </c>
      <c r="R99" s="17">
        <v>0.116215166215103</v>
      </c>
      <c r="S99" s="17">
        <v>1.4983497367477E-2</v>
      </c>
      <c r="T99" s="17"/>
      <c r="U99" s="17"/>
      <c r="V99" s="17"/>
      <c r="W99" s="17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</row>
    <row r="100" spans="1:58" x14ac:dyDescent="0.25">
      <c r="A100" s="5" t="s">
        <v>98</v>
      </c>
      <c r="B100" s="17">
        <v>0.117055383080564</v>
      </c>
      <c r="C100" s="17">
        <v>0.11817275623873499</v>
      </c>
      <c r="D100" s="17">
        <v>0.13329399683904</v>
      </c>
      <c r="E100" s="17">
        <v>0.119979497983335</v>
      </c>
      <c r="F100" s="17">
        <v>2.1764512452885701E-2</v>
      </c>
      <c r="G100" s="17">
        <v>2.2927487869661201E-2</v>
      </c>
      <c r="H100" s="17">
        <v>2.1482652442201999E-2</v>
      </c>
      <c r="I100" s="17">
        <v>2.4468229305741E-2</v>
      </c>
      <c r="J100" s="17">
        <v>9.2393247576294506E-3</v>
      </c>
      <c r="K100" s="17">
        <v>1.4351919006232E-2</v>
      </c>
      <c r="L100" s="17">
        <v>4.3162649283019897E-2</v>
      </c>
      <c r="M100" s="17">
        <v>0.14402844388102401</v>
      </c>
      <c r="N100" s="17">
        <v>0.13358589013722</v>
      </c>
      <c r="O100" s="17">
        <v>0.1253633921041</v>
      </c>
      <c r="P100" s="17">
        <v>0.134183366558384</v>
      </c>
      <c r="Q100" s="17">
        <v>0.147767931229671</v>
      </c>
      <c r="R100" s="17">
        <v>0.113690630001454</v>
      </c>
      <c r="S100" s="17">
        <v>1.43547953060783E-2</v>
      </c>
      <c r="T100" s="17"/>
      <c r="U100" s="17"/>
      <c r="V100" s="17"/>
      <c r="W100" s="17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</row>
    <row r="101" spans="1:58" x14ac:dyDescent="0.25">
      <c r="A101" s="5" t="s">
        <v>99</v>
      </c>
      <c r="B101" s="17">
        <v>0.11454633617812</v>
      </c>
      <c r="C101" s="17">
        <v>0.115650856531711</v>
      </c>
      <c r="D101" s="17">
        <v>0.13060815467332601</v>
      </c>
      <c r="E101" s="17">
        <v>0.117437038655974</v>
      </c>
      <c r="F101" s="17">
        <v>2.0939124939172899E-2</v>
      </c>
      <c r="G101" s="17">
        <v>2.2069597694792598E-2</v>
      </c>
      <c r="H101" s="17">
        <v>2.06652329525783E-2</v>
      </c>
      <c r="I101" s="17">
        <v>2.3568166621160298E-2</v>
      </c>
      <c r="J101" s="17">
        <v>8.8123379543717795E-3</v>
      </c>
      <c r="K101" s="17">
        <v>1.3749689909896E-2</v>
      </c>
      <c r="L101" s="17">
        <v>4.1813960677138599E-2</v>
      </c>
      <c r="M101" s="17">
        <v>0.14123675991770199</v>
      </c>
      <c r="N101" s="17">
        <v>0.13089705859147799</v>
      </c>
      <c r="O101" s="17">
        <v>0.122761263112782</v>
      </c>
      <c r="P101" s="17">
        <v>0.13148843591975601</v>
      </c>
      <c r="Q101" s="17">
        <v>0.14494128734359599</v>
      </c>
      <c r="R101" s="17">
        <v>0.111220934161068</v>
      </c>
      <c r="S101" s="17">
        <v>1.37524733528955E-2</v>
      </c>
      <c r="T101" s="17"/>
      <c r="U101" s="17"/>
      <c r="V101" s="17"/>
      <c r="W101" s="17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</row>
    <row r="102" spans="1:58" x14ac:dyDescent="0.25">
      <c r="A102" s="5" t="s">
        <v>100</v>
      </c>
      <c r="B102" s="17">
        <v>0.11209106994080099</v>
      </c>
      <c r="C102" s="17">
        <v>0.113182776151025</v>
      </c>
      <c r="D102" s="17">
        <v>0.127976431585066</v>
      </c>
      <c r="E102" s="17">
        <v>0.11494845602871499</v>
      </c>
      <c r="F102" s="17">
        <v>2.0145039047734799E-2</v>
      </c>
      <c r="G102" s="17">
        <v>2.1243807659124501E-2</v>
      </c>
      <c r="H102" s="17">
        <v>1.9878916448203499E-2</v>
      </c>
      <c r="I102" s="17">
        <v>2.2701212700849099E-2</v>
      </c>
      <c r="J102" s="17">
        <v>8.4050839492285801E-3</v>
      </c>
      <c r="K102" s="17">
        <v>1.3172731293717901E-2</v>
      </c>
      <c r="L102" s="17">
        <v>4.0507414084916003E-2</v>
      </c>
      <c r="M102" s="17">
        <v>0.13849918678930401</v>
      </c>
      <c r="N102" s="17">
        <v>0.12826234814395901</v>
      </c>
      <c r="O102" s="17">
        <v>0.120213145704701</v>
      </c>
      <c r="P102" s="17">
        <v>0.128847630105488</v>
      </c>
      <c r="Q102" s="17">
        <v>0.142168714158735</v>
      </c>
      <c r="R102" s="17">
        <v>0.10880488739927301</v>
      </c>
      <c r="S102" s="17">
        <v>1.3175424608250301E-2</v>
      </c>
      <c r="T102" s="17"/>
      <c r="U102" s="17"/>
      <c r="V102" s="17"/>
      <c r="W102" s="17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</row>
    <row r="103" spans="1:58" x14ac:dyDescent="0.25">
      <c r="A103" s="5" t="s">
        <v>101</v>
      </c>
      <c r="B103" s="17">
        <v>0.10968843159624</v>
      </c>
      <c r="C103" s="17">
        <v>0.110767366549858</v>
      </c>
      <c r="D103" s="17">
        <v>0.12539773708779001</v>
      </c>
      <c r="E103" s="17">
        <v>0.112512608412178</v>
      </c>
      <c r="F103" s="17">
        <v>1.9381067710023899E-2</v>
      </c>
      <c r="G103" s="17">
        <v>2.0448916654442002E-2</v>
      </c>
      <c r="H103" s="17">
        <v>1.9122519453880701E-2</v>
      </c>
      <c r="I103" s="17">
        <v>2.18661496404433E-2</v>
      </c>
      <c r="J103" s="17">
        <v>8.0166508092818604E-3</v>
      </c>
      <c r="K103" s="17">
        <v>1.2619982768601001E-2</v>
      </c>
      <c r="L103" s="17">
        <v>3.92416927092002E-2</v>
      </c>
      <c r="M103" s="17">
        <v>0.13581467567278999</v>
      </c>
      <c r="N103" s="17">
        <v>0.12568066943922299</v>
      </c>
      <c r="O103" s="17">
        <v>0.117717918778199</v>
      </c>
      <c r="P103" s="17">
        <v>0.126259862075872</v>
      </c>
      <c r="Q103" s="17">
        <v>0.13944917735989101</v>
      </c>
      <c r="R103" s="17">
        <v>0.106441324299832</v>
      </c>
      <c r="S103" s="17">
        <v>1.26225886175696E-2</v>
      </c>
      <c r="T103" s="17"/>
      <c r="U103" s="17"/>
      <c r="V103" s="17"/>
      <c r="W103" s="17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</row>
    <row r="104" spans="1:58" x14ac:dyDescent="0.25">
      <c r="A104" s="5" t="s">
        <v>102</v>
      </c>
      <c r="B104" s="17">
        <v>0.107337293081396</v>
      </c>
      <c r="C104" s="17">
        <v>0.10840350369228401</v>
      </c>
      <c r="D104" s="17">
        <v>0.122871002668068</v>
      </c>
      <c r="E104" s="17">
        <v>0.110128378310274</v>
      </c>
      <c r="F104" s="17">
        <v>1.8646068875342599E-2</v>
      </c>
      <c r="G104" s="17">
        <v>1.9683768515043502E-2</v>
      </c>
      <c r="H104" s="17">
        <v>1.83949035258958E-2</v>
      </c>
      <c r="I104" s="17">
        <v>2.10618043361347E-2</v>
      </c>
      <c r="J104" s="17">
        <v>7.6461687457455999E-3</v>
      </c>
      <c r="K104" s="17">
        <v>1.20904284410431E-2</v>
      </c>
      <c r="L104" s="17">
        <v>3.80155208983513E-2</v>
      </c>
      <c r="M104" s="17">
        <v>0.133182198074318</v>
      </c>
      <c r="N104" s="17">
        <v>0.12315095504849601</v>
      </c>
      <c r="O104" s="17">
        <v>0.115274484501979</v>
      </c>
      <c r="P104" s="17">
        <v>0.12372406662324301</v>
      </c>
      <c r="Q104" s="17">
        <v>0.13678166241722101</v>
      </c>
      <c r="R104" s="17">
        <v>0.104129104762785</v>
      </c>
      <c r="S104" s="17">
        <v>1.20929494225657E-2</v>
      </c>
      <c r="T104" s="17"/>
      <c r="U104" s="17"/>
      <c r="V104" s="17"/>
      <c r="W104" s="17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</row>
    <row r="105" spans="1:58" x14ac:dyDescent="0.25">
      <c r="A105" s="5" t="s">
        <v>103</v>
      </c>
      <c r="B105" s="17">
        <v>0.10503655051292</v>
      </c>
      <c r="C105" s="17">
        <v>0.10609008753019</v>
      </c>
      <c r="D105" s="17">
        <v>0.120395181342762</v>
      </c>
      <c r="E105" s="17">
        <v>0.10779467190752701</v>
      </c>
      <c r="F105" s="17">
        <v>1.79389438036071E-2</v>
      </c>
      <c r="G105" s="17">
        <v>1.8947250336102901E-2</v>
      </c>
      <c r="H105" s="17">
        <v>1.76949735385597E-2</v>
      </c>
      <c r="I105" s="17">
        <v>2.0287046836684301E-2</v>
      </c>
      <c r="J105" s="17">
        <v>7.2928081663137896E-3</v>
      </c>
      <c r="K105" s="17">
        <v>1.1583095046031401E-2</v>
      </c>
      <c r="L105" s="17">
        <v>3.6827662860581999E-2</v>
      </c>
      <c r="M105" s="17">
        <v>0.130600745435205</v>
      </c>
      <c r="N105" s="17">
        <v>0.12067215902832901</v>
      </c>
      <c r="O105" s="17">
        <v>0.11288176783208501</v>
      </c>
      <c r="P105" s="17">
        <v>0.12123919993349901</v>
      </c>
      <c r="Q105" s="17">
        <v>0.13416517420776</v>
      </c>
      <c r="R105" s="17">
        <v>0.101867113454508</v>
      </c>
      <c r="S105" s="17">
        <v>1.15855336941884E-2</v>
      </c>
      <c r="T105" s="17"/>
      <c r="U105" s="17"/>
      <c r="V105" s="17"/>
      <c r="W105" s="17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</row>
    <row r="106" spans="1:58" x14ac:dyDescent="0.25">
      <c r="A106" s="5" t="s">
        <v>104</v>
      </c>
      <c r="B106" s="17">
        <v>0.10278512366887201</v>
      </c>
      <c r="C106" s="17">
        <v>0.10382604149135501</v>
      </c>
      <c r="D106" s="17">
        <v>0.117969247225191</v>
      </c>
      <c r="E106" s="17">
        <v>0.10551041856726701</v>
      </c>
      <c r="F106" s="17">
        <v>1.7258635422854499E-2</v>
      </c>
      <c r="G106" s="17">
        <v>1.8238290854954198E-2</v>
      </c>
      <c r="H106" s="17">
        <v>1.7021676035948698E-2</v>
      </c>
      <c r="I106" s="17">
        <v>1.9540788756057501E-2</v>
      </c>
      <c r="J106" s="17">
        <v>6.9557778175175396E-3</v>
      </c>
      <c r="K106" s="17">
        <v>1.1097050158283901E-2</v>
      </c>
      <c r="L106" s="17">
        <v>3.5676921418470203E-2</v>
      </c>
      <c r="M106" s="17">
        <v>0.12806932874552299</v>
      </c>
      <c r="N106" s="17">
        <v>0.11824325648813599</v>
      </c>
      <c r="O106" s="17">
        <v>0.110538716038918</v>
      </c>
      <c r="P106" s="17">
        <v>0.11880423915643901</v>
      </c>
      <c r="Q106" s="17">
        <v>0.131598736644191</v>
      </c>
      <c r="R106" s="17">
        <v>9.9654259269712997E-2</v>
      </c>
      <c r="S106" s="17">
        <v>1.10994089439181E-2</v>
      </c>
      <c r="T106" s="17"/>
      <c r="U106" s="17"/>
      <c r="V106" s="17"/>
      <c r="W106" s="17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</row>
    <row r="107" spans="1:58" x14ac:dyDescent="0.25">
      <c r="A107" s="5" t="s">
        <v>105</v>
      </c>
      <c r="B107" s="17">
        <v>0.100581955481543</v>
      </c>
      <c r="C107" s="17">
        <v>0.101610311978459</v>
      </c>
      <c r="D107" s="17">
        <v>0.11559219510004901</v>
      </c>
      <c r="E107" s="17">
        <v>0.103274570340452</v>
      </c>
      <c r="F107" s="17">
        <v>1.66041267490405E-2</v>
      </c>
      <c r="G107" s="17">
        <v>1.7555858892943799E-2</v>
      </c>
      <c r="H107" s="17">
        <v>1.6373997646360699E-2</v>
      </c>
      <c r="I107" s="17">
        <v>1.8821981744449399E-2</v>
      </c>
      <c r="J107" s="17">
        <v>6.6343230129313202E-3</v>
      </c>
      <c r="K107" s="17">
        <v>1.06314004785501E-2</v>
      </c>
      <c r="L107" s="17">
        <v>3.45621368023891E-2</v>
      </c>
      <c r="M107" s="17">
        <v>0.12558697816519199</v>
      </c>
      <c r="N107" s="17">
        <v>0.115863243166445</v>
      </c>
      <c r="O107" s="17">
        <v>0.108244298244055</v>
      </c>
      <c r="P107" s="17">
        <v>0.11641818198472299</v>
      </c>
      <c r="Q107" s="17">
        <v>0.129081392310714</v>
      </c>
      <c r="R107" s="17">
        <v>9.7489474805135604E-2</v>
      </c>
      <c r="S107" s="17">
        <v>1.06336818101118E-2</v>
      </c>
      <c r="T107" s="17"/>
      <c r="U107" s="17"/>
      <c r="V107" s="17"/>
      <c r="W107" s="17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</row>
    <row r="108" spans="1:58" x14ac:dyDescent="0.25">
      <c r="A108" s="5" t="s">
        <v>106</v>
      </c>
      <c r="B108" s="17">
        <v>9.8426011541150701E-2</v>
      </c>
      <c r="C108" s="17">
        <v>9.9441867878776694E-2</v>
      </c>
      <c r="D108" s="17">
        <v>0.113263040006875</v>
      </c>
      <c r="E108" s="17">
        <v>0.10108610148490001</v>
      </c>
      <c r="F108" s="17">
        <v>1.5974439365763302E-2</v>
      </c>
      <c r="G108" s="17">
        <v>1.6898961855586099E-2</v>
      </c>
      <c r="H108" s="17">
        <v>1.5750963557102E-2</v>
      </c>
      <c r="I108" s="17">
        <v>1.81296160155545E-2</v>
      </c>
      <c r="J108" s="17">
        <v>6.3277239432610903E-3</v>
      </c>
      <c r="K108" s="17">
        <v>1.0185290191821E-2</v>
      </c>
      <c r="L108" s="17">
        <v>3.3482185481638498E-2</v>
      </c>
      <c r="M108" s="17">
        <v>0.12315274265241</v>
      </c>
      <c r="N108" s="17">
        <v>0.113531135015667</v>
      </c>
      <c r="O108" s="17">
        <v>0.105997504966702</v>
      </c>
      <c r="P108" s="17">
        <v>0.114080046241292</v>
      </c>
      <c r="Q108" s="17">
        <v>0.12661220210587801</v>
      </c>
      <c r="R108" s="17">
        <v>9.5371715844660102E-2</v>
      </c>
      <c r="S108" s="17">
        <v>1.0187496416254001E-2</v>
      </c>
      <c r="T108" s="17"/>
      <c r="U108" s="17"/>
      <c r="V108" s="17"/>
      <c r="W108" s="17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</row>
    <row r="109" spans="1:58" x14ac:dyDescent="0.25">
      <c r="A109" s="5" t="s">
        <v>107</v>
      </c>
      <c r="B109" s="17">
        <v>9.6316279610178093E-2</v>
      </c>
      <c r="C109" s="17">
        <v>9.7319700084342403E-2</v>
      </c>
      <c r="D109" s="17">
        <v>0.11098081683192799</v>
      </c>
      <c r="E109" s="17">
        <v>9.8944007994706304E-2</v>
      </c>
      <c r="F109" s="17">
        <v>1.53686319616413E-2</v>
      </c>
      <c r="G109" s="17">
        <v>1.62666442888381E-2</v>
      </c>
      <c r="H109" s="17">
        <v>1.51516360473093E-2</v>
      </c>
      <c r="I109" s="17">
        <v>1.7462718928009699E-2</v>
      </c>
      <c r="J109" s="17">
        <v>6.0352940645300697E-3</v>
      </c>
      <c r="K109" s="17">
        <v>9.7578993944316805E-3</v>
      </c>
      <c r="L109" s="17">
        <v>3.2435979032099299E-2</v>
      </c>
      <c r="M109" s="17">
        <v>0.120765689599294</v>
      </c>
      <c r="N109" s="17">
        <v>0.111245967795234</v>
      </c>
      <c r="O109" s="17">
        <v>0.10379734767953901</v>
      </c>
      <c r="P109" s="17">
        <v>0.11178886947507199</v>
      </c>
      <c r="Q109" s="17">
        <v>0.124190244892246</v>
      </c>
      <c r="R109" s="17">
        <v>9.32999608556251E-2</v>
      </c>
      <c r="S109" s="17">
        <v>9.7600327980940996E-3</v>
      </c>
      <c r="T109" s="17"/>
      <c r="U109" s="17"/>
      <c r="V109" s="17"/>
      <c r="W109" s="17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</row>
    <row r="110" spans="1:58" x14ac:dyDescent="0.25">
      <c r="A110" s="5" t="s">
        <v>108</v>
      </c>
      <c r="B110" s="17">
        <v>9.4251769148112605E-2</v>
      </c>
      <c r="C110" s="17">
        <v>9.5242821022348406E-2</v>
      </c>
      <c r="D110" s="17">
        <v>0.108744579908276</v>
      </c>
      <c r="E110" s="17">
        <v>9.6847307139635394E-2</v>
      </c>
      <c r="F110" s="17">
        <v>1.4785798923159701E-2</v>
      </c>
      <c r="G110" s="17">
        <v>1.56579864893963E-2</v>
      </c>
      <c r="H110" s="17">
        <v>1.4575113076597101E-2</v>
      </c>
      <c r="I110" s="17">
        <v>1.6820353619019599E-2</v>
      </c>
      <c r="J110" s="17">
        <v>5.7563785607530598E-3</v>
      </c>
      <c r="K110" s="17">
        <v>9.3484425871647094E-3</v>
      </c>
      <c r="L110" s="17">
        <v>3.1422463039270598E-2</v>
      </c>
      <c r="M110" s="17">
        <v>0.11842490447457001</v>
      </c>
      <c r="N110" s="17">
        <v>0.109006796672916</v>
      </c>
      <c r="O110" s="17">
        <v>0.101642858373805</v>
      </c>
      <c r="P110" s="17">
        <v>0.109543708564797</v>
      </c>
      <c r="Q110" s="17">
        <v>0.121814617152765</v>
      </c>
      <c r="R110" s="17">
        <v>9.12732104960714E-2</v>
      </c>
      <c r="S110" s="17">
        <v>9.3505053967812297E-3</v>
      </c>
      <c r="T110" s="17"/>
      <c r="U110" s="17"/>
      <c r="V110" s="17"/>
      <c r="W110" s="17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</row>
    <row r="111" spans="1:58" x14ac:dyDescent="0.25">
      <c r="A111" s="5" t="s">
        <v>109</v>
      </c>
      <c r="B111" s="17">
        <v>9.2231510846379997E-2</v>
      </c>
      <c r="C111" s="17">
        <v>9.3210264195569104E-2</v>
      </c>
      <c r="D111" s="17">
        <v>0.10655340262395201</v>
      </c>
      <c r="E111" s="17">
        <v>9.4795037014274594E-2</v>
      </c>
      <c r="F111" s="17">
        <v>1.42250689808804E-2</v>
      </c>
      <c r="G111" s="17">
        <v>1.5072103166991299E-2</v>
      </c>
      <c r="H111" s="17">
        <v>1.40205269274084E-2</v>
      </c>
      <c r="I111" s="17">
        <v>1.6201617688243498E-2</v>
      </c>
      <c r="J111" s="17">
        <v>5.4903528776567602E-3</v>
      </c>
      <c r="K111" s="17">
        <v>8.9561672315852693E-3</v>
      </c>
      <c r="L111" s="17">
        <v>3.0440616035581999E-2</v>
      </c>
      <c r="M111" s="17">
        <v>0.11612949047320301</v>
      </c>
      <c r="N111" s="17">
        <v>0.10681269583417199</v>
      </c>
      <c r="O111" s="17">
        <v>9.9533089133392996E-2</v>
      </c>
      <c r="P111" s="17">
        <v>0.107343639330792</v>
      </c>
      <c r="Q111" s="17">
        <v>0.11948443265370499</v>
      </c>
      <c r="R111" s="17">
        <v>8.9290487132695301E-2</v>
      </c>
      <c r="S111" s="17">
        <v>8.9581616152261696E-3</v>
      </c>
      <c r="T111" s="17"/>
      <c r="U111" s="17"/>
      <c r="V111" s="17"/>
      <c r="W111" s="17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</row>
    <row r="112" spans="1:58" x14ac:dyDescent="0.25">
      <c r="A112" s="5" t="s">
        <v>110</v>
      </c>
      <c r="B112" s="17">
        <v>9.02545561732436E-2</v>
      </c>
      <c r="C112" s="17">
        <v>9.1221083732590594E-2</v>
      </c>
      <c r="D112" s="17">
        <v>0.104406377037996</v>
      </c>
      <c r="E112" s="17">
        <v>9.2786256096738504E-2</v>
      </c>
      <c r="F112" s="17">
        <v>1.36856039069929E-2</v>
      </c>
      <c r="G112" s="17">
        <v>1.4508142156736899E-2</v>
      </c>
      <c r="H112" s="17">
        <v>1.34870428990236E-2</v>
      </c>
      <c r="I112" s="17">
        <v>1.5605641930095501E-2</v>
      </c>
      <c r="J112" s="17">
        <v>5.2366213241629503E-3</v>
      </c>
      <c r="K112" s="17">
        <v>8.5803523669550196E-3</v>
      </c>
      <c r="L112" s="17">
        <v>2.94894484709129E-2</v>
      </c>
      <c r="M112" s="17">
        <v>0.113878568172809</v>
      </c>
      <c r="N112" s="17">
        <v>0.104662758099358</v>
      </c>
      <c r="O112" s="17">
        <v>9.7467111717797997E-2</v>
      </c>
      <c r="P112" s="17">
        <v>0.105187756154553</v>
      </c>
      <c r="Q112" s="17">
        <v>0.117198822114048</v>
      </c>
      <c r="R112" s="17">
        <v>8.7350834369271907E-2</v>
      </c>
      <c r="S112" s="17">
        <v>8.5822804350378593E-3</v>
      </c>
      <c r="T112" s="17"/>
      <c r="U112" s="17"/>
      <c r="V112" s="17"/>
      <c r="W112" s="17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</row>
    <row r="113" spans="1:58" x14ac:dyDescent="0.25">
      <c r="A113" s="5" t="s">
        <v>111</v>
      </c>
      <c r="B113" s="17">
        <v>8.8319976928458804E-2</v>
      </c>
      <c r="C113" s="17">
        <v>8.92743539476403E-2</v>
      </c>
      <c r="D113" s="17">
        <v>0.10230261350424399</v>
      </c>
      <c r="E113" s="17">
        <v>9.0820042816725996E-2</v>
      </c>
      <c r="F113" s="17">
        <v>1.31665972622585E-2</v>
      </c>
      <c r="G113" s="17">
        <v>1.3965283179660301E-2</v>
      </c>
      <c r="H113" s="17">
        <v>1.29738580512626E-2</v>
      </c>
      <c r="I113" s="17">
        <v>1.50315891126768E-2</v>
      </c>
      <c r="J113" s="17">
        <v>4.9946157385027104E-3</v>
      </c>
      <c r="K113" s="17">
        <v>8.2203072851822108E-3</v>
      </c>
      <c r="L113" s="17">
        <v>2.8568001715277999E-2</v>
      </c>
      <c r="M113" s="17">
        <v>0.11167127519673101</v>
      </c>
      <c r="N113" s="17">
        <v>0.10255609454864301</v>
      </c>
      <c r="O113" s="17">
        <v>9.5444017153714103E-2</v>
      </c>
      <c r="P113" s="17">
        <v>0.10307517160596</v>
      </c>
      <c r="Q113" s="17">
        <v>0.1149569328812</v>
      </c>
      <c r="R113" s="17">
        <v>8.5453316585323499E-2</v>
      </c>
      <c r="S113" s="17">
        <v>8.2221710914928692E-3</v>
      </c>
      <c r="T113" s="17"/>
      <c r="U113" s="17"/>
      <c r="V113" s="17"/>
      <c r="W113" s="17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</row>
    <row r="114" spans="1:58" x14ac:dyDescent="0.25">
      <c r="A114" s="5" t="s">
        <v>112</v>
      </c>
      <c r="B114" s="17">
        <v>8.6426864807473996E-2</v>
      </c>
      <c r="C114" s="17">
        <v>8.7369168909809294E-2</v>
      </c>
      <c r="D114" s="17">
        <v>0.100241240302687</v>
      </c>
      <c r="E114" s="17">
        <v>8.8895495132730901E-2</v>
      </c>
      <c r="F114" s="17">
        <v>1.26672731904752E-2</v>
      </c>
      <c r="G114" s="17">
        <v>1.3442736649608799E-2</v>
      </c>
      <c r="H114" s="17">
        <v>1.24801999959901E-2</v>
      </c>
      <c r="I114" s="17">
        <v>1.44786528016257E-2</v>
      </c>
      <c r="J114" s="17">
        <v>4.7637942159750304E-3</v>
      </c>
      <c r="K114" s="17">
        <v>7.8753702613730894E-3</v>
      </c>
      <c r="L114" s="17">
        <v>2.7675347092677001E-2</v>
      </c>
      <c r="M114" s="17">
        <v>0.10950676588364</v>
      </c>
      <c r="N114" s="17">
        <v>0.10049183415447099</v>
      </c>
      <c r="O114" s="17">
        <v>9.3462915335112196E-2</v>
      </c>
      <c r="P114" s="17">
        <v>0.10100501607798699</v>
      </c>
      <c r="Q114" s="17">
        <v>0.11275792861290899</v>
      </c>
      <c r="R114" s="17">
        <v>8.3597018484809202E-2</v>
      </c>
      <c r="S114" s="17">
        <v>7.8771718041025299E-3</v>
      </c>
      <c r="T114" s="17"/>
      <c r="U114" s="17"/>
      <c r="V114" s="17"/>
      <c r="W114" s="17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</row>
    <row r="115" spans="1:58" x14ac:dyDescent="0.25">
      <c r="A115" s="5" t="s">
        <v>113</v>
      </c>
      <c r="B115" s="17">
        <v>8.45743309749723E-2</v>
      </c>
      <c r="C115" s="17">
        <v>8.5504642021467805E-2</v>
      </c>
      <c r="D115" s="17">
        <v>9.8221403278266797E-2</v>
      </c>
      <c r="E115" s="17">
        <v>8.7011730118211603E-2</v>
      </c>
      <c r="F115" s="17">
        <v>1.21868852586601E-2</v>
      </c>
      <c r="G115" s="17">
        <v>1.2939742524800801E-2</v>
      </c>
      <c r="H115" s="17">
        <v>1.20053257346031E-2</v>
      </c>
      <c r="I115" s="17">
        <v>1.3946056227231E-2</v>
      </c>
      <c r="J115" s="17">
        <v>4.5436398955008101E-3</v>
      </c>
      <c r="K115" s="17">
        <v>7.5449073376512897E-3</v>
      </c>
      <c r="L115" s="17">
        <v>2.68105849451322E-2</v>
      </c>
      <c r="M115" s="17">
        <v>0.10738421096355</v>
      </c>
      <c r="N115" s="17">
        <v>9.8469123421424998E-2</v>
      </c>
      <c r="O115" s="17">
        <v>9.1522934631617398E-2</v>
      </c>
      <c r="P115" s="17">
        <v>9.8976437428745595E-2</v>
      </c>
      <c r="Q115" s="17">
        <v>0.11060098896525999</v>
      </c>
      <c r="R115" s="17">
        <v>8.1781044654617802E-2</v>
      </c>
      <c r="S115" s="17">
        <v>7.5466485604450901E-3</v>
      </c>
      <c r="T115" s="17"/>
      <c r="U115" s="17"/>
      <c r="V115" s="17"/>
      <c r="W115" s="17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</row>
    <row r="116" spans="1:58" x14ac:dyDescent="0.25">
      <c r="A116" s="5" t="s">
        <v>114</v>
      </c>
      <c r="B116" s="17">
        <v>8.2761505647554204E-2</v>
      </c>
      <c r="C116" s="17">
        <v>8.3679905605677604E-2</v>
      </c>
      <c r="D116" s="17">
        <v>9.6242265486945797E-2</v>
      </c>
      <c r="E116" s="17">
        <v>8.5167883556529794E-2</v>
      </c>
      <c r="F116" s="17">
        <v>1.17247153412166E-2</v>
      </c>
      <c r="G116" s="17">
        <v>1.2455569202347701E-2</v>
      </c>
      <c r="H116" s="17">
        <v>1.15485205397535E-2</v>
      </c>
      <c r="I116" s="17">
        <v>1.34330511932194E-2</v>
      </c>
      <c r="J116" s="17">
        <v>4.33365980225516E-3</v>
      </c>
      <c r="K116" s="17">
        <v>7.2283111580101296E-3</v>
      </c>
      <c r="L116" s="17">
        <v>2.59728437259726E-2</v>
      </c>
      <c r="M116" s="17">
        <v>0.105302797240101</v>
      </c>
      <c r="N116" s="17">
        <v>9.6487126033339102E-2</v>
      </c>
      <c r="O116" s="17">
        <v>8.9623221505016004E-2</v>
      </c>
      <c r="P116" s="17">
        <v>9.6988600630710395E-2</v>
      </c>
      <c r="Q116" s="17">
        <v>0.108485309286652</v>
      </c>
      <c r="R116" s="17">
        <v>8.0004519132651997E-2</v>
      </c>
      <c r="S116" s="17">
        <v>7.22999395102779E-3</v>
      </c>
      <c r="T116" s="17"/>
      <c r="U116" s="17"/>
      <c r="V116" s="17"/>
      <c r="W116" s="17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</row>
    <row r="117" spans="1:58" x14ac:dyDescent="0.25">
      <c r="A117" s="5" t="s">
        <v>115</v>
      </c>
      <c r="B117" s="17">
        <v>8.0987537685365402E-2</v>
      </c>
      <c r="C117" s="17">
        <v>8.18941105024103E-2</v>
      </c>
      <c r="D117" s="17">
        <v>9.4303006848908105E-2</v>
      </c>
      <c r="E117" s="17">
        <v>8.3363109544473402E-2</v>
      </c>
      <c r="F117" s="17">
        <v>1.12800725464181E-2</v>
      </c>
      <c r="G117" s="17">
        <v>1.19895124541407E-2</v>
      </c>
      <c r="H117" s="17">
        <v>1.11090968796207E-2</v>
      </c>
      <c r="I117" s="17">
        <v>1.29389170256832E-2</v>
      </c>
      <c r="J117" s="17">
        <v>4.1333837437863598E-3</v>
      </c>
      <c r="K117" s="17">
        <v>6.9249998520563103E-3</v>
      </c>
      <c r="L117" s="17">
        <v>2.51612791214492E-2</v>
      </c>
      <c r="M117" s="17">
        <v>0.10326172727901101</v>
      </c>
      <c r="N117" s="17">
        <v>9.4545022507510706E-2</v>
      </c>
      <c r="O117" s="17">
        <v>8.7762940133721601E-2</v>
      </c>
      <c r="P117" s="17">
        <v>9.5040687427000101E-2</v>
      </c>
      <c r="Q117" s="17">
        <v>0.106410100317613</v>
      </c>
      <c r="R117" s="17">
        <v>7.8266584985295498E-2</v>
      </c>
      <c r="S117" s="17">
        <v>6.9266260530377096E-3</v>
      </c>
      <c r="T117" s="17"/>
      <c r="U117" s="17"/>
      <c r="V117" s="17"/>
      <c r="W117" s="17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</row>
    <row r="118" spans="1:58" x14ac:dyDescent="0.25">
      <c r="A118" s="5" t="s">
        <v>116</v>
      </c>
      <c r="B118" s="17">
        <v>7.9251594192478597E-2</v>
      </c>
      <c r="C118" s="17">
        <v>8.0146425673381205E-2</v>
      </c>
      <c r="D118" s="17">
        <v>9.2402823808750201E-2</v>
      </c>
      <c r="E118" s="17">
        <v>8.159658010418E-2</v>
      </c>
      <c r="F118" s="17">
        <v>1.0852292183603099E-2</v>
      </c>
      <c r="G118" s="17">
        <v>1.15408944025537E-2</v>
      </c>
      <c r="H118" s="17">
        <v>1.06863933831157E-2</v>
      </c>
      <c r="I118" s="17">
        <v>1.24629595606707E-2</v>
      </c>
      <c r="J118" s="17">
        <v>3.9423632571496999E-3</v>
      </c>
      <c r="K118" s="17">
        <v>6.6344159655934796E-3</v>
      </c>
      <c r="L118" s="17">
        <v>2.43750731997972E-2</v>
      </c>
      <c r="M118" s="17">
        <v>0.101260219102558</v>
      </c>
      <c r="N118" s="17">
        <v>9.2642009855875396E-2</v>
      </c>
      <c r="O118" s="17">
        <v>8.5941272045037195E-2</v>
      </c>
      <c r="P118" s="17">
        <v>9.3131895994554695E-2</v>
      </c>
      <c r="Q118" s="17">
        <v>0.104374587896369</v>
      </c>
      <c r="R118" s="17">
        <v>7.6566403894057403E-2</v>
      </c>
      <c r="S118" s="17">
        <v>6.6359873609299902E-3</v>
      </c>
      <c r="T118" s="17"/>
      <c r="U118" s="17"/>
      <c r="V118" s="17"/>
      <c r="W118" s="17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</row>
    <row r="119" spans="1:58" x14ac:dyDescent="0.25">
      <c r="A119" s="5" t="s">
        <v>117</v>
      </c>
      <c r="B119" s="17">
        <v>7.7552860125839507E-2</v>
      </c>
      <c r="C119" s="17">
        <v>7.8436037815317106E-2</v>
      </c>
      <c r="D119" s="17">
        <v>9.05409290025177E-2</v>
      </c>
      <c r="E119" s="17">
        <v>7.9867484803285704E-2</v>
      </c>
      <c r="F119" s="17">
        <v>1.0440734769537399E-2</v>
      </c>
      <c r="G119" s="17">
        <v>1.11090625344733E-2</v>
      </c>
      <c r="H119" s="17">
        <v>1.02797738444602E-2</v>
      </c>
      <c r="I119" s="17">
        <v>1.20045101690196E-2</v>
      </c>
      <c r="J119" s="17">
        <v>3.7601706046984699E-3</v>
      </c>
      <c r="K119" s="17">
        <v>6.3560254360802296E-3</v>
      </c>
      <c r="L119" s="17">
        <v>2.3613433586887202E-2</v>
      </c>
      <c r="M119" s="17">
        <v>9.9297505889988494E-2</v>
      </c>
      <c r="N119" s="17">
        <v>9.0777301253001597E-2</v>
      </c>
      <c r="O119" s="17">
        <v>8.4157415755048995E-2</v>
      </c>
      <c r="P119" s="17">
        <v>9.1261440614080605E-2</v>
      </c>
      <c r="Q119" s="17">
        <v>0.102378012670041</v>
      </c>
      <c r="R119" s="17">
        <v>7.4903155751197603E-2</v>
      </c>
      <c r="S119" s="17">
        <v>6.3575437618882498E-3</v>
      </c>
      <c r="T119" s="17"/>
      <c r="U119" s="17"/>
      <c r="V119" s="17"/>
      <c r="W119" s="17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</row>
    <row r="120" spans="1:58" x14ac:dyDescent="0.25">
      <c r="A120" s="5" t="s">
        <v>118</v>
      </c>
      <c r="B120" s="17">
        <v>7.5890537912596798E-2</v>
      </c>
      <c r="C120" s="17">
        <v>7.6762150981477498E-2</v>
      </c>
      <c r="D120" s="17">
        <v>8.8716550931451796E-2</v>
      </c>
      <c r="E120" s="17">
        <v>7.8175030383121402E-2</v>
      </c>
      <c r="F120" s="17">
        <v>1.0044785072459801E-2</v>
      </c>
      <c r="G120" s="17">
        <v>1.0693388752221001E-2</v>
      </c>
      <c r="H120" s="17">
        <v>9.8886262656408298E-3</v>
      </c>
      <c r="I120" s="17">
        <v>1.156292481706E-2</v>
      </c>
      <c r="J120" s="17">
        <v>3.58639781628362E-3</v>
      </c>
      <c r="K120" s="17">
        <v>6.0893166110794102E-3</v>
      </c>
      <c r="L120" s="17">
        <v>2.2875592667634399E-2</v>
      </c>
      <c r="M120" s="17">
        <v>9.7372835683734393E-2</v>
      </c>
      <c r="N120" s="17">
        <v>8.89501257107667E-2</v>
      </c>
      <c r="O120" s="17">
        <v>8.2410586415996204E-2</v>
      </c>
      <c r="P120" s="17">
        <v>8.9428551346622601E-2</v>
      </c>
      <c r="Q120" s="17">
        <v>0.100419629811364</v>
      </c>
      <c r="R120" s="17">
        <v>7.3276038264134993E-2</v>
      </c>
      <c r="S120" s="17">
        <v>6.0907835542742704E-3</v>
      </c>
      <c r="T120" s="17"/>
      <c r="U120" s="17"/>
      <c r="V120" s="17"/>
      <c r="W120" s="17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</row>
    <row r="121" spans="1:58" x14ac:dyDescent="0.25">
      <c r="A121" s="5" t="s">
        <v>119</v>
      </c>
      <c r="B121" s="17">
        <v>7.4263847075632897E-2</v>
      </c>
      <c r="C121" s="17">
        <v>7.5123986211252394E-2</v>
      </c>
      <c r="D121" s="17">
        <v>8.6928933642309095E-2</v>
      </c>
      <c r="E121" s="17">
        <v>7.6518440394789305E-2</v>
      </c>
      <c r="F121" s="17">
        <v>9.6638511923793306E-3</v>
      </c>
      <c r="G121" s="17">
        <v>1.0293268459987801E-2</v>
      </c>
      <c r="H121" s="17">
        <v>9.5123619352986202E-3</v>
      </c>
      <c r="I121" s="17">
        <v>1.1137583161871E-2</v>
      </c>
      <c r="J121" s="17">
        <v>3.4206557757172199E-3</v>
      </c>
      <c r="K121" s="17">
        <v>5.8337993078949602E-3</v>
      </c>
      <c r="L121" s="17">
        <v>2.21608068123611E-2</v>
      </c>
      <c r="M121" s="17">
        <v>9.54854711013189E-2</v>
      </c>
      <c r="N121" s="17">
        <v>8.7159727759582306E-2</v>
      </c>
      <c r="O121" s="17">
        <v>8.0700015470958897E-2</v>
      </c>
      <c r="P121" s="17">
        <v>8.7632473716633394E-2</v>
      </c>
      <c r="Q121" s="17">
        <v>9.8498708740829596E-2</v>
      </c>
      <c r="R121" s="17">
        <v>7.1684266568450006E-2</v>
      </c>
      <c r="S121" s="17">
        <v>5.8352165072631003E-3</v>
      </c>
      <c r="T121" s="17"/>
      <c r="U121" s="17"/>
      <c r="V121" s="17"/>
      <c r="W121" s="17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</row>
    <row r="122" spans="1:58" x14ac:dyDescent="0.25">
      <c r="A122" s="5" t="s">
        <v>120</v>
      </c>
      <c r="B122" s="17">
        <v>7.2672023867122307E-2</v>
      </c>
      <c r="C122" s="17">
        <v>7.3520781167664501E-2</v>
      </c>
      <c r="D122" s="17">
        <v>8.5177336414123395E-2</v>
      </c>
      <c r="E122" s="17">
        <v>7.4896954842950406E-2</v>
      </c>
      <c r="F122" s="17">
        <v>9.2973636762525604E-3</v>
      </c>
      <c r="G122" s="17">
        <v>9.9081196844521408E-3</v>
      </c>
      <c r="H122" s="17">
        <v>9.1504145426669296E-3</v>
      </c>
      <c r="I122" s="17">
        <v>1.07278876798174E-2</v>
      </c>
      <c r="J122" s="17">
        <v>3.26257334945416E-3</v>
      </c>
      <c r="K122" s="17">
        <v>5.5890039126677803E-3</v>
      </c>
      <c r="L122" s="17">
        <v>2.1468355627333301E-2</v>
      </c>
      <c r="M122" s="17">
        <v>9.3634689052850897E-2</v>
      </c>
      <c r="N122" s="17">
        <v>8.5405367136034999E-2</v>
      </c>
      <c r="O122" s="17">
        <v>7.9024950315714701E-2</v>
      </c>
      <c r="P122" s="17">
        <v>8.5872468401406901E-2</v>
      </c>
      <c r="Q122" s="17">
        <v>9.6614532854142204E-2</v>
      </c>
      <c r="R122" s="17">
        <v>7.0127072849293301E-2</v>
      </c>
      <c r="S122" s="17">
        <v>5.5903729599356801E-3</v>
      </c>
      <c r="T122" s="17"/>
      <c r="U122" s="17"/>
      <c r="V122" s="17"/>
      <c r="W122" s="17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</row>
    <row r="123" spans="1:58" x14ac:dyDescent="0.25">
      <c r="A123" s="5" t="s">
        <v>121</v>
      </c>
      <c r="B123" s="17">
        <v>7.1114320909944406E-2</v>
      </c>
      <c r="C123" s="17">
        <v>7.1951789782608605E-2</v>
      </c>
      <c r="D123" s="17">
        <v>8.3461033451278699E-2</v>
      </c>
      <c r="E123" s="17">
        <v>7.3309829837161097E-2</v>
      </c>
      <c r="F123" s="17">
        <v>8.9447746667152394E-3</v>
      </c>
      <c r="G123" s="17">
        <v>9.53738222830189E-3</v>
      </c>
      <c r="H123" s="17">
        <v>8.8022393252241097E-3</v>
      </c>
      <c r="I123" s="17">
        <v>1.03332628271432E-2</v>
      </c>
      <c r="J123" s="17">
        <v>3.1117965555410802E-3</v>
      </c>
      <c r="K123" s="17">
        <v>5.3544805172749703E-3</v>
      </c>
      <c r="L123" s="17">
        <v>2.07975412287142E-2</v>
      </c>
      <c r="M123" s="17">
        <v>9.1819780463993195E-2</v>
      </c>
      <c r="N123" s="17">
        <v>8.3686318476815305E-2</v>
      </c>
      <c r="O123" s="17">
        <v>7.7384653967613001E-2</v>
      </c>
      <c r="P123" s="17">
        <v>8.4147810926749694E-2</v>
      </c>
      <c r="Q123" s="17">
        <v>9.4766399254885295E-2</v>
      </c>
      <c r="R123" s="17">
        <v>6.8603705971019002E-2</v>
      </c>
      <c r="S123" s="17">
        <v>5.3558029581730598E-3</v>
      </c>
      <c r="T123" s="17"/>
      <c r="U123" s="17"/>
      <c r="V123" s="17"/>
      <c r="W123" s="17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</row>
    <row r="124" spans="1:58" x14ac:dyDescent="0.25">
      <c r="A124" s="5" t="s">
        <v>122</v>
      </c>
      <c r="B124" s="17">
        <v>6.9590006846782196E-2</v>
      </c>
      <c r="C124" s="17">
        <v>7.0416281909660206E-2</v>
      </c>
      <c r="D124" s="17">
        <v>8.1779313582767299E-2</v>
      </c>
      <c r="E124" s="17">
        <v>7.1756337250597393E-2</v>
      </c>
      <c r="F124" s="17">
        <v>8.6055570830977195E-3</v>
      </c>
      <c r="G124" s="17">
        <v>9.18051685542981E-3</v>
      </c>
      <c r="H124" s="17">
        <v>8.4673122487782006E-3</v>
      </c>
      <c r="I124" s="17">
        <v>9.9531542314430198E-3</v>
      </c>
      <c r="J124" s="17">
        <v>2.9679877709714599E-3</v>
      </c>
      <c r="K124" s="17">
        <v>5.1297980924461502E-3</v>
      </c>
      <c r="L124" s="17">
        <v>2.0147687539206101E-2</v>
      </c>
      <c r="M124" s="17">
        <v>9.0040050004301403E-2</v>
      </c>
      <c r="N124" s="17">
        <v>8.2001871018806599E-2</v>
      </c>
      <c r="O124" s="17">
        <v>7.5778404741323399E-2</v>
      </c>
      <c r="P124" s="17">
        <v>8.2457791368764299E-2</v>
      </c>
      <c r="Q124" s="17">
        <v>9.2953618492306406E-2</v>
      </c>
      <c r="R124" s="17">
        <v>6.7113431114862995E-2</v>
      </c>
      <c r="S124" s="17">
        <v>5.1310754277663299E-3</v>
      </c>
      <c r="T124" s="17"/>
      <c r="U124" s="17"/>
      <c r="V124" s="17"/>
      <c r="W124" s="17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</row>
    <row r="125" spans="1:58" x14ac:dyDescent="0.25">
      <c r="A125" s="5" t="s">
        <v>123</v>
      </c>
      <c r="B125" s="17">
        <v>6.8098365996742405E-2</v>
      </c>
      <c r="C125" s="17">
        <v>6.8913542984294696E-2</v>
      </c>
      <c r="D125" s="17">
        <v>8.0131479967507302E-2</v>
      </c>
      <c r="E125" s="17">
        <v>7.0235764386011895E-2</v>
      </c>
      <c r="F125" s="17">
        <v>8.2792038334989805E-3</v>
      </c>
      <c r="G125" s="17">
        <v>8.8370045066167996E-3</v>
      </c>
      <c r="H125" s="17">
        <v>8.1451292187495593E-3</v>
      </c>
      <c r="I125" s="17">
        <v>9.5870279128746402E-3</v>
      </c>
      <c r="J125" s="17">
        <v>2.83082497567211E-3</v>
      </c>
      <c r="K125" s="17">
        <v>4.9145436955771102E-3</v>
      </c>
      <c r="L125" s="17">
        <v>1.9518139606668199E-2</v>
      </c>
      <c r="M125" s="17">
        <v>8.8294815820827502E-2</v>
      </c>
      <c r="N125" s="17">
        <v>8.0351328305210495E-2</v>
      </c>
      <c r="O125" s="17">
        <v>7.4205495931313703E-2</v>
      </c>
      <c r="P125" s="17">
        <v>8.0801714061621996E-2</v>
      </c>
      <c r="Q125" s="17">
        <v>9.1175514304114594E-2</v>
      </c>
      <c r="R125" s="17">
        <v>6.5655529424492404E-2</v>
      </c>
      <c r="S125" s="17">
        <v>4.9157773822224903E-3</v>
      </c>
      <c r="T125" s="17"/>
      <c r="U125" s="17"/>
      <c r="V125" s="17"/>
      <c r="W125" s="17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</row>
    <row r="126" spans="1:58" x14ac:dyDescent="0.25">
      <c r="A126" s="5" t="s">
        <v>124</v>
      </c>
      <c r="B126" s="17">
        <v>6.6638698019336598E-2</v>
      </c>
      <c r="C126" s="17">
        <v>6.7442873691357499E-2</v>
      </c>
      <c r="D126" s="17">
        <v>7.8516849805597699E-2</v>
      </c>
      <c r="E126" s="17">
        <v>6.8747413648768796E-2</v>
      </c>
      <c r="F126" s="17">
        <v>7.9652270567415907E-3</v>
      </c>
      <c r="G126" s="17">
        <v>8.5063455445624301E-3</v>
      </c>
      <c r="H126" s="17">
        <v>7.8352053214644207E-3</v>
      </c>
      <c r="I126" s="17">
        <v>9.2343695340197807E-3</v>
      </c>
      <c r="J126" s="17">
        <v>2.7000010314281301E-3</v>
      </c>
      <c r="K126" s="17">
        <v>4.70832171178484E-3</v>
      </c>
      <c r="L126" s="17">
        <v>1.89082629440262E-2</v>
      </c>
      <c r="M126" s="17">
        <v>8.6583409276887596E-2</v>
      </c>
      <c r="N126" s="17">
        <v>7.8734007897588096E-2</v>
      </c>
      <c r="O126" s="17">
        <v>7.2665235500918995E-2</v>
      </c>
      <c r="P126" s="17">
        <v>7.9178897311204505E-2</v>
      </c>
      <c r="Q126" s="17">
        <v>8.9431423364200305E-2</v>
      </c>
      <c r="R126" s="17">
        <v>6.4229297659254198E-2</v>
      </c>
      <c r="S126" s="17">
        <v>4.7095131638105201E-3</v>
      </c>
      <c r="T126" s="17"/>
      <c r="U126" s="17"/>
      <c r="V126" s="17"/>
      <c r="W126" s="17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</row>
    <row r="127" spans="1:58" x14ac:dyDescent="0.25">
      <c r="A127" s="5" t="s">
        <v>125</v>
      </c>
      <c r="B127" s="17">
        <v>6.5210317585663799E-2</v>
      </c>
      <c r="C127" s="17">
        <v>6.6003589639630197E-2</v>
      </c>
      <c r="D127" s="17">
        <v>7.6934754055392601E-2</v>
      </c>
      <c r="E127" s="17">
        <v>6.72906022268078E-2</v>
      </c>
      <c r="F127" s="17">
        <v>7.6631573930744899E-3</v>
      </c>
      <c r="G127" s="17">
        <v>8.1880590271645008E-3</v>
      </c>
      <c r="H127" s="17">
        <v>7.53707409431732E-3</v>
      </c>
      <c r="I127" s="17">
        <v>8.8946836773382901E-3</v>
      </c>
      <c r="J127" s="17">
        <v>2.5752229941316401E-3</v>
      </c>
      <c r="K127" s="17">
        <v>4.5107531268091397E-3</v>
      </c>
      <c r="L127" s="17">
        <v>1.8317442889807498E-2</v>
      </c>
      <c r="M127" s="17">
        <v>8.4905174695892704E-2</v>
      </c>
      <c r="N127" s="17">
        <v>7.7149241093696794E-2</v>
      </c>
      <c r="O127" s="17">
        <v>7.1156945777864203E-2</v>
      </c>
      <c r="P127" s="17">
        <v>7.7588673114497395E-2</v>
      </c>
      <c r="Q127" s="17">
        <v>8.7720695035179E-2</v>
      </c>
      <c r="R127" s="17">
        <v>6.2834047854956707E-2</v>
      </c>
      <c r="S127" s="17">
        <v>4.51190371645286E-3</v>
      </c>
      <c r="T127" s="17"/>
      <c r="U127" s="17"/>
      <c r="V127" s="17"/>
      <c r="W127" s="17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</row>
    <row r="128" spans="1:58" x14ac:dyDescent="0.25">
      <c r="A128" s="5" t="s">
        <v>126</v>
      </c>
      <c r="B128" s="17">
        <v>6.3812554056641504E-2</v>
      </c>
      <c r="C128" s="17">
        <v>6.4595021043341999E-2</v>
      </c>
      <c r="D128" s="17">
        <v>7.5384537156274994E-2</v>
      </c>
      <c r="E128" s="17">
        <v>6.5864661777389796E-2</v>
      </c>
      <c r="F128" s="17">
        <v>7.3725432825332299E-3</v>
      </c>
      <c r="G128" s="17">
        <v>7.8816820079907601E-3</v>
      </c>
      <c r="H128" s="17">
        <v>7.2502868237040398E-3</v>
      </c>
      <c r="I128" s="17">
        <v>8.5674931492013707E-3</v>
      </c>
      <c r="J128" s="17">
        <v>2.4562114578143401E-3</v>
      </c>
      <c r="K128" s="17">
        <v>4.3214748304242897E-3</v>
      </c>
      <c r="L128" s="17">
        <v>1.77450839886572E-2</v>
      </c>
      <c r="M128" s="17">
        <v>8.3259469110144896E-2</v>
      </c>
      <c r="N128" s="17">
        <v>7.5596372651006397E-2</v>
      </c>
      <c r="O128" s="17">
        <v>6.9679963156107499E-2</v>
      </c>
      <c r="P128" s="17">
        <v>7.6030386884618106E-2</v>
      </c>
      <c r="Q128" s="17">
        <v>8.6042691125669493E-2</v>
      </c>
      <c r="R128" s="17">
        <v>6.1469106992019899E-2</v>
      </c>
      <c r="S128" s="17">
        <v>4.3225858891261298E-3</v>
      </c>
      <c r="T128" s="17"/>
      <c r="U128" s="17"/>
      <c r="V128" s="17"/>
      <c r="W128" s="17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</row>
    <row r="129" spans="1:58" x14ac:dyDescent="0.25">
      <c r="A129" s="5" t="s">
        <v>127</v>
      </c>
      <c r="B129" s="17">
        <v>6.2444751168134499E-2</v>
      </c>
      <c r="C129" s="17">
        <v>6.3216512410478307E-2</v>
      </c>
      <c r="D129" s="17">
        <v>7.3865556757017795E-2</v>
      </c>
      <c r="E129" s="17">
        <v>6.4468938120480795E-2</v>
      </c>
      <c r="F129" s="17">
        <v>7.0929502899089803E-3</v>
      </c>
      <c r="G129" s="17">
        <v>7.5867688629252103E-3</v>
      </c>
      <c r="H129" s="17">
        <v>6.9744118696683302E-3</v>
      </c>
      <c r="I129" s="17">
        <v>8.2523383095257606E-3</v>
      </c>
      <c r="J129" s="17">
        <v>2.34269992899499E-3</v>
      </c>
      <c r="K129" s="17">
        <v>4.1401389490808302E-3</v>
      </c>
      <c r="L129" s="17">
        <v>1.7190609391211101E-2</v>
      </c>
      <c r="M129" s="17">
        <v>8.1645662014502796E-2</v>
      </c>
      <c r="N129" s="17">
        <v>7.4074760515780796E-2</v>
      </c>
      <c r="O129" s="17">
        <v>6.8233637803871303E-2</v>
      </c>
      <c r="P129" s="17">
        <v>7.4503397181367795E-2</v>
      </c>
      <c r="Q129" s="17">
        <v>8.4396785652215603E-2</v>
      </c>
      <c r="R129" s="17">
        <v>6.01338166708342E-2</v>
      </c>
      <c r="S129" s="17">
        <v>4.14121176849088E-3</v>
      </c>
      <c r="T129" s="17"/>
      <c r="U129" s="17"/>
      <c r="V129" s="17"/>
      <c r="W129" s="17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</row>
    <row r="130" spans="1:58" x14ac:dyDescent="0.25">
      <c r="A130" s="5" t="s">
        <v>128</v>
      </c>
      <c r="B130" s="17">
        <v>6.1106266722831398E-2</v>
      </c>
      <c r="C130" s="17">
        <v>6.1867422237740201E-2</v>
      </c>
      <c r="D130" s="17">
        <v>7.2377183449617494E-2</v>
      </c>
      <c r="E130" s="17">
        <v>6.3102790938632705E-2</v>
      </c>
      <c r="F130" s="17">
        <v>6.8239604553170198E-3</v>
      </c>
      <c r="G130" s="17">
        <v>7.3028906420096401E-3</v>
      </c>
      <c r="H130" s="17">
        <v>6.7090340162459898E-3</v>
      </c>
      <c r="I130" s="17">
        <v>7.9487764260674897E-3</v>
      </c>
      <c r="J130" s="17">
        <v>2.2344342299407899E-3</v>
      </c>
      <c r="K130" s="17">
        <v>3.9664122065506003E-3</v>
      </c>
      <c r="L130" s="17">
        <v>1.6653460272720699E-2</v>
      </c>
      <c r="M130" s="17">
        <v>8.0063135124821397E-2</v>
      </c>
      <c r="N130" s="17">
        <v>7.2583775557612501E-2</v>
      </c>
      <c r="O130" s="17">
        <v>6.6817333377734503E-2</v>
      </c>
      <c r="P130" s="17">
        <v>7.3007075447193703E-2</v>
      </c>
      <c r="Q130" s="17">
        <v>8.2782364605760606E-2</v>
      </c>
      <c r="R130" s="17">
        <v>5.8827532794171702E-2</v>
      </c>
      <c r="S130" s="17">
        <v>3.9674480395239598E-3</v>
      </c>
      <c r="T130" s="17"/>
      <c r="U130" s="17"/>
      <c r="V130" s="17"/>
      <c r="W130" s="17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</row>
    <row r="131" spans="1:58" x14ac:dyDescent="0.25">
      <c r="A131" s="5" t="s">
        <v>129</v>
      </c>
      <c r="B131" s="17">
        <v>5.9796472288726997E-2</v>
      </c>
      <c r="C131" s="17">
        <v>6.0547122712014803E-2</v>
      </c>
      <c r="D131" s="17">
        <v>7.0918800508491198E-2</v>
      </c>
      <c r="E131" s="17">
        <v>6.1765593483224697E-2</v>
      </c>
      <c r="F131" s="17">
        <v>6.5651716693940097E-3</v>
      </c>
      <c r="G131" s="17">
        <v>7.0296344455377004E-3</v>
      </c>
      <c r="H131" s="17">
        <v>6.4537538465284598E-3</v>
      </c>
      <c r="I131" s="17">
        <v>7.6563810524676902E-3</v>
      </c>
      <c r="J131" s="17">
        <v>2.1311719295065402E-3</v>
      </c>
      <c r="K131" s="17">
        <v>3.79997531140022E-3</v>
      </c>
      <c r="L131" s="17">
        <v>1.6133095269844199E-2</v>
      </c>
      <c r="M131" s="17">
        <v>7.8511282141074196E-2</v>
      </c>
      <c r="N131" s="17">
        <v>7.1122801309300099E-2</v>
      </c>
      <c r="O131" s="17">
        <v>6.5430426742658906E-2</v>
      </c>
      <c r="P131" s="17">
        <v>7.1540805748455102E-2</v>
      </c>
      <c r="Q131" s="17">
        <v>8.1198825722590601E-2</v>
      </c>
      <c r="R131" s="17">
        <v>5.7549625256496102E-2</v>
      </c>
      <c r="S131" s="17">
        <v>3.80097537297848E-3</v>
      </c>
      <c r="T131" s="17"/>
      <c r="U131" s="17"/>
      <c r="V131" s="17"/>
      <c r="W131" s="17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</row>
    <row r="132" spans="1:58" x14ac:dyDescent="0.25">
      <c r="A132" s="5" t="s">
        <v>130</v>
      </c>
      <c r="B132" s="17">
        <v>5.8514752904067102E-2</v>
      </c>
      <c r="C132" s="17">
        <v>5.9254999418215298E-2</v>
      </c>
      <c r="D132" s="17">
        <v>6.9489803634929306E-2</v>
      </c>
      <c r="E132" s="17">
        <v>6.0456732286929001E-2</v>
      </c>
      <c r="F132" s="17">
        <v>6.3161970721899996E-3</v>
      </c>
      <c r="G132" s="17">
        <v>6.7666028234939796E-3</v>
      </c>
      <c r="H132" s="17">
        <v>6.2081871415054501E-3</v>
      </c>
      <c r="I132" s="17">
        <v>7.3747414291771103E-3</v>
      </c>
      <c r="J132" s="17">
        <v>2.0326818002770202E-3</v>
      </c>
      <c r="K132" s="17">
        <v>3.6405223701670799E-3</v>
      </c>
      <c r="L132" s="17">
        <v>1.5628989935035701E-2</v>
      </c>
      <c r="M132" s="17">
        <v>7.6989508515066502E-2</v>
      </c>
      <c r="N132" s="17">
        <v>6.9691233711962203E-2</v>
      </c>
      <c r="O132" s="17">
        <v>6.4072307697826306E-2</v>
      </c>
      <c r="P132" s="17">
        <v>7.0103984521885501E-2</v>
      </c>
      <c r="Q132" s="17">
        <v>7.9645578259657901E-2</v>
      </c>
      <c r="R132" s="17">
        <v>5.6299477640022098E-2</v>
      </c>
      <c r="S132" s="17">
        <v>3.6414878385458102E-3</v>
      </c>
      <c r="T132" s="17"/>
      <c r="U132" s="17"/>
      <c r="V132" s="17"/>
      <c r="W132" s="17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</row>
    <row r="133" spans="1:58" x14ac:dyDescent="0.25">
      <c r="A133" s="5" t="s">
        <v>131</v>
      </c>
      <c r="B133" s="17">
        <v>5.72605067886175E-2</v>
      </c>
      <c r="C133" s="17">
        <v>5.7990451053356998E-2</v>
      </c>
      <c r="D133" s="17">
        <v>6.8089600706696493E-2</v>
      </c>
      <c r="E133" s="17">
        <v>5.9175606882270103E-2</v>
      </c>
      <c r="F133" s="17">
        <v>6.0766644748566001E-3</v>
      </c>
      <c r="G133" s="17">
        <v>6.5134131974645499E-3</v>
      </c>
      <c r="H133" s="17">
        <v>5.9719643017815804E-3</v>
      </c>
      <c r="I133" s="17">
        <v>7.1034619064175297E-3</v>
      </c>
      <c r="J133" s="17">
        <v>1.9387433007969899E-3</v>
      </c>
      <c r="K133" s="17">
        <v>3.4877603251594002E-3</v>
      </c>
      <c r="L133" s="17">
        <v>1.51406362079834E-2</v>
      </c>
      <c r="M133" s="17">
        <v>7.5497231222651298E-2</v>
      </c>
      <c r="N133" s="17">
        <v>6.8288480865281095E-2</v>
      </c>
      <c r="O133" s="17">
        <v>6.2742378708167804E-2</v>
      </c>
      <c r="P133" s="17">
        <v>6.8696020326146301E-2</v>
      </c>
      <c r="Q133" s="17">
        <v>7.8122042774203204E-2</v>
      </c>
      <c r="R133" s="17">
        <v>5.50764869173768E-2</v>
      </c>
      <c r="S133" s="17">
        <v>3.4886923426409901E-3</v>
      </c>
      <c r="T133" s="17"/>
      <c r="U133" s="17"/>
      <c r="V133" s="17"/>
      <c r="W133" s="17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</row>
    <row r="134" spans="1:58" x14ac:dyDescent="0.25">
      <c r="A134" s="5" t="s">
        <v>132</v>
      </c>
      <c r="B134" s="17">
        <v>5.6033145061122197E-2</v>
      </c>
      <c r="C134" s="17">
        <v>5.6752889146734598E-2</v>
      </c>
      <c r="D134" s="17">
        <v>6.6717611532679105E-2</v>
      </c>
      <c r="E134" s="17">
        <v>5.7921629526147302E-2</v>
      </c>
      <c r="F134" s="17">
        <v>5.8462158032667301E-3</v>
      </c>
      <c r="G134" s="17">
        <v>6.2696973041782801E-3</v>
      </c>
      <c r="H134" s="17">
        <v>5.7447297912970397E-3</v>
      </c>
      <c r="I134" s="17">
        <v>6.8421613883695599E-3</v>
      </c>
      <c r="J134" s="17">
        <v>1.84914608172956E-3</v>
      </c>
      <c r="K134" s="17">
        <v>3.3414084158471199E-3</v>
      </c>
      <c r="L134" s="17">
        <v>1.46675419035627E-2</v>
      </c>
      <c r="M134" s="17">
        <v>7.4033878540360407E-2</v>
      </c>
      <c r="N134" s="17">
        <v>6.6913962782774394E-2</v>
      </c>
      <c r="O134" s="17">
        <v>6.1440054641464098E-2</v>
      </c>
      <c r="P134" s="17">
        <v>6.7316333598371303E-2</v>
      </c>
      <c r="Q134" s="17">
        <v>7.6627650907592895E-2</v>
      </c>
      <c r="R134" s="17">
        <v>5.3880063160720797E-2</v>
      </c>
      <c r="S134" s="17">
        <v>3.34230808977856E-3</v>
      </c>
      <c r="T134" s="17"/>
      <c r="U134" s="17"/>
      <c r="V134" s="17"/>
      <c r="W134" s="17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</row>
    <row r="135" spans="1:58" x14ac:dyDescent="0.25">
      <c r="A135" s="5" t="s">
        <v>133</v>
      </c>
      <c r="B135" s="17">
        <v>5.4832091462817603E-2</v>
      </c>
      <c r="C135" s="17">
        <v>5.5541737786071098E-2</v>
      </c>
      <c r="D135" s="17">
        <v>6.5373267612475597E-2</v>
      </c>
      <c r="E135" s="17">
        <v>5.66942249301957E-2</v>
      </c>
      <c r="F135" s="17">
        <v>5.6245065627343596E-3</v>
      </c>
      <c r="G135" s="17">
        <v>6.0351006598694098E-3</v>
      </c>
      <c r="H135" s="17">
        <v>5.5261416022146202E-3</v>
      </c>
      <c r="I135" s="17">
        <v>6.5904727978059203E-3</v>
      </c>
      <c r="J135" s="17">
        <v>1.76368951483681E-3</v>
      </c>
      <c r="K135" s="17">
        <v>3.2011976628536598E-3</v>
      </c>
      <c r="L135" s="17">
        <v>1.42092302157905E-2</v>
      </c>
      <c r="M135" s="17">
        <v>7.2598889826364602E-2</v>
      </c>
      <c r="N135" s="17">
        <v>6.5567111151991195E-2</v>
      </c>
      <c r="O135" s="17">
        <v>6.0164762510903698E-2</v>
      </c>
      <c r="P135" s="17">
        <v>6.5964356415600098E-2</v>
      </c>
      <c r="Q135" s="17">
        <v>7.5161845173291497E-2</v>
      </c>
      <c r="R135" s="17">
        <v>5.2709629257187397E-2</v>
      </c>
      <c r="S135" s="17">
        <v>3.20206606654875E-3</v>
      </c>
      <c r="T135" s="17"/>
      <c r="U135" s="17"/>
      <c r="V135" s="17"/>
      <c r="W135" s="17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</row>
    <row r="136" spans="1:58" x14ac:dyDescent="0.25">
      <c r="A136" s="5" t="s">
        <v>134</v>
      </c>
      <c r="B136" s="17">
        <v>5.3656782086873203E-2</v>
      </c>
      <c r="C136" s="17">
        <v>5.43564333495112E-2</v>
      </c>
      <c r="D136" s="17">
        <v>6.4056011900831503E-2</v>
      </c>
      <c r="E136" s="17">
        <v>5.5492829996860497E-2</v>
      </c>
      <c r="F136" s="17">
        <v>5.4112053230338996E-3</v>
      </c>
      <c r="G136" s="17">
        <v>5.8092820446823401E-3</v>
      </c>
      <c r="H136" s="17">
        <v>5.3158707401679602E-3</v>
      </c>
      <c r="I136" s="17">
        <v>6.3480425604181502E-3</v>
      </c>
      <c r="J136" s="17">
        <v>1.68218224372835E-3</v>
      </c>
      <c r="K136" s="17">
        <v>3.0668703736001402E-3</v>
      </c>
      <c r="L136" s="17">
        <v>1.37652392372775E-2</v>
      </c>
      <c r="M136" s="17">
        <v>7.1191715305679901E-2</v>
      </c>
      <c r="N136" s="17">
        <v>6.4247369099536794E-2</v>
      </c>
      <c r="O136" s="17">
        <v>5.89159412229842E-2</v>
      </c>
      <c r="P136" s="17">
        <v>6.4639532261002303E-2</v>
      </c>
      <c r="Q136" s="17">
        <v>7.3724078748890198E-2</v>
      </c>
      <c r="R136" s="17">
        <v>5.1564620630503599E-2</v>
      </c>
      <c r="S136" s="17">
        <v>3.0677085472459601E-3</v>
      </c>
      <c r="T136" s="17"/>
      <c r="U136" s="17"/>
      <c r="V136" s="17"/>
      <c r="W136" s="17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</row>
    <row r="137" spans="1:58" x14ac:dyDescent="0.25">
      <c r="A137" s="5" t="s">
        <v>135</v>
      </c>
      <c r="B137" s="17">
        <v>5.2506665113632001E-2</v>
      </c>
      <c r="C137" s="17">
        <v>5.3196424243333998E-2</v>
      </c>
      <c r="D137" s="17">
        <v>6.2765298576821296E-2</v>
      </c>
      <c r="E137" s="17">
        <v>5.4316893561063902E-2</v>
      </c>
      <c r="F137" s="17">
        <v>5.2059932229495598E-3</v>
      </c>
      <c r="G137" s="17">
        <v>5.5919130063688E-3</v>
      </c>
      <c r="H137" s="17">
        <v>5.1136007290962602E-3</v>
      </c>
      <c r="I137" s="17">
        <v>6.1145301081124304E-3</v>
      </c>
      <c r="J137" s="17">
        <v>1.60444175537142E-3</v>
      </c>
      <c r="K137" s="17">
        <v>2.9381796686936499E-3</v>
      </c>
      <c r="L137" s="17">
        <v>1.33351214936975E-2</v>
      </c>
      <c r="M137" s="17">
        <v>6.9811815859537094E-2</v>
      </c>
      <c r="N137" s="17">
        <v>6.2954190960825301E-2</v>
      </c>
      <c r="O137" s="17">
        <v>5.76930413306471E-2</v>
      </c>
      <c r="P137" s="17">
        <v>6.3341315794798306E-2</v>
      </c>
      <c r="Q137" s="17">
        <v>7.2313815272113002E-2</v>
      </c>
      <c r="R137" s="17">
        <v>5.04444849686587E-2</v>
      </c>
      <c r="S137" s="17">
        <v>2.9389886202407802E-3</v>
      </c>
      <c r="T137" s="17"/>
      <c r="U137" s="17"/>
      <c r="V137" s="17"/>
      <c r="W137" s="17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</row>
    <row r="138" spans="1:58" x14ac:dyDescent="0.25">
      <c r="A138" s="5" t="s">
        <v>136</v>
      </c>
      <c r="B138" s="17">
        <v>5.13812005515248E-2</v>
      </c>
      <c r="C138" s="17">
        <v>5.2061170645263097E-2</v>
      </c>
      <c r="D138" s="17">
        <v>6.1500592817680298E-2</v>
      </c>
      <c r="E138" s="17">
        <v>5.31658761373471E-2</v>
      </c>
      <c r="F138" s="17"/>
      <c r="G138" s="17">
        <v>5.38267738255535E-3</v>
      </c>
      <c r="H138" s="17">
        <v>4.9190271349200598E-3</v>
      </c>
      <c r="I138" s="17">
        <v>5.8896074005765197E-3</v>
      </c>
      <c r="J138" s="17">
        <v>1.5302939714034001E-3</v>
      </c>
      <c r="K138" s="17">
        <v>2.81488902818894E-3</v>
      </c>
      <c r="L138" s="17">
        <v>1.29184434928022E-2</v>
      </c>
      <c r="M138" s="17">
        <v>6.8458662818833199E-2</v>
      </c>
      <c r="N138" s="17">
        <v>6.1687042054467997E-2</v>
      </c>
      <c r="O138" s="17">
        <v>5.6495524791535502E-2</v>
      </c>
      <c r="P138" s="17">
        <v>6.2069172629779797E-2</v>
      </c>
      <c r="Q138" s="17">
        <v>7.0930528640725896E-2</v>
      </c>
      <c r="R138" s="17">
        <v>4.9348681957487699E-2</v>
      </c>
      <c r="S138" s="17">
        <v>2.8156697342253201E-3</v>
      </c>
      <c r="T138" s="17"/>
      <c r="U138" s="17"/>
      <c r="V138" s="17"/>
      <c r="W138" s="17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</row>
    <row r="139" spans="1:58" x14ac:dyDescent="0.25">
      <c r="A139" s="5" t="s">
        <v>137</v>
      </c>
      <c r="B139" s="17">
        <v>5.0279859983539503E-2</v>
      </c>
      <c r="C139" s="17">
        <v>5.0950144253254802E-2</v>
      </c>
      <c r="D139" s="17">
        <v>6.0261370577194898E-2</v>
      </c>
      <c r="E139" s="17">
        <v>5.2039249672369697E-2</v>
      </c>
      <c r="F139" s="17"/>
      <c r="G139" s="17">
        <v>5.1812708408865496E-3</v>
      </c>
      <c r="H139" s="17">
        <v>4.7318571073413198E-3</v>
      </c>
      <c r="I139" s="17">
        <v>5.6729584644458902E-3</v>
      </c>
      <c r="J139" s="17">
        <v>1.45957285833131E-3</v>
      </c>
      <c r="K139" s="17">
        <v>2.69677185688968E-3</v>
      </c>
      <c r="L139" s="17">
        <v>1.2514785287528E-2</v>
      </c>
      <c r="M139" s="17">
        <v>6.7131737761587804E-2</v>
      </c>
      <c r="N139" s="17">
        <v>6.04453984612024E-2</v>
      </c>
      <c r="O139" s="17">
        <v>5.53228647312708E-2</v>
      </c>
      <c r="P139" s="17">
        <v>6.0822579111338503E-2</v>
      </c>
      <c r="Q139" s="17">
        <v>6.9573702816272703E-2</v>
      </c>
      <c r="R139" s="17">
        <v>4.8276683020043301E-2</v>
      </c>
      <c r="S139" s="17">
        <v>2.6975252634979501E-3</v>
      </c>
      <c r="T139" s="17"/>
      <c r="U139" s="17"/>
      <c r="V139" s="17"/>
      <c r="W139" s="17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</row>
    <row r="140" spans="1:58" x14ac:dyDescent="0.25">
      <c r="A140" s="5" t="s">
        <v>138</v>
      </c>
      <c r="B140" s="17">
        <v>4.9202126319123303E-2</v>
      </c>
      <c r="C140" s="17">
        <v>4.9862828039646999E-2</v>
      </c>
      <c r="D140" s="17">
        <v>5.9047118368557298E-2</v>
      </c>
      <c r="E140" s="17">
        <v>5.0936497302654302E-2</v>
      </c>
      <c r="F140" s="17"/>
      <c r="G140" s="17">
        <v>4.9874004363747804E-3</v>
      </c>
      <c r="H140" s="17">
        <v>4.5518089390780298E-3</v>
      </c>
      <c r="I140" s="17">
        <v>5.4642789494216597E-3</v>
      </c>
      <c r="J140" s="17">
        <v>1.3921200557457201E-3</v>
      </c>
      <c r="K140" s="17">
        <v>2.5836110678903999E-3</v>
      </c>
      <c r="L140" s="17">
        <v>1.2123740052754101E-2</v>
      </c>
      <c r="M140" s="17">
        <v>6.5830532314323703E-2</v>
      </c>
      <c r="N140" s="17">
        <v>5.9228746807270298E-2</v>
      </c>
      <c r="O140" s="17">
        <v>5.4174545211642E-2</v>
      </c>
      <c r="P140" s="17">
        <v>5.96010221019143E-2</v>
      </c>
      <c r="Q140" s="17">
        <v>6.8242831631566206E-2</v>
      </c>
      <c r="R140" s="17">
        <v>4.7227971061628501E-2</v>
      </c>
      <c r="S140" s="17">
        <v>2.5843380914884698E-3</v>
      </c>
      <c r="T140" s="17"/>
      <c r="U140" s="17"/>
      <c r="V140" s="17"/>
      <c r="W140" s="17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</row>
    <row r="141" spans="1:58" x14ac:dyDescent="0.25">
      <c r="A141" s="5" t="s">
        <v>139</v>
      </c>
      <c r="B141" s="17">
        <v>4.8147493551404102E-2</v>
      </c>
      <c r="C141" s="17">
        <v>4.8798716010555299E-2</v>
      </c>
      <c r="D141" s="17">
        <v>5.7857333051596002E-2</v>
      </c>
      <c r="E141" s="17">
        <v>4.9857113117464401E-2</v>
      </c>
      <c r="F141" s="17"/>
      <c r="G141" s="17">
        <v>4.8007841853129601E-3</v>
      </c>
      <c r="H141" s="17">
        <v>4.37861164187015E-3</v>
      </c>
      <c r="I141" s="17"/>
      <c r="J141" s="17">
        <v>1.3277845217162501E-3</v>
      </c>
      <c r="K141" s="17">
        <v>2.47519868359366E-3</v>
      </c>
      <c r="L141" s="17">
        <v>1.1744913675285899E-2</v>
      </c>
      <c r="M141" s="17">
        <v>6.4554547957298702E-2</v>
      </c>
      <c r="N141" s="17">
        <v>5.8036584052157697E-2</v>
      </c>
      <c r="O141" s="17">
        <v>5.3050061003607603E-2</v>
      </c>
      <c r="P141" s="17">
        <v>5.8403998769770302E-2</v>
      </c>
      <c r="Q141" s="17">
        <v>6.6937418601860393E-2</v>
      </c>
      <c r="R141" s="17">
        <v>4.6202040220368397E-2</v>
      </c>
      <c r="S141" s="17">
        <v>2.4759002117584099E-3</v>
      </c>
      <c r="T141" s="17"/>
      <c r="U141" s="17"/>
      <c r="V141" s="17"/>
      <c r="W141" s="17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</row>
    <row r="142" spans="1:58" x14ac:dyDescent="0.25">
      <c r="A142" s="5" t="s">
        <v>140</v>
      </c>
      <c r="B142" s="17">
        <v>4.7115466519614603E-2</v>
      </c>
      <c r="C142" s="17">
        <v>4.77573129704034E-2</v>
      </c>
      <c r="D142" s="17">
        <v>5.6691521624293903E-2</v>
      </c>
      <c r="E142" s="17">
        <v>4.8800601926707397E-2</v>
      </c>
      <c r="F142" s="17"/>
      <c r="G142" s="17">
        <v>4.6211506551304196E-3</v>
      </c>
      <c r="H142" s="17">
        <v>4.2120045386184702E-3</v>
      </c>
      <c r="I142" s="17"/>
      <c r="J142" s="17">
        <v>1.2664221945749301E-3</v>
      </c>
      <c r="K142" s="17">
        <v>2.3713354534691498E-3</v>
      </c>
      <c r="L142" s="17">
        <v>1.1377924356649499E-2</v>
      </c>
      <c r="M142" s="17">
        <v>6.3303295833511602E-2</v>
      </c>
      <c r="N142" s="17">
        <v>5.68684172806053E-2</v>
      </c>
      <c r="O142" s="17">
        <v>5.1948917365008097E-2</v>
      </c>
      <c r="P142" s="17">
        <v>5.7231016382012299E-2</v>
      </c>
      <c r="Q142" s="17">
        <v>6.5656976739636802E-2</v>
      </c>
      <c r="R142" s="17">
        <v>4.5198395623200299E-2</v>
      </c>
      <c r="S142" s="17">
        <v>2.37201234574331E-3</v>
      </c>
      <c r="T142" s="17"/>
      <c r="U142" s="17"/>
      <c r="V142" s="17"/>
      <c r="W142" s="17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</row>
    <row r="143" spans="1:58" x14ac:dyDescent="0.25">
      <c r="A143" s="5" t="s">
        <v>141</v>
      </c>
      <c r="B143" s="17">
        <v>4.6105560676609397E-2</v>
      </c>
      <c r="C143" s="17">
        <v>4.6738134291478502E-2</v>
      </c>
      <c r="D143" s="17">
        <v>5.5549201018506397E-2</v>
      </c>
      <c r="E143" s="17">
        <v>4.7766479033755901E-2</v>
      </c>
      <c r="F143" s="17"/>
      <c r="G143" s="17">
        <v>4.4482385695953103E-3</v>
      </c>
      <c r="H143" s="17">
        <v>4.0517368710428102E-3</v>
      </c>
      <c r="I143" s="17"/>
      <c r="J143" s="17">
        <v>1.20789567032979E-3</v>
      </c>
      <c r="K143" s="17">
        <v>2.2718304878522198E-3</v>
      </c>
      <c r="L143" s="17">
        <v>1.10224022282979E-2</v>
      </c>
      <c r="M143" s="17">
        <v>6.2076296561410803E-2</v>
      </c>
      <c r="N143" s="17">
        <v>5.5723763498806603E-2</v>
      </c>
      <c r="O143" s="17">
        <v>5.0870629822893497E-2</v>
      </c>
      <c r="P143" s="17">
        <v>5.6081592101763597E-2</v>
      </c>
      <c r="Q143" s="17">
        <v>6.4401028372931601E-2</v>
      </c>
      <c r="R143" s="17">
        <v>4.4216553147164002E-2</v>
      </c>
      <c r="S143" s="17">
        <v>2.2724835765342601E-3</v>
      </c>
      <c r="T143" s="17"/>
      <c r="U143" s="17"/>
      <c r="V143" s="17"/>
      <c r="W143" s="17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</row>
    <row r="144" spans="1:58" x14ac:dyDescent="0.25">
      <c r="A144" s="5" t="s">
        <v>142</v>
      </c>
      <c r="B144" s="17">
        <v>4.5117301861365498E-2</v>
      </c>
      <c r="C144" s="17">
        <v>4.5740705688405298E-2</v>
      </c>
      <c r="D144" s="17">
        <v>5.4429897899796603E-2</v>
      </c>
      <c r="E144" s="17">
        <v>4.6754270013082702E-2</v>
      </c>
      <c r="F144" s="17"/>
      <c r="G144" s="17"/>
      <c r="H144" s="17">
        <v>3.8975674222688299E-3</v>
      </c>
      <c r="I144" s="17"/>
      <c r="J144" s="17">
        <v>1.1520738949866299E-3</v>
      </c>
      <c r="K144" s="17">
        <v>2.17650090710879E-3</v>
      </c>
      <c r="L144" s="17">
        <v>1.0677988978840701E-2</v>
      </c>
      <c r="M144" s="17">
        <v>6.0873080051232702E-2</v>
      </c>
      <c r="N144" s="17">
        <v>5.46021494347078E-2</v>
      </c>
      <c r="O144" s="17">
        <v>4.9814723960368401E-2</v>
      </c>
      <c r="P144" s="17">
        <v>5.4955252789414197E-2</v>
      </c>
      <c r="Q144" s="17">
        <v>6.3169104967139303E-2</v>
      </c>
      <c r="R144" s="17">
        <v>4.3256039185878302E-2</v>
      </c>
      <c r="S144" s="17">
        <v>2.1771309980259199E-3</v>
      </c>
      <c r="T144" s="17"/>
      <c r="U144" s="17"/>
      <c r="V144" s="17"/>
      <c r="W144" s="17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</row>
    <row r="145" spans="1:58" x14ac:dyDescent="0.25">
      <c r="A145" s="5" t="s">
        <v>143</v>
      </c>
      <c r="B145" s="17">
        <v>4.4150226076358601E-2</v>
      </c>
      <c r="C145" s="17">
        <v>4.4764562997431603E-2</v>
      </c>
      <c r="D145" s="17">
        <v>5.33331484713035E-2</v>
      </c>
      <c r="E145" s="17">
        <v>4.5763510492608399E-2</v>
      </c>
      <c r="F145" s="17"/>
      <c r="G145" s="17"/>
      <c r="H145" s="17">
        <v>3.7492641537754902E-3</v>
      </c>
      <c r="I145" s="17"/>
      <c r="J145" s="17">
        <v>1.0988318710897301E-3</v>
      </c>
      <c r="K145" s="17">
        <v>2.0851715055219102E-3</v>
      </c>
      <c r="L145" s="17">
        <v>1.0344337492921501E-2</v>
      </c>
      <c r="M145" s="17">
        <v>5.9693185324900602E-2</v>
      </c>
      <c r="N145" s="17">
        <v>5.3503111342327297E-2</v>
      </c>
      <c r="O145" s="17">
        <v>4.8780735207861199E-2</v>
      </c>
      <c r="P145" s="17">
        <v>5.3851534807861597E-2</v>
      </c>
      <c r="Q145" s="17">
        <v>6.1960746950224702E-2</v>
      </c>
      <c r="R145" s="17">
        <v>4.2316390421089402E-2</v>
      </c>
      <c r="S145" s="17">
        <v>2.0857793787861399E-3</v>
      </c>
      <c r="T145" s="17"/>
      <c r="U145" s="17"/>
      <c r="V145" s="17"/>
      <c r="W145" s="17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</row>
    <row r="146" spans="1:58" x14ac:dyDescent="0.25">
      <c r="A146" s="5" t="s">
        <v>144</v>
      </c>
      <c r="B146" s="17">
        <v>4.3203879269711698E-2</v>
      </c>
      <c r="C146" s="17">
        <v>4.3809251960425802E-2</v>
      </c>
      <c r="D146" s="17">
        <v>5.2258498281561802E-2</v>
      </c>
      <c r="E146" s="17">
        <v>4.4793745940660698E-2</v>
      </c>
      <c r="F146" s="17"/>
      <c r="G146" s="17"/>
      <c r="H146" s="17"/>
      <c r="I146" s="17"/>
      <c r="J146" s="17">
        <v>1.0480503778245601E-3</v>
      </c>
      <c r="K146" s="17">
        <v>1.99767442928209E-3</v>
      </c>
      <c r="L146" s="17">
        <v>1.00211115013792E-2</v>
      </c>
      <c r="M146" s="17">
        <v>5.8536160339413799E-2</v>
      </c>
      <c r="N146" s="17">
        <v>5.2426194810013697E-2</v>
      </c>
      <c r="O146" s="17">
        <v>4.7768208638727001E-2</v>
      </c>
      <c r="P146" s="17">
        <v>5.2769983831662801E-2</v>
      </c>
      <c r="Q146" s="17">
        <v>6.0775503541278801E-2</v>
      </c>
      <c r="R146" s="17">
        <v>4.1397153599182501E-2</v>
      </c>
      <c r="S146" s="17">
        <v>1.9982608400294899E-3</v>
      </c>
      <c r="T146" s="17"/>
      <c r="U146" s="17"/>
      <c r="V146" s="17"/>
      <c r="W146" s="17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</row>
    <row r="147" spans="1:58" x14ac:dyDescent="0.25">
      <c r="A147" s="5" t="s">
        <v>145</v>
      </c>
      <c r="B147" s="17">
        <v>4.22778171220132E-2</v>
      </c>
      <c r="C147" s="17">
        <v>4.2874328013482101E-2</v>
      </c>
      <c r="D147" s="17">
        <v>5.1205502036194499E-2</v>
      </c>
      <c r="E147" s="17">
        <v>4.3844531457448703E-2</v>
      </c>
      <c r="F147" s="17"/>
      <c r="G147" s="17"/>
      <c r="H147" s="17"/>
      <c r="I147" s="17"/>
      <c r="J147" s="17">
        <v>9.9961570405570407E-4</v>
      </c>
      <c r="K147" s="17">
        <v>1.9138488679897199E-3</v>
      </c>
      <c r="L147" s="17">
        <v>9.7079852423408598E-3</v>
      </c>
      <c r="M147" s="17">
        <v>5.7401561813660303E-2</v>
      </c>
      <c r="N147" s="17">
        <v>5.1370954572563597E-2</v>
      </c>
      <c r="O147" s="17">
        <v>4.6776698769091803E-2</v>
      </c>
      <c r="P147" s="17">
        <v>5.1710154660019603E-2</v>
      </c>
      <c r="Q147" s="17">
        <v>5.9612932582353201E-2</v>
      </c>
      <c r="R147" s="17">
        <v>4.04978853125487E-2</v>
      </c>
      <c r="S147" s="17">
        <v>1.9144145471028599E-3</v>
      </c>
      <c r="T147" s="17"/>
      <c r="U147" s="17"/>
      <c r="V147" s="17"/>
      <c r="W147" s="17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</row>
    <row r="148" spans="1:58" x14ac:dyDescent="0.25">
      <c r="A148" s="5" t="s">
        <v>146</v>
      </c>
      <c r="B148" s="17">
        <v>4.1371604837704197E-2</v>
      </c>
      <c r="C148" s="17">
        <v>4.1959356080039201E-2</v>
      </c>
      <c r="D148" s="17">
        <v>5.0173723413399998E-2</v>
      </c>
      <c r="E148" s="17">
        <v>4.2915431570956002E-2</v>
      </c>
      <c r="F148" s="17"/>
      <c r="G148" s="17"/>
      <c r="H148" s="17"/>
      <c r="I148" s="17"/>
      <c r="J148" s="17">
        <v>9.5341939370213096E-4</v>
      </c>
      <c r="K148" s="17">
        <v>1.8335407591025001E-3</v>
      </c>
      <c r="L148" s="17">
        <v>9.4046431329036593E-3</v>
      </c>
      <c r="M148" s="17">
        <v>5.6288955058586297E-2</v>
      </c>
      <c r="N148" s="17">
        <v>5.0336954327120702E-2</v>
      </c>
      <c r="O148" s="17">
        <v>4.5805769361852003E-2</v>
      </c>
      <c r="P148" s="17">
        <v>5.06716110335199E-2</v>
      </c>
      <c r="Q148" s="17">
        <v>5.8472600373512401E-2</v>
      </c>
      <c r="R148" s="17">
        <v>3.9618151785700002E-2</v>
      </c>
      <c r="S148" s="17">
        <v>1.8340864139162901E-3</v>
      </c>
      <c r="T148" s="17"/>
      <c r="U148" s="17"/>
      <c r="V148" s="17"/>
      <c r="W148" s="17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</row>
    <row r="149" spans="1:58" x14ac:dyDescent="0.25">
      <c r="A149" s="5" t="s">
        <v>147</v>
      </c>
      <c r="B149" s="17">
        <v>4.0484816940937703E-2</v>
      </c>
      <c r="C149" s="17">
        <v>4.1063910368411803E-2</v>
      </c>
      <c r="D149" s="17">
        <v>4.9162734883156499E-2</v>
      </c>
      <c r="E149" s="17">
        <v>4.2006020037158302E-2</v>
      </c>
      <c r="F149" s="17"/>
      <c r="G149" s="17"/>
      <c r="H149" s="17"/>
      <c r="I149" s="17"/>
      <c r="J149" s="17">
        <v>9.0935800287975804E-4</v>
      </c>
      <c r="K149" s="17">
        <v>1.75660250478473E-3</v>
      </c>
      <c r="L149" s="17">
        <v>9.1107794510763805E-3</v>
      </c>
      <c r="M149" s="17">
        <v>5.5197913810657501E-2</v>
      </c>
      <c r="N149" s="17">
        <v>4.9323766552780902E-2</v>
      </c>
      <c r="O149" s="17">
        <v>4.4854993234741999E-2</v>
      </c>
      <c r="P149" s="17">
        <v>4.9653925454559003E-2</v>
      </c>
      <c r="Q149" s="17">
        <v>5.73540815110411E-2</v>
      </c>
      <c r="R149" s="17">
        <v>3.8757528666031403E-2</v>
      </c>
      <c r="S149" s="17">
        <v>1.7571288197757199E-3</v>
      </c>
      <c r="T149" s="17"/>
      <c r="U149" s="17"/>
      <c r="V149" s="17"/>
      <c r="W149" s="17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</row>
    <row r="150" spans="1:58" x14ac:dyDescent="0.25">
      <c r="A150" s="5" t="s">
        <v>148</v>
      </c>
      <c r="B150" s="17">
        <v>3.9617037075813703E-2</v>
      </c>
      <c r="C150" s="17">
        <v>4.0187574173645102E-2</v>
      </c>
      <c r="D150" s="17">
        <v>4.8172117530070099E-2</v>
      </c>
      <c r="E150" s="17">
        <v>4.1115879644475301E-2</v>
      </c>
      <c r="F150" s="17"/>
      <c r="G150" s="17"/>
      <c r="H150" s="17"/>
      <c r="I150" s="17"/>
      <c r="J150" s="17">
        <v>8.6733286826742905E-4</v>
      </c>
      <c r="K150" s="17">
        <v>1.68289270063808E-3</v>
      </c>
      <c r="L150" s="17">
        <v>8.8260980276587808E-3</v>
      </c>
      <c r="M150" s="17">
        <v>5.4128020068548201E-2</v>
      </c>
      <c r="N150" s="17">
        <v>4.8330972333827799E-2</v>
      </c>
      <c r="O150" s="17">
        <v>4.3923952072386002E-2</v>
      </c>
      <c r="P150" s="17">
        <v>4.8656679011368699E-2</v>
      </c>
      <c r="Q150" s="17">
        <v>5.6256958728746101E-2</v>
      </c>
      <c r="R150" s="17">
        <v>3.7915600819128703E-2</v>
      </c>
      <c r="S150" s="17"/>
      <c r="T150" s="17"/>
      <c r="U150" s="17"/>
      <c r="V150" s="17"/>
      <c r="W150" s="17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</row>
    <row r="151" spans="1:58" x14ac:dyDescent="0.25">
      <c r="A151" s="5" t="s">
        <v>149</v>
      </c>
      <c r="B151" s="17">
        <v>3.8767857810895201E-2</v>
      </c>
      <c r="C151" s="17">
        <v>3.9329939683596001E-2</v>
      </c>
      <c r="D151" s="17">
        <v>4.7201460879791803E-2</v>
      </c>
      <c r="E151" s="17">
        <v>4.0244602022366301E-2</v>
      </c>
      <c r="F151" s="17"/>
      <c r="G151" s="17"/>
      <c r="H151" s="17"/>
      <c r="I151" s="17"/>
      <c r="J151" s="17">
        <v>8.2724988617764001E-4</v>
      </c>
      <c r="K151" s="17">
        <v>1.61227587581517E-3</v>
      </c>
      <c r="L151" s="17">
        <v>8.5503119477487594E-3</v>
      </c>
      <c r="M151" s="17">
        <v>5.3078863932996601E-2</v>
      </c>
      <c r="N151" s="17">
        <v>4.7358161186526998E-2</v>
      </c>
      <c r="O151" s="17">
        <v>4.3012236242250201E-2</v>
      </c>
      <c r="P151" s="17">
        <v>4.7679461205579102E-2</v>
      </c>
      <c r="Q151" s="17">
        <v>5.5180822742294001E-2</v>
      </c>
      <c r="R151" s="17">
        <v>3.7091962128521103E-2</v>
      </c>
      <c r="S151" s="17"/>
      <c r="T151" s="17"/>
      <c r="U151" s="17"/>
      <c r="V151" s="17"/>
      <c r="W151" s="17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</row>
    <row r="152" spans="1:58" x14ac:dyDescent="0.25">
      <c r="A152" s="5" t="s">
        <v>150</v>
      </c>
      <c r="B152" s="17">
        <v>3.7936880447915697E-2</v>
      </c>
      <c r="C152" s="17">
        <v>3.8490607789153697E-2</v>
      </c>
      <c r="D152" s="17">
        <v>4.6250362728932598E-2</v>
      </c>
      <c r="E152" s="17">
        <v>3.9391787453981301E-2</v>
      </c>
      <c r="F152" s="17"/>
      <c r="G152" s="17"/>
      <c r="H152" s="17"/>
      <c r="I152" s="17"/>
      <c r="J152" s="17">
        <v>7.8901930183730804E-4</v>
      </c>
      <c r="K152" s="17">
        <v>1.54462224403848E-3</v>
      </c>
      <c r="L152" s="17"/>
      <c r="M152" s="17">
        <v>5.2050043449762801E-2</v>
      </c>
      <c r="N152" s="17">
        <v>4.6404930889405997E-2</v>
      </c>
      <c r="O152" s="17">
        <v>4.2119444614416399E-2</v>
      </c>
      <c r="P152" s="17">
        <v>4.67218697832451E-2</v>
      </c>
      <c r="Q152" s="17">
        <v>5.41252720965269E-2</v>
      </c>
      <c r="R152" s="17">
        <v>3.6286215299785998E-2</v>
      </c>
      <c r="S152" s="17"/>
      <c r="T152" s="17"/>
      <c r="U152" s="17"/>
      <c r="V152" s="17"/>
      <c r="W152" s="17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</row>
    <row r="153" spans="1:58" x14ac:dyDescent="0.25">
      <c r="A153" s="5" t="s">
        <v>151</v>
      </c>
      <c r="B153" s="17">
        <v>3.7123714834586E-2</v>
      </c>
      <c r="C153" s="17">
        <v>3.7669187898510502E-2</v>
      </c>
      <c r="D153" s="17">
        <v>4.5318428978405698E-2</v>
      </c>
      <c r="E153" s="17">
        <v>3.8557044692783003E-2</v>
      </c>
      <c r="F153" s="17"/>
      <c r="G153" s="17"/>
      <c r="H153" s="17"/>
      <c r="I153" s="17"/>
      <c r="J153" s="17">
        <v>7.5255550840674305E-4</v>
      </c>
      <c r="K153" s="17">
        <v>1.4798074650668399E-3</v>
      </c>
      <c r="L153" s="17"/>
      <c r="M153" s="17">
        <v>5.1041164455631997E-2</v>
      </c>
      <c r="N153" s="17">
        <v>4.5470887316950599E-2</v>
      </c>
      <c r="O153" s="17">
        <v>4.1245184385095397E-2</v>
      </c>
      <c r="P153" s="17">
        <v>4.5783510569265502E-2</v>
      </c>
      <c r="Q153" s="17">
        <v>5.3089913015698702E-2</v>
      </c>
      <c r="R153" s="17">
        <v>3.5497971668907301E-2</v>
      </c>
      <c r="S153" s="17"/>
      <c r="T153" s="17"/>
      <c r="U153" s="17"/>
      <c r="V153" s="17"/>
      <c r="W153" s="17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</row>
    <row r="154" spans="1:58" x14ac:dyDescent="0.25">
      <c r="A154" s="5" t="s">
        <v>152</v>
      </c>
      <c r="B154" s="17">
        <v>3.6327979181413603E-2</v>
      </c>
      <c r="C154" s="17">
        <v>3.6865297755395203E-2</v>
      </c>
      <c r="D154" s="17">
        <v>4.4405273470126502E-2</v>
      </c>
      <c r="E154" s="17">
        <v>3.7739990783053699E-2</v>
      </c>
      <c r="F154" s="17"/>
      <c r="G154" s="17"/>
      <c r="H154" s="17"/>
      <c r="I154" s="17"/>
      <c r="J154" s="17">
        <v>7.1777685528675195E-4</v>
      </c>
      <c r="K154" s="17">
        <v>1.41771241617119E-3</v>
      </c>
      <c r="L154" s="17"/>
      <c r="M154" s="17">
        <v>5.0051840427402003E-2</v>
      </c>
      <c r="N154" s="17">
        <v>4.4555644276648099E-2</v>
      </c>
      <c r="O154" s="17">
        <v>4.0389070903804197E-2</v>
      </c>
      <c r="P154" s="17">
        <v>4.4863997305127898E-2</v>
      </c>
      <c r="Q154" s="17">
        <v>5.2074359256575699E-2</v>
      </c>
      <c r="R154" s="17">
        <v>3.4726851014797701E-2</v>
      </c>
      <c r="S154" s="17"/>
      <c r="T154" s="17"/>
      <c r="U154" s="17"/>
      <c r="V154" s="17"/>
      <c r="W154" s="17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</row>
    <row r="155" spans="1:58" x14ac:dyDescent="0.25">
      <c r="A155" s="5" t="s">
        <v>153</v>
      </c>
      <c r="B155" s="17">
        <v>3.5549299882449002E-2</v>
      </c>
      <c r="C155" s="17">
        <v>3.6078563261186997E-2</v>
      </c>
      <c r="D155" s="17">
        <v>4.35105178270037E-2</v>
      </c>
      <c r="E155" s="17">
        <v>3.6940250884206702E-2</v>
      </c>
      <c r="F155" s="17"/>
      <c r="G155" s="17"/>
      <c r="H155" s="17"/>
      <c r="I155" s="17"/>
      <c r="J155" s="17"/>
      <c r="K155" s="17">
        <v>1.3582229731995299E-3</v>
      </c>
      <c r="L155" s="17"/>
      <c r="M155" s="17">
        <v>4.9081692333797999E-2</v>
      </c>
      <c r="N155" s="17">
        <v>4.3658823349311801E-2</v>
      </c>
      <c r="O155" s="17">
        <v>3.9550727504130398E-2</v>
      </c>
      <c r="P155" s="17">
        <v>4.3962951489912597E-2</v>
      </c>
      <c r="Q155" s="17">
        <v>5.1078231964347902E-2</v>
      </c>
      <c r="R155" s="17">
        <v>3.3972481375893801E-2</v>
      </c>
      <c r="S155" s="17"/>
      <c r="T155" s="17"/>
      <c r="U155" s="17"/>
      <c r="V155" s="17"/>
      <c r="W155" s="17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</row>
    <row r="156" spans="1:58" x14ac:dyDescent="0.25">
      <c r="A156" s="5" t="s">
        <v>154</v>
      </c>
      <c r="B156" s="17">
        <v>3.4787311339873901E-2</v>
      </c>
      <c r="C156" s="17">
        <v>3.5308618300823998E-2</v>
      </c>
      <c r="D156" s="17">
        <v>4.26337912961538E-2</v>
      </c>
      <c r="E156" s="17">
        <v>3.6157458098820497E-2</v>
      </c>
      <c r="F156" s="17"/>
      <c r="G156" s="17"/>
      <c r="H156" s="17"/>
      <c r="I156" s="17"/>
      <c r="J156" s="17"/>
      <c r="K156" s="17">
        <v>1.30122980082882E-3</v>
      </c>
      <c r="L156" s="17"/>
      <c r="M156" s="17">
        <v>4.8130348490257303E-2</v>
      </c>
      <c r="N156" s="17">
        <v>4.2780053732617798E-2</v>
      </c>
      <c r="O156" s="17">
        <v>3.8729785338009401E-2</v>
      </c>
      <c r="P156" s="17">
        <v>4.3080002224489801E-2</v>
      </c>
      <c r="Q156" s="17">
        <v>5.0101159531296201E-2</v>
      </c>
      <c r="R156" s="17">
        <v>3.3234498870734298E-2</v>
      </c>
      <c r="S156" s="17"/>
      <c r="T156" s="17"/>
      <c r="U156" s="17"/>
      <c r="V156" s="17"/>
      <c r="W156" s="17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</row>
    <row r="157" spans="1:58" x14ac:dyDescent="0.25">
      <c r="A157" s="5" t="s">
        <v>155</v>
      </c>
      <c r="B157" s="17">
        <v>3.4041655792348899E-2</v>
      </c>
      <c r="C157" s="17">
        <v>3.4555104572428101E-2</v>
      </c>
      <c r="D157" s="17">
        <v>4.17747305952752E-2</v>
      </c>
      <c r="E157" s="17">
        <v>3.53912533043165E-2</v>
      </c>
      <c r="F157" s="17"/>
      <c r="G157" s="17"/>
      <c r="H157" s="17"/>
      <c r="I157" s="17"/>
      <c r="J157" s="17"/>
      <c r="K157" s="17"/>
      <c r="L157" s="17"/>
      <c r="M157" s="17">
        <v>4.7197444416529101E-2</v>
      </c>
      <c r="N157" s="17">
        <v>4.1918972087792501E-2</v>
      </c>
      <c r="O157" s="17">
        <v>3.7925883213441203E-2</v>
      </c>
      <c r="P157" s="17">
        <v>4.2214786058845002E-2</v>
      </c>
      <c r="Q157" s="17">
        <v>4.9142777458163298E-2</v>
      </c>
      <c r="R157" s="17"/>
      <c r="S157" s="17"/>
      <c r="T157" s="17"/>
      <c r="U157" s="17"/>
      <c r="V157" s="17"/>
      <c r="W157" s="17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</row>
    <row r="158" spans="1:58" x14ac:dyDescent="0.25">
      <c r="A158" s="5" t="s">
        <v>156</v>
      </c>
      <c r="B158" s="17">
        <v>3.3311983147041403E-2</v>
      </c>
      <c r="C158" s="17">
        <v>3.3817671420565902E-2</v>
      </c>
      <c r="D158" s="17">
        <v>4.0932979762117898E-2</v>
      </c>
      <c r="E158" s="17">
        <v>3.46412849882042E-2</v>
      </c>
      <c r="F158" s="17"/>
      <c r="G158" s="17"/>
      <c r="H158" s="17"/>
      <c r="I158" s="17"/>
      <c r="J158" s="17"/>
      <c r="K158" s="17"/>
      <c r="L158" s="17"/>
      <c r="M158" s="17">
        <v>4.6282622697034301E-2</v>
      </c>
      <c r="N158" s="17">
        <v>4.1075222389385303E-2</v>
      </c>
      <c r="O158" s="17">
        <v>3.7138667435575999E-2</v>
      </c>
      <c r="P158" s="17">
        <v>4.1366946842472198E-2</v>
      </c>
      <c r="Q158" s="17">
        <v>4.8202728218176297E-2</v>
      </c>
      <c r="R158" s="17"/>
      <c r="S158" s="17"/>
      <c r="T158" s="17"/>
      <c r="U158" s="17"/>
      <c r="V158" s="17"/>
      <c r="W158" s="17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</row>
    <row r="159" spans="1:58" x14ac:dyDescent="0.25">
      <c r="A159" s="5" t="s">
        <v>157</v>
      </c>
      <c r="B159" s="17">
        <v>3.2597950815253199E-2</v>
      </c>
      <c r="C159" s="17">
        <v>3.3095975673066699E-2</v>
      </c>
      <c r="D159" s="17">
        <v>4.0108190006986101E-2</v>
      </c>
      <c r="E159" s="17">
        <v>3.3907209086817602E-2</v>
      </c>
      <c r="F159" s="17"/>
      <c r="G159" s="17"/>
      <c r="H159" s="17"/>
      <c r="I159" s="17"/>
      <c r="J159" s="17"/>
      <c r="K159" s="17"/>
      <c r="L159" s="17"/>
      <c r="M159" s="17">
        <v>4.5385532843931903E-2</v>
      </c>
      <c r="N159" s="17">
        <v>4.0248455778064997E-2</v>
      </c>
      <c r="O159" s="17">
        <v>3.6367791651098297E-2</v>
      </c>
      <c r="P159" s="17">
        <v>4.05361355777707E-2</v>
      </c>
      <c r="Q159" s="17">
        <v>4.7280661123670499E-2</v>
      </c>
      <c r="R159" s="17"/>
      <c r="S159" s="17"/>
      <c r="T159" s="17"/>
      <c r="U159" s="17"/>
      <c r="V159" s="17"/>
      <c r="W159" s="17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</row>
    <row r="160" spans="1:58" x14ac:dyDescent="0.25">
      <c r="A160" s="5" t="s">
        <v>158</v>
      </c>
      <c r="B160" s="17">
        <v>3.1899223551571897E-2</v>
      </c>
      <c r="C160" s="17">
        <v>3.2389681481324602E-2</v>
      </c>
      <c r="D160" s="17">
        <v>3.9300019568212899E-2</v>
      </c>
      <c r="E160" s="17">
        <v>3.3188688827468497E-2</v>
      </c>
      <c r="F160" s="17"/>
      <c r="G160" s="17"/>
      <c r="H160" s="17"/>
      <c r="I160" s="17"/>
      <c r="J160" s="17"/>
      <c r="K160" s="17"/>
      <c r="L160" s="17"/>
      <c r="M160" s="17">
        <v>4.45058311628398E-2</v>
      </c>
      <c r="N160" s="17">
        <v>3.9438330416379799E-2</v>
      </c>
      <c r="O160" s="17">
        <v>3.5612916695840602E-2</v>
      </c>
      <c r="P160" s="17">
        <v>3.9722010276386201E-2</v>
      </c>
      <c r="Q160" s="17">
        <v>4.6376232195264301E-2</v>
      </c>
      <c r="R160" s="17"/>
      <c r="S160" s="17"/>
      <c r="T160" s="17"/>
      <c r="U160" s="17"/>
      <c r="V160" s="17"/>
      <c r="W160" s="17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</row>
    <row r="161" spans="1:58" x14ac:dyDescent="0.25">
      <c r="A161" s="5" t="s">
        <v>159</v>
      </c>
      <c r="B161" s="17">
        <v>3.1215473296469402E-2</v>
      </c>
      <c r="C161" s="17">
        <v>3.1698460164007403E-2</v>
      </c>
      <c r="D161" s="17">
        <v>3.8508133570547602E-2</v>
      </c>
      <c r="E161" s="17">
        <v>3.2485394573945198E-2</v>
      </c>
      <c r="F161" s="17"/>
      <c r="G161" s="17"/>
      <c r="H161" s="17"/>
      <c r="I161" s="17"/>
      <c r="J161" s="17"/>
      <c r="K161" s="17"/>
      <c r="L161" s="17"/>
      <c r="M161" s="17">
        <v>4.3643180621157601E-2</v>
      </c>
      <c r="N161" s="17">
        <v>3.8644511347419502E-2</v>
      </c>
      <c r="O161" s="17">
        <v>3.4873710445560702E-2</v>
      </c>
      <c r="P161" s="17">
        <v>3.8924235818438298E-2</v>
      </c>
      <c r="Q161" s="17">
        <v>4.54891040335373E-2</v>
      </c>
      <c r="R161" s="17"/>
      <c r="S161" s="17"/>
      <c r="T161" s="17"/>
      <c r="U161" s="17"/>
      <c r="V161" s="17"/>
      <c r="W161" s="17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</row>
    <row r="162" spans="1:58" x14ac:dyDescent="0.25">
      <c r="A162" s="5" t="s">
        <v>160</v>
      </c>
      <c r="B162" s="17">
        <v>3.0546379022274899E-2</v>
      </c>
      <c r="C162" s="17">
        <v>3.10219900541014E-2</v>
      </c>
      <c r="D162" s="17">
        <v>3.7732203886395199E-2</v>
      </c>
      <c r="E162" s="17">
        <v>3.1797003675285103E-2</v>
      </c>
      <c r="F162" s="17"/>
      <c r="G162" s="17"/>
      <c r="H162" s="17"/>
      <c r="I162" s="17"/>
      <c r="J162" s="17"/>
      <c r="K162" s="17"/>
      <c r="L162" s="17"/>
      <c r="M162" s="17">
        <v>4.2797250718942602E-2</v>
      </c>
      <c r="N162" s="17">
        <v>3.7866670356323802E-2</v>
      </c>
      <c r="O162" s="17">
        <v>3.4149847669816102E-2</v>
      </c>
      <c r="P162" s="17">
        <v>3.8142483814573802E-2</v>
      </c>
      <c r="Q162" s="17">
        <v>4.4618945693162201E-2</v>
      </c>
      <c r="R162" s="17"/>
      <c r="S162" s="17"/>
      <c r="T162" s="17"/>
      <c r="U162" s="17"/>
      <c r="V162" s="17"/>
      <c r="W162" s="17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</row>
    <row r="163" spans="1:58" x14ac:dyDescent="0.25">
      <c r="A163" s="5" t="s">
        <v>161</v>
      </c>
      <c r="B163" s="17">
        <v>2.98916265824491E-2</v>
      </c>
      <c r="C163" s="17">
        <v>3.03599563492204E-2</v>
      </c>
      <c r="D163" s="17">
        <v>3.6971908999853802E-2</v>
      </c>
      <c r="E163" s="17">
        <v>3.11232003177516E-2</v>
      </c>
      <c r="F163" s="17"/>
      <c r="G163" s="17"/>
      <c r="H163" s="17"/>
      <c r="I163" s="17"/>
      <c r="J163" s="17"/>
      <c r="K163" s="17"/>
      <c r="L163" s="17"/>
      <c r="M163" s="17">
        <v>4.1967717362288201E-2</v>
      </c>
      <c r="N163" s="17">
        <v>3.7104485834577497E-2</v>
      </c>
      <c r="O163" s="17">
        <v>3.3441009888871803E-2</v>
      </c>
      <c r="P163" s="17">
        <v>3.7376432470791601E-2</v>
      </c>
      <c r="Q163" s="17">
        <v>4.3765432559445198E-2</v>
      </c>
      <c r="R163" s="17"/>
      <c r="S163" s="17"/>
      <c r="T163" s="17"/>
      <c r="U163" s="17"/>
      <c r="V163" s="17"/>
      <c r="W163" s="17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</row>
    <row r="164" spans="1:58" x14ac:dyDescent="0.25">
      <c r="A164" s="5" t="s">
        <v>162</v>
      </c>
      <c r="B164" s="17">
        <v>2.9250908564089299E-2</v>
      </c>
      <c r="C164" s="17">
        <v>2.9712050965109E-2</v>
      </c>
      <c r="D164" s="17">
        <v>3.6226933873489603E-2</v>
      </c>
      <c r="E164" s="17">
        <v>3.0463675379947701E-2</v>
      </c>
      <c r="F164" s="17"/>
      <c r="G164" s="17"/>
      <c r="H164" s="17"/>
      <c r="I164" s="17"/>
      <c r="J164" s="17"/>
      <c r="K164" s="17"/>
      <c r="L164" s="17"/>
      <c r="M164" s="17">
        <v>4.1154262739156199E-2</v>
      </c>
      <c r="N164" s="17">
        <v>3.6357642647036698E-2</v>
      </c>
      <c r="O164" s="17">
        <v>3.2746885233577397E-2</v>
      </c>
      <c r="P164" s="17">
        <v>3.6625766455981701E-2</v>
      </c>
      <c r="Q164" s="17">
        <v>4.2928246227227101E-2</v>
      </c>
      <c r="R164" s="17"/>
      <c r="S164" s="17"/>
      <c r="T164" s="17"/>
      <c r="U164" s="17"/>
      <c r="V164" s="17"/>
      <c r="W164" s="17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</row>
    <row r="165" spans="1:58" x14ac:dyDescent="0.25">
      <c r="A165" s="5" t="s">
        <v>163</v>
      </c>
      <c r="B165" s="17">
        <v>2.86239241435958E-2</v>
      </c>
      <c r="C165" s="17">
        <v>2.9077972392272802E-2</v>
      </c>
      <c r="D165" s="17">
        <v>3.54969698177982E-2</v>
      </c>
      <c r="E165" s="17">
        <v>2.98181262910008E-2</v>
      </c>
      <c r="F165" s="17"/>
      <c r="G165" s="17"/>
      <c r="H165" s="17"/>
      <c r="I165" s="17"/>
      <c r="J165" s="17"/>
      <c r="K165" s="17"/>
      <c r="L165" s="17"/>
      <c r="M165" s="17">
        <v>4.0356575197616498E-2</v>
      </c>
      <c r="N165" s="17">
        <v>3.5625832001632801E-2</v>
      </c>
      <c r="O165" s="17">
        <v>3.2067168308153898E-2</v>
      </c>
      <c r="P165" s="17">
        <v>3.5890176772125297E-2</v>
      </c>
      <c r="Q165" s="17">
        <v>4.2107074382102302E-2</v>
      </c>
      <c r="R165" s="17"/>
      <c r="S165" s="17"/>
      <c r="T165" s="17"/>
      <c r="U165" s="17"/>
      <c r="V165" s="17"/>
      <c r="W165" s="17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</row>
    <row r="166" spans="1:58" x14ac:dyDescent="0.25">
      <c r="A166" s="5" t="s">
        <v>164</v>
      </c>
      <c r="B166" s="17">
        <v>2.8010378945431999E-2</v>
      </c>
      <c r="C166" s="17">
        <v>2.8457425555667101E-2</v>
      </c>
      <c r="D166" s="17">
        <v>3.4781714363294497E-2</v>
      </c>
      <c r="E166" s="17">
        <v>2.9186256891751299E-2</v>
      </c>
      <c r="F166" s="17"/>
      <c r="G166" s="17"/>
      <c r="H166" s="17"/>
      <c r="I166" s="17"/>
      <c r="J166" s="17"/>
      <c r="K166" s="17"/>
      <c r="L166" s="17"/>
      <c r="M166" s="17">
        <v>3.9574349126446501E-2</v>
      </c>
      <c r="N166" s="17">
        <v>3.4908751321698003E-2</v>
      </c>
      <c r="O166" s="17">
        <v>3.1401560055827497E-2</v>
      </c>
      <c r="P166" s="17">
        <v>3.5169360627101097E-2</v>
      </c>
      <c r="Q166" s="17">
        <v>4.1301610683908398E-2</v>
      </c>
      <c r="R166" s="17"/>
      <c r="S166" s="17"/>
      <c r="T166" s="17"/>
      <c r="U166" s="17"/>
      <c r="V166" s="17"/>
      <c r="W166" s="17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</row>
    <row r="167" spans="1:58" x14ac:dyDescent="0.25">
      <c r="A167" s="5" t="s">
        <v>165</v>
      </c>
      <c r="B167" s="17">
        <v>2.74099849039127E-2</v>
      </c>
      <c r="C167" s="17">
        <v>2.78501216773815E-2</v>
      </c>
      <c r="D167" s="17">
        <v>3.4080871135181497E-2</v>
      </c>
      <c r="E167" s="17">
        <v>2.8567777298883702E-2</v>
      </c>
      <c r="F167" s="17"/>
      <c r="G167" s="17"/>
      <c r="H167" s="17"/>
      <c r="I167" s="17"/>
      <c r="J167" s="17"/>
      <c r="K167" s="17"/>
      <c r="L167" s="17"/>
      <c r="M167" s="17">
        <v>3.8807284838044798E-2</v>
      </c>
      <c r="N167" s="17">
        <v>3.4206104120860899E-2</v>
      </c>
      <c r="O167" s="17">
        <v>3.07497676272529E-2</v>
      </c>
      <c r="P167" s="17">
        <v>3.4463021310046402E-2</v>
      </c>
      <c r="Q167" s="17">
        <v>4.0511554652445797E-2</v>
      </c>
      <c r="R167" s="17"/>
      <c r="S167" s="17"/>
      <c r="T167" s="17"/>
      <c r="U167" s="17"/>
      <c r="V167" s="17"/>
      <c r="W167" s="17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</row>
    <row r="168" spans="1:58" x14ac:dyDescent="0.25">
      <c r="A168" s="5" t="s">
        <v>166</v>
      </c>
      <c r="B168" s="17">
        <v>2.6822460127953501E-2</v>
      </c>
      <c r="C168" s="17">
        <v>2.7255778142253401E-2</v>
      </c>
      <c r="D168" s="17">
        <v>3.3394149730543402E-2</v>
      </c>
      <c r="E168" s="17">
        <v>2.7962403771936501E-2</v>
      </c>
      <c r="F168" s="17"/>
      <c r="G168" s="17"/>
      <c r="H168" s="17"/>
      <c r="I168" s="17"/>
      <c r="J168" s="17"/>
      <c r="K168" s="17"/>
      <c r="L168" s="17"/>
      <c r="M168" s="17">
        <v>3.8055088453614501E-2</v>
      </c>
      <c r="N168" s="17">
        <v>3.3517599880460699E-2</v>
      </c>
      <c r="O168" s="17">
        <v>3.0111504251667701E-2</v>
      </c>
      <c r="P168" s="17">
        <v>3.3770868069221797E-2</v>
      </c>
      <c r="Q168" s="17">
        <v>3.9736611555382398E-2</v>
      </c>
      <c r="R168" s="17"/>
      <c r="S168" s="17"/>
      <c r="T168" s="17"/>
      <c r="U168" s="17"/>
      <c r="V168" s="17"/>
      <c r="W168" s="17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</row>
    <row r="169" spans="1:58" x14ac:dyDescent="0.25">
      <c r="A169" s="5" t="s">
        <v>167</v>
      </c>
      <c r="B169" s="17">
        <v>2.62475287687211E-2</v>
      </c>
      <c r="C169" s="17">
        <v>2.6674118366350499E-2</v>
      </c>
      <c r="D169" s="17">
        <v>3.27212655980137E-2</v>
      </c>
      <c r="E169" s="17">
        <v>2.7369858583130399E-2</v>
      </c>
      <c r="F169" s="17"/>
      <c r="G169" s="17"/>
      <c r="H169" s="17"/>
      <c r="I169" s="17"/>
      <c r="J169" s="17"/>
      <c r="K169" s="17"/>
      <c r="L169" s="17"/>
      <c r="M169" s="17">
        <v>3.73174717905718E-2</v>
      </c>
      <c r="N169" s="17">
        <v>3.2842953929428299E-2</v>
      </c>
      <c r="O169" s="17">
        <v>2.9486489110721301E-2</v>
      </c>
      <c r="P169" s="17">
        <v>3.30926159923281E-2</v>
      </c>
      <c r="Q169" s="17">
        <v>3.8976492298303501E-2</v>
      </c>
      <c r="R169" s="17"/>
      <c r="S169" s="17"/>
      <c r="T169" s="17"/>
      <c r="U169" s="17"/>
      <c r="V169" s="17"/>
      <c r="W169" s="17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</row>
    <row r="170" spans="1:58" x14ac:dyDescent="0.25">
      <c r="A170" s="5" t="s">
        <v>168</v>
      </c>
      <c r="B170" s="17">
        <v>2.5684920890118298E-2</v>
      </c>
      <c r="C170" s="17">
        <v>2.6104871668259401E-2</v>
      </c>
      <c r="D170" s="17">
        <v>3.2061939919867798E-2</v>
      </c>
      <c r="E170" s="17">
        <v>2.6789869889954701E-2</v>
      </c>
      <c r="F170" s="17"/>
      <c r="G170" s="17"/>
      <c r="H170" s="17"/>
      <c r="I170" s="17"/>
      <c r="J170" s="17"/>
      <c r="K170" s="17"/>
      <c r="L170" s="17"/>
      <c r="M170" s="17">
        <v>3.6594152252137302E-2</v>
      </c>
      <c r="N170" s="17">
        <v>3.2181887326585099E-2</v>
      </c>
      <c r="O170" s="17">
        <v>2.8874447214922199E-2</v>
      </c>
      <c r="P170" s="17">
        <v>3.2427985889227497E-2</v>
      </c>
      <c r="Q170" s="17">
        <v>3.82309133168637E-2</v>
      </c>
      <c r="R170" s="17"/>
      <c r="S170" s="17"/>
      <c r="T170" s="17"/>
      <c r="U170" s="17"/>
      <c r="V170" s="17"/>
      <c r="W170" s="17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</row>
    <row r="171" spans="1:58" x14ac:dyDescent="0.25">
      <c r="A171" s="5" t="s">
        <v>169</v>
      </c>
      <c r="B171" s="17">
        <v>2.5134372342047399E-2</v>
      </c>
      <c r="C171" s="17">
        <v>2.5547773143121601E-2</v>
      </c>
      <c r="D171" s="17">
        <v>3.14158994964919E-2</v>
      </c>
      <c r="E171" s="17">
        <v>2.6222171610453902E-2</v>
      </c>
      <c r="F171" s="17"/>
      <c r="G171" s="17"/>
      <c r="H171" s="17"/>
      <c r="I171" s="17"/>
      <c r="J171" s="17"/>
      <c r="K171" s="17"/>
      <c r="L171" s="17"/>
      <c r="M171" s="17">
        <v>3.5884852719067002E-2</v>
      </c>
      <c r="N171" s="17">
        <v>3.1534126745311503E-2</v>
      </c>
      <c r="O171" s="17">
        <v>2.8275109282650601E-2</v>
      </c>
      <c r="P171" s="17">
        <v>3.17767041770202E-2</v>
      </c>
      <c r="Q171" s="17">
        <v>3.7499596471003198E-2</v>
      </c>
      <c r="R171" s="17"/>
      <c r="S171" s="17"/>
      <c r="T171" s="17"/>
      <c r="U171" s="17"/>
      <c r="V171" s="17"/>
      <c r="W171" s="17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</row>
    <row r="172" spans="1:58" x14ac:dyDescent="0.25">
      <c r="A172" s="5" t="s">
        <v>170</v>
      </c>
      <c r="B172" s="17">
        <v>2.45956246363883E-2</v>
      </c>
      <c r="C172" s="17"/>
      <c r="D172" s="17">
        <v>3.0782876633178701E-2</v>
      </c>
      <c r="E172" s="17">
        <v>2.56665033011572E-2</v>
      </c>
      <c r="F172" s="17"/>
      <c r="G172" s="17"/>
      <c r="H172" s="17"/>
      <c r="I172" s="17"/>
      <c r="J172" s="17"/>
      <c r="K172" s="17"/>
      <c r="L172" s="17"/>
      <c r="M172" s="17">
        <v>3.5189301443481903E-2</v>
      </c>
      <c r="N172" s="17">
        <v>3.08994043605362E-2</v>
      </c>
      <c r="O172" s="17">
        <v>2.7688211621681301E-2</v>
      </c>
      <c r="P172" s="17">
        <v>3.11385027674288E-2</v>
      </c>
      <c r="Q172" s="17">
        <v>3.6782268941186698E-2</v>
      </c>
      <c r="R172" s="17"/>
      <c r="S172" s="17"/>
      <c r="T172" s="17"/>
      <c r="U172" s="17"/>
      <c r="V172" s="17"/>
      <c r="W172" s="17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</row>
    <row r="173" spans="1:58" x14ac:dyDescent="0.25">
      <c r="A173" s="5" t="s">
        <v>171</v>
      </c>
      <c r="B173" s="17">
        <v>2.4068424825635999E-2</v>
      </c>
      <c r="C173" s="17"/>
      <c r="D173" s="17">
        <v>3.0162609029205499E-2</v>
      </c>
      <c r="E173" s="17">
        <v>2.5122610037594501E-2</v>
      </c>
      <c r="F173" s="17"/>
      <c r="G173" s="17"/>
      <c r="H173" s="17"/>
      <c r="I173" s="17"/>
      <c r="J173" s="17"/>
      <c r="K173" s="17"/>
      <c r="L173" s="17"/>
      <c r="M173" s="17">
        <v>3.4507231944755599E-2</v>
      </c>
      <c r="N173" s="17">
        <v>3.0277457738000599E-2</v>
      </c>
      <c r="O173" s="17">
        <v>2.7113496013166899E-2</v>
      </c>
      <c r="P173" s="17">
        <v>3.05131189564447E-2</v>
      </c>
      <c r="Q173" s="17"/>
      <c r="R173" s="17"/>
      <c r="S173" s="17"/>
      <c r="T173" s="17"/>
      <c r="U173" s="17"/>
      <c r="V173" s="17"/>
      <c r="W173" s="17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</row>
    <row r="174" spans="1:58" x14ac:dyDescent="0.25">
      <c r="A174" s="5" t="s">
        <v>172</v>
      </c>
      <c r="B174" s="17">
        <v>2.3552525384138899E-2</v>
      </c>
      <c r="C174" s="17"/>
      <c r="D174" s="17">
        <v>2.9554839669146401E-2</v>
      </c>
      <c r="E174" s="17">
        <v>2.45902422973443E-2</v>
      </c>
      <c r="F174" s="17"/>
      <c r="G174" s="17"/>
      <c r="H174" s="17"/>
      <c r="I174" s="17"/>
      <c r="J174" s="17"/>
      <c r="K174" s="17"/>
      <c r="L174" s="17"/>
      <c r="M174" s="17">
        <v>3.3838382907419702E-2</v>
      </c>
      <c r="N174" s="17">
        <v>2.9668029725751902E-2</v>
      </c>
      <c r="O174" s="17">
        <v>2.6550709598028601E-2</v>
      </c>
      <c r="P174" s="17">
        <v>2.99002953161908E-2</v>
      </c>
      <c r="Q174" s="17"/>
      <c r="R174" s="17"/>
      <c r="S174" s="17"/>
      <c r="T174" s="17"/>
      <c r="U174" s="17"/>
      <c r="V174" s="17"/>
      <c r="W174" s="17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</row>
    <row r="175" spans="1:58" x14ac:dyDescent="0.25">
      <c r="A175" s="5" t="s">
        <v>173</v>
      </c>
      <c r="B175" s="17">
        <v>2.3047684091883701E-2</v>
      </c>
      <c r="C175" s="17"/>
      <c r="D175" s="17">
        <v>2.8959316716374799E-2</v>
      </c>
      <c r="E175" s="17">
        <v>2.4069155845560401E-2</v>
      </c>
      <c r="F175" s="17"/>
      <c r="G175" s="17"/>
      <c r="H175" s="17"/>
      <c r="I175" s="17"/>
      <c r="J175" s="17"/>
      <c r="K175" s="17"/>
      <c r="L175" s="17"/>
      <c r="M175" s="17">
        <v>3.31824980810487E-2</v>
      </c>
      <c r="N175" s="17">
        <v>2.9070868347819901E-2</v>
      </c>
      <c r="O175" s="17">
        <v>2.5999604765704599E-2</v>
      </c>
      <c r="P175" s="17">
        <v>2.9299779588955899E-2</v>
      </c>
      <c r="Q175" s="17"/>
      <c r="R175" s="17"/>
      <c r="S175" s="17"/>
      <c r="T175" s="17"/>
      <c r="U175" s="17"/>
      <c r="V175" s="17"/>
      <c r="W175" s="17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</row>
    <row r="176" spans="1:58" x14ac:dyDescent="0.25">
      <c r="A176" s="5" t="s">
        <v>174</v>
      </c>
      <c r="B176" s="17">
        <v>2.2553663920769799E-2</v>
      </c>
      <c r="C176" s="17"/>
      <c r="D176" s="17">
        <v>2.8375793408712099E-2</v>
      </c>
      <c r="E176" s="17">
        <v>2.3559111622923699E-2</v>
      </c>
      <c r="F176" s="17"/>
      <c r="G176" s="17"/>
      <c r="H176" s="17"/>
      <c r="I176" s="17"/>
      <c r="J176" s="17"/>
      <c r="K176" s="17"/>
      <c r="L176" s="17"/>
      <c r="M176" s="17">
        <v>3.2539326182084501E-2</v>
      </c>
      <c r="N176" s="17">
        <v>2.84857267000348E-2</v>
      </c>
      <c r="O176" s="17">
        <v>2.5459939045208799E-2</v>
      </c>
      <c r="P176" s="17">
        <v>2.8711324583357501E-2</v>
      </c>
      <c r="Q176" s="17"/>
      <c r="R176" s="17"/>
      <c r="S176" s="17"/>
      <c r="T176" s="17"/>
      <c r="U176" s="17"/>
      <c r="V176" s="17"/>
      <c r="W176" s="17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</row>
    <row r="177" spans="1:58" x14ac:dyDescent="0.25">
      <c r="A177" s="5" t="s">
        <v>175</v>
      </c>
      <c r="B177" s="17">
        <v>2.2070232923322702E-2</v>
      </c>
      <c r="C177" s="17"/>
      <c r="D177" s="17">
        <v>2.7804027956178302E-2</v>
      </c>
      <c r="E177" s="17">
        <v>2.3059875635969E-2</v>
      </c>
      <c r="F177" s="17"/>
      <c r="G177" s="17"/>
      <c r="H177" s="17"/>
      <c r="I177" s="17"/>
      <c r="J177" s="17"/>
      <c r="K177" s="17"/>
      <c r="L177" s="17"/>
      <c r="M177" s="17">
        <v>3.1908620797564298E-2</v>
      </c>
      <c r="N177" s="17">
        <v>2.7912362847941099E-2</v>
      </c>
      <c r="O177" s="17">
        <v>2.4931474998450099E-2</v>
      </c>
      <c r="P177" s="17"/>
      <c r="Q177" s="17"/>
      <c r="R177" s="17"/>
      <c r="S177" s="17"/>
      <c r="T177" s="17"/>
      <c r="U177" s="17"/>
      <c r="V177" s="17"/>
      <c r="W177" s="17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</row>
    <row r="178" spans="1:58" x14ac:dyDescent="0.25">
      <c r="A178" s="5" t="s">
        <v>176</v>
      </c>
      <c r="B178" s="17">
        <v>2.1597164123792301E-2</v>
      </c>
      <c r="C178" s="17"/>
      <c r="D178" s="17"/>
      <c r="E178" s="17">
        <v>2.2571218849735401E-2</v>
      </c>
      <c r="F178" s="17"/>
      <c r="G178" s="17"/>
      <c r="H178" s="17"/>
      <c r="I178" s="17"/>
      <c r="J178" s="17"/>
      <c r="K178" s="17"/>
      <c r="L178" s="17"/>
      <c r="M178" s="17">
        <v>3.12901402907148E-2</v>
      </c>
      <c r="N178" s="17">
        <v>2.73505397267668E-2</v>
      </c>
      <c r="O178" s="17">
        <v>2.44139801157661E-2</v>
      </c>
      <c r="P178" s="17"/>
      <c r="Q178" s="17"/>
      <c r="R178" s="17"/>
      <c r="S178" s="17"/>
      <c r="T178" s="17"/>
      <c r="U178" s="17"/>
      <c r="V178" s="17"/>
      <c r="W178" s="17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</row>
    <row r="179" spans="1:58" x14ac:dyDescent="0.25">
      <c r="A179" s="5" t="s">
        <v>177</v>
      </c>
      <c r="B179" s="17">
        <v>2.1134235411585298E-2</v>
      </c>
      <c r="C179" s="17"/>
      <c r="D179" s="17"/>
      <c r="E179" s="17">
        <v>2.2092917082691899E-2</v>
      </c>
      <c r="F179" s="17"/>
      <c r="G179" s="17"/>
      <c r="H179" s="17"/>
      <c r="I179" s="17"/>
      <c r="J179" s="17"/>
      <c r="K179" s="17"/>
      <c r="L179" s="17"/>
      <c r="M179" s="17">
        <v>3.06836477083757E-2</v>
      </c>
      <c r="N179" s="17">
        <v>2.6800025043405701E-2</v>
      </c>
      <c r="O179" s="17">
        <v>2.3907226713625E-2</v>
      </c>
      <c r="P179" s="17"/>
      <c r="Q179" s="17"/>
      <c r="R179" s="17"/>
      <c r="S179" s="17"/>
      <c r="T179" s="17"/>
      <c r="U179" s="17"/>
      <c r="V179" s="17"/>
      <c r="W179" s="17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</row>
    <row r="180" spans="1:58" x14ac:dyDescent="0.25">
      <c r="A180" s="5" t="s">
        <v>178</v>
      </c>
      <c r="B180" s="17">
        <v>2.0681229436982002E-2</v>
      </c>
      <c r="C180" s="17"/>
      <c r="D180" s="17"/>
      <c r="E180" s="17">
        <v>2.1624750903889298E-2</v>
      </c>
      <c r="F180" s="17"/>
      <c r="G180" s="17"/>
      <c r="H180" s="17"/>
      <c r="I180" s="17"/>
      <c r="J180" s="17"/>
      <c r="K180" s="17"/>
      <c r="L180" s="17"/>
      <c r="M180" s="17">
        <v>3.0088910690218001E-2</v>
      </c>
      <c r="N180" s="17">
        <v>2.62605911803729E-2</v>
      </c>
      <c r="O180" s="17">
        <v>2.3410991834451601E-2</v>
      </c>
      <c r="P180" s="17"/>
      <c r="Q180" s="17"/>
      <c r="R180" s="17"/>
      <c r="S180" s="17"/>
      <c r="T180" s="17"/>
      <c r="U180" s="17"/>
      <c r="V180" s="17"/>
      <c r="W180" s="17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</row>
    <row r="181" spans="1:58" x14ac:dyDescent="0.25">
      <c r="A181" s="5" t="s">
        <v>179</v>
      </c>
      <c r="B181" s="17">
        <v>2.0237933509088701E-2</v>
      </c>
      <c r="C181" s="17"/>
      <c r="D181" s="17"/>
      <c r="E181" s="17">
        <v>2.11665055322918E-2</v>
      </c>
      <c r="F181" s="17"/>
      <c r="G181" s="17"/>
      <c r="H181" s="17"/>
      <c r="I181" s="17"/>
      <c r="J181" s="17"/>
      <c r="K181" s="17"/>
      <c r="L181" s="17"/>
      <c r="M181" s="17">
        <v>2.9505701379721701E-2</v>
      </c>
      <c r="N181" s="17">
        <v>2.5732015101693598E-2</v>
      </c>
      <c r="O181" s="17">
        <v>2.2925057148531901E-2</v>
      </c>
      <c r="P181" s="17"/>
      <c r="Q181" s="17"/>
      <c r="R181" s="17"/>
      <c r="S181" s="17"/>
      <c r="T181" s="17"/>
      <c r="U181" s="17"/>
      <c r="V181" s="17"/>
      <c r="W181" s="17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</row>
    <row r="182" spans="1:58" x14ac:dyDescent="0.25">
      <c r="A182" s="5" t="s">
        <v>180</v>
      </c>
      <c r="B182" s="17">
        <v>1.98041394959769E-2</v>
      </c>
      <c r="C182" s="17"/>
      <c r="D182" s="17"/>
      <c r="E182" s="17">
        <v>2.0717970738241501E-2</v>
      </c>
      <c r="F182" s="17"/>
      <c r="G182" s="17"/>
      <c r="H182" s="17"/>
      <c r="I182" s="17"/>
      <c r="J182" s="17"/>
      <c r="K182" s="17"/>
      <c r="L182" s="17"/>
      <c r="M182" s="17">
        <v>2.8933796336879099E-2</v>
      </c>
      <c r="N182" s="17">
        <v>2.5214078260685301E-2</v>
      </c>
      <c r="O182" s="17">
        <v>2.2449208857953699E-2</v>
      </c>
      <c r="P182" s="17"/>
      <c r="Q182" s="17"/>
      <c r="R182" s="17"/>
      <c r="S182" s="17"/>
      <c r="T182" s="17"/>
      <c r="U182" s="17"/>
      <c r="V182" s="17"/>
      <c r="W182" s="17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</row>
    <row r="183" spans="1:58" x14ac:dyDescent="0.25">
      <c r="A183" s="5" t="s">
        <v>181</v>
      </c>
      <c r="B183" s="17">
        <v>1.9379643726963301E-2</v>
      </c>
      <c r="C183" s="17"/>
      <c r="D183" s="17"/>
      <c r="E183" s="17">
        <v>2.0278940747011202E-2</v>
      </c>
      <c r="F183" s="17"/>
      <c r="G183" s="17"/>
      <c r="H183" s="17"/>
      <c r="I183" s="17"/>
      <c r="J183" s="17"/>
      <c r="K183" s="17"/>
      <c r="L183" s="17"/>
      <c r="M183" s="17">
        <v>2.8372976452590098E-2</v>
      </c>
      <c r="N183" s="17">
        <v>2.47065665095977E-2</v>
      </c>
      <c r="O183" s="17">
        <v>2.1983237602541901E-2</v>
      </c>
      <c r="P183" s="17"/>
      <c r="Q183" s="17"/>
      <c r="R183" s="17"/>
      <c r="S183" s="17"/>
      <c r="T183" s="17"/>
      <c r="U183" s="17"/>
      <c r="V183" s="17"/>
      <c r="W183" s="17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</row>
    <row r="184" spans="1:58" x14ac:dyDescent="0.25">
      <c r="A184" s="5" t="s">
        <v>182</v>
      </c>
      <c r="B184" s="17">
        <v>1.8964246896984501E-2</v>
      </c>
      <c r="C184" s="17"/>
      <c r="D184" s="17"/>
      <c r="E184" s="17">
        <v>1.9849214144401099E-2</v>
      </c>
      <c r="F184" s="17"/>
      <c r="G184" s="17"/>
      <c r="H184" s="17"/>
      <c r="I184" s="17"/>
      <c r="J184" s="17"/>
      <c r="K184" s="17"/>
      <c r="L184" s="17"/>
      <c r="M184" s="17">
        <v>2.7823026864716702E-2</v>
      </c>
      <c r="N184" s="17">
        <v>2.4209270011069799E-2</v>
      </c>
      <c r="O184" s="17">
        <v>2.1526938367745201E-2</v>
      </c>
      <c r="P184" s="17"/>
      <c r="Q184" s="17"/>
      <c r="R184" s="17"/>
      <c r="S184" s="17"/>
      <c r="T184" s="17"/>
      <c r="U184" s="17"/>
      <c r="V184" s="17"/>
      <c r="W184" s="17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</row>
    <row r="185" spans="1:58" x14ac:dyDescent="0.25">
      <c r="A185" s="5" t="s">
        <v>183</v>
      </c>
      <c r="B185" s="17">
        <v>1.8557753973021101E-2</v>
      </c>
      <c r="C185" s="17"/>
      <c r="D185" s="17"/>
      <c r="E185" s="17">
        <v>1.9428593784335701E-2</v>
      </c>
      <c r="F185" s="17"/>
      <c r="G185" s="17"/>
      <c r="H185" s="17"/>
      <c r="I185" s="17"/>
      <c r="J185" s="17"/>
      <c r="K185" s="17"/>
      <c r="L185" s="17"/>
      <c r="M185" s="17">
        <v>2.7283736875765199E-2</v>
      </c>
      <c r="N185" s="17">
        <v>2.3721983151370099E-2</v>
      </c>
      <c r="O185" s="17">
        <v>2.1080110394436202E-2</v>
      </c>
      <c r="P185" s="17"/>
      <c r="Q185" s="17"/>
      <c r="R185" s="17"/>
      <c r="S185" s="17"/>
      <c r="T185" s="17"/>
      <c r="U185" s="17"/>
      <c r="V185" s="17"/>
      <c r="W185" s="17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</row>
    <row r="186" spans="1:58" x14ac:dyDescent="0.25">
      <c r="A186" s="5" t="s">
        <v>184</v>
      </c>
      <c r="B186" s="17">
        <v>1.81599741025277E-2</v>
      </c>
      <c r="C186" s="17"/>
      <c r="D186" s="17"/>
      <c r="E186" s="17">
        <v>1.9016886698418799E-2</v>
      </c>
      <c r="F186" s="17"/>
      <c r="G186" s="17"/>
      <c r="H186" s="17"/>
      <c r="I186" s="17"/>
      <c r="J186" s="17"/>
      <c r="K186" s="17"/>
      <c r="L186" s="17"/>
      <c r="M186" s="17">
        <v>2.6754899872162698E-2</v>
      </c>
      <c r="N186" s="17">
        <v>2.3244504455383199E-2</v>
      </c>
      <c r="O186" s="17">
        <v>2.0642557090581701E-2</v>
      </c>
      <c r="P186" s="17"/>
      <c r="Q186" s="17"/>
      <c r="R186" s="17"/>
      <c r="S186" s="17"/>
      <c r="T186" s="17"/>
      <c r="U186" s="17"/>
      <c r="V186" s="17"/>
      <c r="W186" s="17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</row>
    <row r="187" spans="1:58" x14ac:dyDescent="0.25">
      <c r="A187" s="5" t="s">
        <v>185</v>
      </c>
      <c r="B187" s="17">
        <v>1.77707205238259E-2</v>
      </c>
      <c r="C187" s="17"/>
      <c r="D187" s="17"/>
      <c r="E187" s="17">
        <v>1.8613904007405299E-2</v>
      </c>
      <c r="F187" s="17"/>
      <c r="G187" s="17"/>
      <c r="H187" s="17"/>
      <c r="I187" s="17"/>
      <c r="J187" s="17"/>
      <c r="K187" s="17"/>
      <c r="L187" s="17"/>
      <c r="M187" s="17">
        <v>2.6236313245099702E-2</v>
      </c>
      <c r="N187" s="17">
        <v>2.2776636503307E-2</v>
      </c>
      <c r="O187" s="17">
        <v>2.02140859447488E-2</v>
      </c>
      <c r="P187" s="17"/>
      <c r="Q187" s="17"/>
      <c r="R187" s="17"/>
      <c r="S187" s="17"/>
      <c r="T187" s="17"/>
      <c r="U187" s="17"/>
      <c r="V187" s="17"/>
      <c r="W187" s="17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</row>
    <row r="188" spans="1:58" x14ac:dyDescent="0.25">
      <c r="A188" s="5" t="s">
        <v>186</v>
      </c>
      <c r="B188" s="17">
        <v>1.7389810478417499E-2</v>
      </c>
      <c r="C188" s="17"/>
      <c r="D188" s="17"/>
      <c r="E188" s="17">
        <v>1.82194608345492E-2</v>
      </c>
      <c r="F188" s="17"/>
      <c r="G188" s="17"/>
      <c r="H188" s="17"/>
      <c r="I188" s="17"/>
      <c r="J188" s="17"/>
      <c r="K188" s="17"/>
      <c r="L188" s="17"/>
      <c r="M188" s="17">
        <v>2.5727778312905802E-2</v>
      </c>
      <c r="N188" s="17">
        <v>2.2318185849026999E-2</v>
      </c>
      <c r="O188" s="17">
        <v>1.9794508441404401E-2</v>
      </c>
      <c r="P188" s="17"/>
      <c r="Q188" s="17"/>
      <c r="R188" s="17"/>
      <c r="S188" s="17"/>
      <c r="T188" s="17"/>
      <c r="U188" s="17"/>
      <c r="V188" s="17"/>
      <c r="W188" s="17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</row>
    <row r="189" spans="1:58" x14ac:dyDescent="0.25">
      <c r="A189" s="5" t="s">
        <v>187</v>
      </c>
      <c r="B189" s="17">
        <v>1.70170651251778E-2</v>
      </c>
      <c r="C189" s="17"/>
      <c r="D189" s="17"/>
      <c r="E189" s="17">
        <v>1.7833376220786901E-2</v>
      </c>
      <c r="F189" s="17"/>
      <c r="G189" s="17"/>
      <c r="H189" s="17"/>
      <c r="I189" s="17"/>
      <c r="J189" s="17"/>
      <c r="K189" s="17"/>
      <c r="L189" s="17"/>
      <c r="M189" s="17">
        <v>2.5229100244930702E-2</v>
      </c>
      <c r="N189" s="17">
        <v>2.18689629401333E-2</v>
      </c>
      <c r="O189" s="17">
        <v>1.93836399779737E-2</v>
      </c>
      <c r="P189" s="17"/>
      <c r="Q189" s="17"/>
      <c r="R189" s="17"/>
      <c r="S189" s="17"/>
      <c r="T189" s="17"/>
      <c r="U189" s="17"/>
      <c r="V189" s="17"/>
      <c r="W189" s="17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</row>
    <row r="190" spans="1:58" x14ac:dyDescent="0.25">
      <c r="A190" s="5" t="s">
        <v>188</v>
      </c>
      <c r="B190" s="17">
        <v>1.66523094563878E-2</v>
      </c>
      <c r="C190" s="17"/>
      <c r="D190" s="17"/>
      <c r="E190" s="17">
        <v>1.7455473041718999E-2</v>
      </c>
      <c r="F190" s="17"/>
      <c r="G190" s="17"/>
      <c r="H190" s="17"/>
      <c r="I190" s="17"/>
      <c r="J190" s="17"/>
      <c r="K190" s="17"/>
      <c r="L190" s="17"/>
      <c r="M190" s="17">
        <v>2.4740087986900701E-2</v>
      </c>
      <c r="N190" s="17">
        <v>2.14287820395479E-2</v>
      </c>
      <c r="O190" s="17">
        <v>1.8981299783620401E-2</v>
      </c>
      <c r="P190" s="17"/>
      <c r="Q190" s="17"/>
      <c r="R190" s="17"/>
      <c r="S190" s="17"/>
      <c r="T190" s="17"/>
      <c r="U190" s="17"/>
      <c r="V190" s="17"/>
      <c r="W190" s="17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</row>
    <row r="191" spans="1:58" x14ac:dyDescent="0.25">
      <c r="A191" s="5" t="s">
        <v>189</v>
      </c>
      <c r="B191" s="17">
        <v>1.6295372215566099E-2</v>
      </c>
      <c r="C191" s="17"/>
      <c r="D191" s="17"/>
      <c r="E191" s="17">
        <v>1.70855779263503E-2</v>
      </c>
      <c r="F191" s="17"/>
      <c r="G191" s="17"/>
      <c r="H191" s="17"/>
      <c r="I191" s="17"/>
      <c r="J191" s="17"/>
      <c r="K191" s="17"/>
      <c r="L191" s="17"/>
      <c r="M191" s="17">
        <v>2.4260554187720999E-2</v>
      </c>
      <c r="N191" s="17">
        <v>2.0997461148729399E-2</v>
      </c>
      <c r="O191" s="17"/>
      <c r="P191" s="17"/>
      <c r="Q191" s="17"/>
      <c r="R191" s="17"/>
      <c r="S191" s="17"/>
      <c r="T191" s="17"/>
      <c r="U191" s="17"/>
      <c r="V191" s="17"/>
      <c r="W191" s="17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</row>
    <row r="192" spans="1:58" x14ac:dyDescent="0.25">
      <c r="A192" s="5" t="s">
        <v>190</v>
      </c>
      <c r="B192" s="17">
        <v>1.5946085817062701E-2</v>
      </c>
      <c r="C192" s="17"/>
      <c r="D192" s="17"/>
      <c r="E192" s="17">
        <v>1.67235211775528E-2</v>
      </c>
      <c r="F192" s="17"/>
      <c r="G192" s="17"/>
      <c r="H192" s="17"/>
      <c r="I192" s="17"/>
      <c r="J192" s="17"/>
      <c r="K192" s="17"/>
      <c r="L192" s="17"/>
      <c r="M192" s="17">
        <v>2.3790315127698199E-2</v>
      </c>
      <c r="N192" s="17">
        <v>2.0574821932423E-2</v>
      </c>
      <c r="O192" s="17"/>
      <c r="P192" s="17"/>
      <c r="Q192" s="17"/>
      <c r="R192" s="17"/>
      <c r="S192" s="17"/>
      <c r="T192" s="17"/>
      <c r="U192" s="17"/>
      <c r="V192" s="17"/>
      <c r="W192" s="17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</row>
    <row r="193" spans="1:58" x14ac:dyDescent="0.25">
      <c r="A193" s="5" t="s">
        <v>191</v>
      </c>
      <c r="B193" s="17">
        <v>1.56042862673754E-2</v>
      </c>
      <c r="C193" s="17"/>
      <c r="D193" s="17"/>
      <c r="E193" s="17">
        <v>1.6369136694212999E-2</v>
      </c>
      <c r="F193" s="17"/>
      <c r="G193" s="17"/>
      <c r="H193" s="17"/>
      <c r="I193" s="17"/>
      <c r="J193" s="17"/>
      <c r="K193" s="17"/>
      <c r="L193" s="17"/>
      <c r="M193" s="17">
        <v>2.3329190648152798E-2</v>
      </c>
      <c r="N193" s="17">
        <v>2.01606896449254E-2</v>
      </c>
      <c r="O193" s="17"/>
      <c r="P193" s="17"/>
      <c r="Q193" s="17"/>
      <c r="R193" s="17"/>
      <c r="S193" s="17"/>
      <c r="T193" s="17"/>
      <c r="U193" s="17"/>
      <c r="V193" s="17"/>
      <c r="W193" s="17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</row>
    <row r="194" spans="1:58" x14ac:dyDescent="0.25">
      <c r="A194" s="5" t="s">
        <v>192</v>
      </c>
      <c r="B194" s="17">
        <v>1.5269813088153301E-2</v>
      </c>
      <c r="C194" s="17"/>
      <c r="D194" s="17"/>
      <c r="E194" s="17">
        <v>1.6022261895030001E-2</v>
      </c>
      <c r="F194" s="17"/>
      <c r="G194" s="17"/>
      <c r="H194" s="17"/>
      <c r="I194" s="17"/>
      <c r="J194" s="17"/>
      <c r="K194" s="17"/>
      <c r="L194" s="17"/>
      <c r="M194" s="17">
        <v>2.2877004082396901E-2</v>
      </c>
      <c r="N194" s="17">
        <v>1.97548930578344E-2</v>
      </c>
      <c r="O194" s="17"/>
      <c r="P194" s="17"/>
      <c r="Q194" s="17"/>
      <c r="R194" s="17"/>
      <c r="S194" s="17"/>
      <c r="T194" s="17"/>
      <c r="U194" s="17"/>
      <c r="V194" s="17"/>
      <c r="W194" s="17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</row>
    <row r="195" spans="1:58" x14ac:dyDescent="0.25"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BG194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16.7109375" style="3" bestFit="1" customWidth="1"/>
    <col min="2" max="5" width="8.28515625" style="5" bestFit="1" customWidth="1"/>
    <col min="6" max="9" width="8.140625" style="5" bestFit="1" customWidth="1"/>
    <col min="10" max="10" width="7.42578125" style="5" bestFit="1" customWidth="1"/>
    <col min="11" max="15" width="7.85546875" style="5" bestFit="1" customWidth="1"/>
    <col min="16" max="16" width="8.5703125" style="5" bestFit="1" customWidth="1"/>
    <col min="17" max="20" width="8.85546875" style="5" bestFit="1" customWidth="1"/>
    <col min="21" max="21" width="8.140625" style="5" bestFit="1" customWidth="1"/>
    <col min="22" max="22" width="8.5703125" style="5" bestFit="1" customWidth="1"/>
    <col min="23" max="23" width="8.140625" style="5" bestFit="1" customWidth="1"/>
    <col min="24" max="27" width="10" style="14" bestFit="1" customWidth="1"/>
    <col min="28" max="28" width="11" style="14" bestFit="1" customWidth="1"/>
    <col min="29" max="29" width="10.5703125" style="14" bestFit="1" customWidth="1"/>
    <col min="30" max="33" width="11" style="14" bestFit="1" customWidth="1"/>
    <col min="34" max="34" width="11.42578125" style="14" bestFit="1" customWidth="1"/>
    <col min="35" max="35" width="11" style="14" bestFit="1" customWidth="1"/>
    <col min="36" max="37" width="11.42578125" style="14" bestFit="1" customWidth="1"/>
    <col min="38" max="38" width="9.5703125" style="14" bestFit="1" customWidth="1"/>
    <col min="39" max="43" width="10" style="14" bestFit="1" customWidth="1"/>
    <col min="44" max="48" width="11" style="14" bestFit="1" customWidth="1"/>
    <col min="49" max="49" width="11.42578125" style="14" bestFit="1" customWidth="1"/>
    <col min="50" max="50" width="11" style="14" bestFit="1" customWidth="1"/>
    <col min="51" max="53" width="11.42578125" style="14" bestFit="1" customWidth="1"/>
    <col min="54" max="57" width="10" style="14" bestFit="1" customWidth="1"/>
    <col min="58" max="58" width="11" style="14" bestFit="1" customWidth="1"/>
    <col min="59" max="59" width="10.42578125" style="4" customWidth="1"/>
  </cols>
  <sheetData>
    <row r="1" spans="1:59" x14ac:dyDescent="0.25">
      <c r="A1" s="3" t="s">
        <v>277</v>
      </c>
      <c r="B1" s="18" t="s">
        <v>202</v>
      </c>
      <c r="C1" s="18" t="s">
        <v>203</v>
      </c>
      <c r="D1" s="18" t="s">
        <v>204</v>
      </c>
      <c r="E1" s="18" t="s">
        <v>205</v>
      </c>
      <c r="F1" s="18" t="s">
        <v>206</v>
      </c>
      <c r="G1" s="18" t="s">
        <v>207</v>
      </c>
      <c r="H1" s="18" t="s">
        <v>208</v>
      </c>
      <c r="I1" s="18" t="s">
        <v>209</v>
      </c>
      <c r="J1" s="18" t="s">
        <v>210</v>
      </c>
      <c r="K1" s="18" t="s">
        <v>211</v>
      </c>
      <c r="L1" s="18" t="s">
        <v>213</v>
      </c>
      <c r="M1" s="18" t="s">
        <v>215</v>
      </c>
      <c r="N1" s="18" t="s">
        <v>216</v>
      </c>
      <c r="O1" s="18" t="s">
        <v>217</v>
      </c>
      <c r="P1" s="18" t="s">
        <v>218</v>
      </c>
      <c r="Q1" s="18" t="s">
        <v>219</v>
      </c>
      <c r="R1" s="18" t="s">
        <v>220</v>
      </c>
      <c r="S1" s="18" t="s">
        <v>223</v>
      </c>
      <c r="T1" s="18" t="s">
        <v>227</v>
      </c>
      <c r="U1" s="18" t="s">
        <v>228</v>
      </c>
      <c r="V1" s="18" t="s">
        <v>229</v>
      </c>
      <c r="W1" s="18" t="s">
        <v>232</v>
      </c>
      <c r="X1" s="18" t="s">
        <v>238</v>
      </c>
      <c r="Y1" s="18" t="s">
        <v>239</v>
      </c>
      <c r="Z1" s="18" t="s">
        <v>240</v>
      </c>
      <c r="AA1" s="18" t="s">
        <v>241</v>
      </c>
      <c r="AB1" s="18" t="s">
        <v>242</v>
      </c>
      <c r="AC1" s="18" t="s">
        <v>243</v>
      </c>
      <c r="AD1" s="18" t="s">
        <v>244</v>
      </c>
      <c r="AE1" s="18" t="s">
        <v>245</v>
      </c>
      <c r="AF1" s="18" t="s">
        <v>246</v>
      </c>
      <c r="AG1" s="18" t="s">
        <v>247</v>
      </c>
      <c r="AH1" s="18" t="s">
        <v>248</v>
      </c>
      <c r="AI1" s="18" t="s">
        <v>249</v>
      </c>
      <c r="AJ1" s="18" t="s">
        <v>250</v>
      </c>
      <c r="AK1" s="18" t="s">
        <v>251</v>
      </c>
      <c r="AL1" s="18" t="s">
        <v>252</v>
      </c>
      <c r="AM1" s="18" t="s">
        <v>253</v>
      </c>
      <c r="AN1" s="18" t="s">
        <v>254</v>
      </c>
      <c r="AO1" s="18" t="s">
        <v>255</v>
      </c>
      <c r="AP1" s="18" t="s">
        <v>256</v>
      </c>
      <c r="AQ1" s="18" t="s">
        <v>257</v>
      </c>
      <c r="AR1" s="18" t="s">
        <v>258</v>
      </c>
      <c r="AS1" s="18" t="s">
        <v>259</v>
      </c>
      <c r="AT1" s="18" t="s">
        <v>260</v>
      </c>
      <c r="AU1" s="18" t="s">
        <v>261</v>
      </c>
      <c r="AV1" s="18" t="s">
        <v>262</v>
      </c>
      <c r="AW1" s="18" t="s">
        <v>263</v>
      </c>
      <c r="AX1" s="18" t="s">
        <v>264</v>
      </c>
      <c r="AY1" s="18" t="s">
        <v>265</v>
      </c>
      <c r="AZ1" s="18" t="s">
        <v>266</v>
      </c>
      <c r="BA1" s="18" t="s">
        <v>267</v>
      </c>
      <c r="BB1" s="18" t="s">
        <v>268</v>
      </c>
      <c r="BC1" s="18" t="s">
        <v>269</v>
      </c>
      <c r="BD1" s="18" t="s">
        <v>270</v>
      </c>
      <c r="BE1" s="18" t="s">
        <v>271</v>
      </c>
      <c r="BF1" s="18" t="s">
        <v>272</v>
      </c>
    </row>
    <row r="2" spans="1:59" x14ac:dyDescent="0.25">
      <c r="A2" s="3" t="s">
        <v>0</v>
      </c>
      <c r="B2" s="17">
        <v>0.88421092422838199</v>
      </c>
      <c r="C2" s="17">
        <v>0.88423526775615302</v>
      </c>
      <c r="D2" s="17">
        <v>0.88453874337836602</v>
      </c>
      <c r="E2" s="17">
        <v>0.88427402719703596</v>
      </c>
      <c r="F2" s="17">
        <v>0.87908030375923096</v>
      </c>
      <c r="G2" s="17">
        <v>0.87926132069482299</v>
      </c>
      <c r="H2" s="17">
        <v>0.87903477218755499</v>
      </c>
      <c r="I2" s="17">
        <v>0.87948564298424803</v>
      </c>
      <c r="J2" s="17">
        <v>0.87592028667689903</v>
      </c>
      <c r="K2" s="17">
        <v>0.87758626381707405</v>
      </c>
      <c r="L2" s="17">
        <v>0.88135358433161404</v>
      </c>
      <c r="M2" s="17">
        <v>0.88472891862006497</v>
      </c>
      <c r="N2" s="17">
        <v>0.88454416894649202</v>
      </c>
      <c r="O2" s="17">
        <v>0.88438532084306198</v>
      </c>
      <c r="P2" s="17">
        <v>0.884555227879949</v>
      </c>
      <c r="Q2" s="17">
        <v>0.88479097067315005</v>
      </c>
      <c r="R2" s="17">
        <v>0.88413582944463198</v>
      </c>
      <c r="S2" s="17">
        <v>0.87758700213047103</v>
      </c>
      <c r="T2" s="17"/>
      <c r="U2" s="17">
        <v>0.83841269187780898</v>
      </c>
      <c r="V2" s="17">
        <v>0.83600027253095199</v>
      </c>
      <c r="W2" s="17">
        <v>0.84084647016428404</v>
      </c>
      <c r="X2" s="20">
        <v>0.87182675068203996</v>
      </c>
      <c r="Y2" s="20">
        <v>0.87169073191144297</v>
      </c>
      <c r="Z2" s="20">
        <v>0.86628880901754901</v>
      </c>
      <c r="AA2" s="20">
        <v>0.82384133312276397</v>
      </c>
      <c r="AB2" s="20">
        <v>0.839797432937056</v>
      </c>
      <c r="AC2" s="20">
        <v>0.86603832324928898</v>
      </c>
      <c r="AD2" s="20">
        <v>0.86646988583074702</v>
      </c>
      <c r="AE2" s="20">
        <v>0.829560777308611</v>
      </c>
      <c r="AF2" s="20">
        <v>0.75782167220836805</v>
      </c>
      <c r="AG2" s="20">
        <v>0.80492977251880304</v>
      </c>
      <c r="AH2" s="20">
        <v>0.86054252388754404</v>
      </c>
      <c r="AI2" s="20">
        <v>0.83024272887352801</v>
      </c>
      <c r="AJ2" s="20">
        <v>0.85020683560521804</v>
      </c>
      <c r="AK2" s="20">
        <v>0.84989299778552196</v>
      </c>
      <c r="AL2" s="20">
        <v>0.75021171725203595</v>
      </c>
      <c r="AM2" s="20">
        <v>0.82562579806660796</v>
      </c>
      <c r="AN2" s="20">
        <v>0.87022046051139501</v>
      </c>
      <c r="AO2" s="20">
        <v>0.87007444428116898</v>
      </c>
      <c r="AP2" s="20">
        <v>0.86979117006977302</v>
      </c>
      <c r="AQ2" s="20">
        <v>0.87095496654094295</v>
      </c>
      <c r="AR2" s="20">
        <v>0.86246038339537001</v>
      </c>
      <c r="AS2" s="20">
        <v>0.85042156002430602</v>
      </c>
      <c r="AT2" s="20">
        <v>0.86155283465792998</v>
      </c>
      <c r="AU2" s="20">
        <v>0.868492969331079</v>
      </c>
      <c r="AV2" s="20">
        <v>0.86802655900313297</v>
      </c>
      <c r="AW2" s="20">
        <v>0.87136841898452</v>
      </c>
      <c r="AX2" s="20">
        <v>0.87155792437559998</v>
      </c>
      <c r="AY2" s="20">
        <v>0.86890793175238301</v>
      </c>
      <c r="AZ2" s="20">
        <v>0.86974519102856096</v>
      </c>
      <c r="BA2" s="20">
        <v>0.869724356784495</v>
      </c>
      <c r="BB2" s="20">
        <v>0.77648383429618795</v>
      </c>
      <c r="BC2" s="20">
        <v>0.79823764555257204</v>
      </c>
      <c r="BD2" s="20">
        <v>0.81654813828953299</v>
      </c>
      <c r="BE2" s="20">
        <v>0.80584407191132901</v>
      </c>
      <c r="BF2" s="20">
        <v>0.69700162139326705</v>
      </c>
      <c r="BG2" s="21"/>
    </row>
    <row r="3" spans="1:59" x14ac:dyDescent="0.25">
      <c r="A3" s="3" t="s">
        <v>1</v>
      </c>
      <c r="B3" s="17">
        <v>0.78958178988950001</v>
      </c>
      <c r="C3" s="17">
        <v>0.78962643403493504</v>
      </c>
      <c r="D3" s="17">
        <v>0.79018302566589305</v>
      </c>
      <c r="E3" s="17">
        <v>0.78969751690252998</v>
      </c>
      <c r="F3" s="17">
        <v>0.780190100250025</v>
      </c>
      <c r="G3" s="17">
        <v>0.78052073810249201</v>
      </c>
      <c r="H3" s="17">
        <v>0.78010694344331999</v>
      </c>
      <c r="I3" s="17">
        <v>0.78093055651098198</v>
      </c>
      <c r="J3" s="17">
        <v>0.77442794526952896</v>
      </c>
      <c r="K3" s="17">
        <v>0.77746343151235697</v>
      </c>
      <c r="L3" s="17">
        <v>0.78434647477423403</v>
      </c>
      <c r="M3" s="17">
        <v>0.79053185246839697</v>
      </c>
      <c r="N3" s="17">
        <v>0.79019297711118996</v>
      </c>
      <c r="O3" s="17">
        <v>0.78990163083368703</v>
      </c>
      <c r="P3" s="17">
        <v>0.79021326120346103</v>
      </c>
      <c r="Q3" s="17">
        <v>0.79064567572993805</v>
      </c>
      <c r="R3" s="17">
        <v>0.78944407516041504</v>
      </c>
      <c r="S3" s="17">
        <v>0.77746477793217905</v>
      </c>
      <c r="T3" s="17">
        <v>0.76313047746532503</v>
      </c>
      <c r="U3" s="17">
        <v>0.70768563227013104</v>
      </c>
      <c r="V3" s="17">
        <v>0.70350327944434199</v>
      </c>
      <c r="W3" s="17">
        <v>0.71191882758854197</v>
      </c>
      <c r="X3" s="20">
        <v>0.76699284039473403</v>
      </c>
      <c r="Y3" s="20">
        <v>0.76674638071624501</v>
      </c>
      <c r="Z3" s="20">
        <v>0.75699019140725299</v>
      </c>
      <c r="AA3" s="20">
        <v>0.68263211093104104</v>
      </c>
      <c r="AB3" s="20">
        <v>0.71009248430343397</v>
      </c>
      <c r="AC3" s="20">
        <v>0.756539329471001</v>
      </c>
      <c r="AD3" s="20">
        <v>0.75731620611707995</v>
      </c>
      <c r="AE3" s="20">
        <v>0.69240626579748199</v>
      </c>
      <c r="AF3" s="20">
        <v>0.57544341990404702</v>
      </c>
      <c r="AG3" s="20">
        <v>0.65086578788788596</v>
      </c>
      <c r="AH3" s="20">
        <v>0.74668204735320798</v>
      </c>
      <c r="AI3" s="20">
        <v>0.69357683124011105</v>
      </c>
      <c r="AJ3" s="20">
        <v>0.72832837607746204</v>
      </c>
      <c r="AK3" s="20">
        <v>0.72777490113296905</v>
      </c>
      <c r="AL3" s="20">
        <v>0.56375615304502003</v>
      </c>
      <c r="AM3" s="20">
        <v>0.68567334504437705</v>
      </c>
      <c r="AN3" s="20">
        <v>0.76408480234828102</v>
      </c>
      <c r="AO3" s="20">
        <v>0.76382072426896797</v>
      </c>
      <c r="AP3" s="20">
        <v>0.76330853730403803</v>
      </c>
      <c r="AQ3" s="20">
        <v>0.76541388137071997</v>
      </c>
      <c r="AR3" s="20">
        <v>0.750114300477975</v>
      </c>
      <c r="AS3" s="20">
        <v>0.72870718843126803</v>
      </c>
      <c r="AT3" s="20">
        <v>0.74848910136023505</v>
      </c>
      <c r="AU3" s="20">
        <v>0.76096346156535799</v>
      </c>
      <c r="AV3" s="20">
        <v>0.76012182080431101</v>
      </c>
      <c r="AW3" s="20">
        <v>0.76616251953233605</v>
      </c>
      <c r="AX3" s="20">
        <v>0.76650577703967704</v>
      </c>
      <c r="AY3" s="20">
        <v>0.76171265835775004</v>
      </c>
      <c r="AZ3" s="20">
        <v>0.76322541891971896</v>
      </c>
      <c r="BA3" s="20">
        <v>0.76318775740320599</v>
      </c>
      <c r="BB3" s="20">
        <v>0.60468900766149603</v>
      </c>
      <c r="BC3" s="20">
        <v>0.63982868381438995</v>
      </c>
      <c r="BD3" s="20">
        <v>0.67028086453422797</v>
      </c>
      <c r="BE3" s="20">
        <v>0.65238199836498101</v>
      </c>
      <c r="BF3" s="20">
        <v>0.485877417192217</v>
      </c>
      <c r="BG3" s="21"/>
    </row>
    <row r="4" spans="1:59" x14ac:dyDescent="0.25">
      <c r="A4" s="3" t="s">
        <v>2</v>
      </c>
      <c r="B4" s="17">
        <v>0.71186712056481405</v>
      </c>
      <c r="C4" s="17">
        <v>0.71192901397342701</v>
      </c>
      <c r="D4" s="17">
        <v>0.71270072844218502</v>
      </c>
      <c r="E4" s="17">
        <v>0.71202756310966497</v>
      </c>
      <c r="F4" s="17">
        <v>0.69887406308074895</v>
      </c>
      <c r="G4" s="17">
        <v>0.69933040435400595</v>
      </c>
      <c r="H4" s="17">
        <v>0.69875930505139405</v>
      </c>
      <c r="I4" s="17">
        <v>0.69989614967409597</v>
      </c>
      <c r="J4" s="17">
        <v>0.69093567864269501</v>
      </c>
      <c r="K4" s="17">
        <v>0.695114134345719</v>
      </c>
      <c r="L4" s="17">
        <v>0.70461675753588704</v>
      </c>
      <c r="M4" s="17">
        <v>0.71318443902392503</v>
      </c>
      <c r="N4" s="17">
        <v>0.71271452726709394</v>
      </c>
      <c r="O4" s="17">
        <v>0.71231055833879797</v>
      </c>
      <c r="P4" s="17">
        <v>0.712742653615</v>
      </c>
      <c r="Q4" s="17">
        <v>0.71334228463705196</v>
      </c>
      <c r="R4" s="17">
        <v>0.71167620230751405</v>
      </c>
      <c r="S4" s="17">
        <v>0.69511598947318998</v>
      </c>
      <c r="T4" s="17">
        <v>0.67545616591471402</v>
      </c>
      <c r="U4" s="17">
        <v>0.60129718501199603</v>
      </c>
      <c r="V4" s="17">
        <v>0.59583154520053805</v>
      </c>
      <c r="W4" s="17">
        <v>0.60684807114427497</v>
      </c>
      <c r="X4" s="20">
        <v>0.68073519053972598</v>
      </c>
      <c r="Y4" s="20">
        <v>0.68039792006383804</v>
      </c>
      <c r="Z4" s="20">
        <v>0.66709260427316697</v>
      </c>
      <c r="AA4" s="20">
        <v>0.56883545845724603</v>
      </c>
      <c r="AB4" s="20">
        <v>0.60445091752365399</v>
      </c>
      <c r="AC4" s="20">
        <v>0.66647991296582898</v>
      </c>
      <c r="AD4" s="20">
        <v>0.66753575832128798</v>
      </c>
      <c r="AE4" s="20">
        <v>0.58141976272245899</v>
      </c>
      <c r="AF4" s="20">
        <v>0.43782607995588702</v>
      </c>
      <c r="AG4" s="20">
        <v>0.52865653291524095</v>
      </c>
      <c r="AH4" s="20">
        <v>0.65313393763582495</v>
      </c>
      <c r="AI4" s="20">
        <v>0.58293377419410597</v>
      </c>
      <c r="AJ4" s="20">
        <v>0.62854244116966795</v>
      </c>
      <c r="AK4" s="20">
        <v>0.62780617352077805</v>
      </c>
      <c r="AL4" s="20">
        <v>0.42434466760844097</v>
      </c>
      <c r="AM4" s="20">
        <v>0.57274001626618898</v>
      </c>
      <c r="AN4" s="20">
        <v>0.67675923261314896</v>
      </c>
      <c r="AO4" s="20">
        <v>0.67639856640797602</v>
      </c>
      <c r="AP4" s="20">
        <v>0.67569922997723797</v>
      </c>
      <c r="AQ4" s="20">
        <v>0.678575417089892</v>
      </c>
      <c r="AR4" s="20">
        <v>0.65777013840857101</v>
      </c>
      <c r="AS4" s="20">
        <v>0.62904654276917904</v>
      </c>
      <c r="AT4" s="20">
        <v>0.65557341211106501</v>
      </c>
      <c r="AU4" s="20">
        <v>0.67250042942895905</v>
      </c>
      <c r="AV4" s="20">
        <v>0.67135365679196801</v>
      </c>
      <c r="AW4" s="20">
        <v>0.67959915207094401</v>
      </c>
      <c r="AX4" s="20">
        <v>0.68006871724386597</v>
      </c>
      <c r="AY4" s="20">
        <v>0.67352180759412295</v>
      </c>
      <c r="AZ4" s="20">
        <v>0.67558576390240099</v>
      </c>
      <c r="BA4" s="20">
        <v>0.67553435376936399</v>
      </c>
      <c r="BB4" s="20">
        <v>0.47226735509465501</v>
      </c>
      <c r="BC4" s="20">
        <v>0.51495857011313895</v>
      </c>
      <c r="BD4" s="20">
        <v>0.55308142582615405</v>
      </c>
      <c r="BE4" s="20">
        <v>0.53054892743829296</v>
      </c>
      <c r="BF4" s="20">
        <v>0.338749570608401</v>
      </c>
      <c r="BG4" s="21"/>
    </row>
    <row r="5" spans="1:59" x14ac:dyDescent="0.25">
      <c r="A5" s="3" t="s">
        <v>3</v>
      </c>
      <c r="B5" s="17">
        <v>0.647684955211003</v>
      </c>
      <c r="C5" s="17">
        <v>0.64776177764287102</v>
      </c>
      <c r="D5" s="17">
        <v>0.64871973986459397</v>
      </c>
      <c r="E5" s="17">
        <v>0.64788410003998897</v>
      </c>
      <c r="F5" s="17">
        <v>0.63159542616807196</v>
      </c>
      <c r="G5" s="17">
        <v>0.63215907342390798</v>
      </c>
      <c r="H5" s="17">
        <v>0.631453701499884</v>
      </c>
      <c r="I5" s="17">
        <v>0.63285800882326604</v>
      </c>
      <c r="J5" s="17">
        <v>0.62180925985480595</v>
      </c>
      <c r="K5" s="17">
        <v>0.626955800078975</v>
      </c>
      <c r="L5" s="17">
        <v>0.63869659745698104</v>
      </c>
      <c r="M5" s="17">
        <v>0.64932028487962801</v>
      </c>
      <c r="N5" s="17">
        <v>0.648736870659674</v>
      </c>
      <c r="O5" s="17">
        <v>0.64823538091171096</v>
      </c>
      <c r="P5" s="17">
        <v>0.64877178879175701</v>
      </c>
      <c r="Q5" s="17">
        <v>0.64951627079610197</v>
      </c>
      <c r="R5" s="17">
        <v>0.64744799472812198</v>
      </c>
      <c r="S5" s="17">
        <v>0.62695808726639801</v>
      </c>
      <c r="T5" s="17">
        <v>0.60283579364338902</v>
      </c>
      <c r="U5" s="17">
        <v>0.51417414568727204</v>
      </c>
      <c r="V5" s="17">
        <v>0.50779563541500705</v>
      </c>
      <c r="W5" s="17">
        <v>0.52067486784329797</v>
      </c>
      <c r="X5" s="20">
        <v>0.60928959063945698</v>
      </c>
      <c r="Y5" s="20">
        <v>0.60887673771597095</v>
      </c>
      <c r="Z5" s="20">
        <v>0.59264774789530605</v>
      </c>
      <c r="AA5" s="20">
        <v>0.47662224244941098</v>
      </c>
      <c r="AB5" s="20">
        <v>0.51786472881832102</v>
      </c>
      <c r="AC5" s="20">
        <v>0.59190319676823699</v>
      </c>
      <c r="AD5" s="20">
        <v>0.593186429015785</v>
      </c>
      <c r="AE5" s="20">
        <v>0.49108455756456298</v>
      </c>
      <c r="AF5" s="20">
        <v>0.33377626720603298</v>
      </c>
      <c r="AG5" s="20">
        <v>0.43128161049181901</v>
      </c>
      <c r="AH5" s="20">
        <v>0.57574709071511898</v>
      </c>
      <c r="AI5" s="20">
        <v>0.49283271017381097</v>
      </c>
      <c r="AJ5" s="20">
        <v>0.54629762713382501</v>
      </c>
      <c r="AK5" s="20">
        <v>0.54542246958895901</v>
      </c>
      <c r="AL5" s="20">
        <v>0.31993389025656399</v>
      </c>
      <c r="AM5" s="20">
        <v>0.481096417063333</v>
      </c>
      <c r="AN5" s="20">
        <v>0.604427191399875</v>
      </c>
      <c r="AO5" s="20">
        <v>0.603986611463326</v>
      </c>
      <c r="AP5" s="20">
        <v>0.60313255829567403</v>
      </c>
      <c r="AQ5" s="20">
        <v>0.60664705212424597</v>
      </c>
      <c r="AR5" s="20">
        <v>0.58134592384962602</v>
      </c>
      <c r="AS5" s="20">
        <v>0.54689704565804798</v>
      </c>
      <c r="AT5" s="20">
        <v>0.57869126695474205</v>
      </c>
      <c r="AU5" s="20">
        <v>0.59923008242624498</v>
      </c>
      <c r="AV5" s="20">
        <v>0.59783265210758896</v>
      </c>
      <c r="AW5" s="20">
        <v>0.60789925119534705</v>
      </c>
      <c r="AX5" s="20">
        <v>0.608473829445771</v>
      </c>
      <c r="AY5" s="20">
        <v>0.60047542736085702</v>
      </c>
      <c r="AZ5" s="20">
        <v>0.60299401923886298</v>
      </c>
      <c r="BA5" s="20">
        <v>0.60293125155182503</v>
      </c>
      <c r="BB5" s="20">
        <v>0.36989789546856899</v>
      </c>
      <c r="BC5" s="20">
        <v>0.41612302376342297</v>
      </c>
      <c r="BD5" s="20">
        <v>0.45869096590870401</v>
      </c>
      <c r="BE5" s="20">
        <v>0.43338795271983399</v>
      </c>
      <c r="BF5" s="20">
        <v>0.23620542373615</v>
      </c>
      <c r="BG5" s="21"/>
    </row>
    <row r="6" spans="1:59" x14ac:dyDescent="0.25">
      <c r="A6" s="3" t="s">
        <v>4</v>
      </c>
      <c r="B6" s="17">
        <v>0.59434088197244095</v>
      </c>
      <c r="C6" s="17">
        <v>0.59443084990554995</v>
      </c>
      <c r="D6" s="17">
        <v>0.59555287794355405</v>
      </c>
      <c r="E6" s="17">
        <v>0.59457410715631498</v>
      </c>
      <c r="F6" s="17">
        <v>0.57554597884929404</v>
      </c>
      <c r="G6" s="17">
        <v>0.57620259827909004</v>
      </c>
      <c r="H6" s="17">
        <v>0.57538089921605096</v>
      </c>
      <c r="I6" s="17">
        <v>0.57701701599350896</v>
      </c>
      <c r="J6" s="17">
        <v>0.56416865381006698</v>
      </c>
      <c r="K6" s="17">
        <v>0.57014647952942998</v>
      </c>
      <c r="L6" s="17">
        <v>0.58382849584862395</v>
      </c>
      <c r="M6" s="17">
        <v>0.59625640518401302</v>
      </c>
      <c r="N6" s="17">
        <v>0.59557294500573399</v>
      </c>
      <c r="O6" s="17">
        <v>0.59498553226096795</v>
      </c>
      <c r="P6" s="17">
        <v>0.59561384845384702</v>
      </c>
      <c r="Q6" s="17">
        <v>0.59648601944856805</v>
      </c>
      <c r="R6" s="17">
        <v>0.59406338502696898</v>
      </c>
      <c r="S6" s="17">
        <v>0.57014913889451202</v>
      </c>
      <c r="T6" s="17">
        <v>0.542241664261635</v>
      </c>
      <c r="U6" s="17">
        <v>0.44236295175756801</v>
      </c>
      <c r="V6" s="17">
        <v>0.43535491500266799</v>
      </c>
      <c r="W6" s="17">
        <v>0.44953098844308798</v>
      </c>
      <c r="X6" s="20">
        <v>0.54967997423345805</v>
      </c>
      <c r="Y6" s="20">
        <v>0.54920351035775505</v>
      </c>
      <c r="Z6" s="20">
        <v>0.53054308561775099</v>
      </c>
      <c r="AA6" s="20">
        <v>0.401473761506</v>
      </c>
      <c r="AB6" s="20">
        <v>0.44642921359576199</v>
      </c>
      <c r="AC6" s="20">
        <v>0.52969027303194505</v>
      </c>
      <c r="AD6" s="20">
        <v>0.53116027606260596</v>
      </c>
      <c r="AE6" s="20">
        <v>0.417115125492517</v>
      </c>
      <c r="AF6" s="20">
        <v>0.25494840735782298</v>
      </c>
      <c r="AG6" s="20">
        <v>0.35334150978589801</v>
      </c>
      <c r="AH6" s="20">
        <v>0.51125805762751997</v>
      </c>
      <c r="AI6" s="20">
        <v>0.41901492256992801</v>
      </c>
      <c r="AJ6" s="20">
        <v>0.47803135108040401</v>
      </c>
      <c r="AK6" s="20">
        <v>0.47705151684103297</v>
      </c>
      <c r="AL6" s="20">
        <v>0.241605911446967</v>
      </c>
      <c r="AM6" s="20">
        <v>0.40629820896188001</v>
      </c>
      <c r="AN6" s="20">
        <v>0.54407385863612101</v>
      </c>
      <c r="AO6" s="20">
        <v>0.54356648426953302</v>
      </c>
      <c r="AP6" s="20">
        <v>0.54258323444799705</v>
      </c>
      <c r="AQ6" s="20">
        <v>0.54663176717864104</v>
      </c>
      <c r="AR6" s="20">
        <v>0.51762971010661696</v>
      </c>
      <c r="AS6" s="20">
        <v>0.47870272219744198</v>
      </c>
      <c r="AT6" s="20">
        <v>0.51460649414678294</v>
      </c>
      <c r="AU6" s="20">
        <v>0.538095183250063</v>
      </c>
      <c r="AV6" s="20">
        <v>0.53648998032488404</v>
      </c>
      <c r="AW6" s="20">
        <v>0.54807575804715403</v>
      </c>
      <c r="AX6" s="20">
        <v>0.548738606018501</v>
      </c>
      <c r="AY6" s="20">
        <v>0.53952654159407498</v>
      </c>
      <c r="AZ6" s="20">
        <v>0.54242377314217505</v>
      </c>
      <c r="BA6" s="20">
        <v>0.54235152948113996</v>
      </c>
      <c r="BB6" s="20">
        <v>0.29052873455075001</v>
      </c>
      <c r="BC6" s="20">
        <v>0.33756934755933099</v>
      </c>
      <c r="BD6" s="20">
        <v>0.38227136977558301</v>
      </c>
      <c r="BE6" s="20">
        <v>0.35554611613321102</v>
      </c>
      <c r="BF6" s="20">
        <v>0.16472518149835999</v>
      </c>
      <c r="BG6" s="21"/>
    </row>
    <row r="7" spans="1:59" x14ac:dyDescent="0.25">
      <c r="A7" s="3" t="s">
        <v>5</v>
      </c>
      <c r="B7" s="17">
        <v>0.54968793936151905</v>
      </c>
      <c r="C7" s="17">
        <v>0.54978966149560604</v>
      </c>
      <c r="D7" s="17">
        <v>0.55105846386303503</v>
      </c>
      <c r="E7" s="17">
        <v>0.54995163969761296</v>
      </c>
      <c r="F7" s="17">
        <v>0.52849538548581299</v>
      </c>
      <c r="G7" s="17">
        <v>0.52923362804225504</v>
      </c>
      <c r="H7" s="17">
        <v>0.5283098111365</v>
      </c>
      <c r="I7" s="17">
        <v>0.53014951339129601</v>
      </c>
      <c r="J7" s="17">
        <v>0.51573067328935396</v>
      </c>
      <c r="K7" s="17">
        <v>0.52243103349573194</v>
      </c>
      <c r="L7" s="17">
        <v>0.53781932443027403</v>
      </c>
      <c r="M7" s="17">
        <v>0.55185418710974299</v>
      </c>
      <c r="N7" s="17">
        <v>0.55108115894177501</v>
      </c>
      <c r="O7" s="17">
        <v>0.550416860954272</v>
      </c>
      <c r="P7" s="17">
        <v>0.55112741949511901</v>
      </c>
      <c r="Q7" s="17">
        <v>0.55211391849435199</v>
      </c>
      <c r="R7" s="17">
        <v>0.54937420182724905</v>
      </c>
      <c r="S7" s="17">
        <v>0.52243401749159102</v>
      </c>
      <c r="T7" s="17">
        <v>0.49128136955373503</v>
      </c>
      <c r="U7" s="17">
        <v>0.38277620976216797</v>
      </c>
      <c r="V7" s="17">
        <v>0.37535641038747802</v>
      </c>
      <c r="W7" s="17">
        <v>0.39039333946421401</v>
      </c>
      <c r="X7" s="20">
        <v>0.49955220650874299</v>
      </c>
      <c r="Y7" s="20">
        <v>0.49902169146640302</v>
      </c>
      <c r="Z7" s="20">
        <v>0.47832313473764898</v>
      </c>
      <c r="AA7" s="20">
        <v>0.33987811112968302</v>
      </c>
      <c r="AB7" s="20">
        <v>0.38709379099617403</v>
      </c>
      <c r="AC7" s="20">
        <v>0.47738091380456898</v>
      </c>
      <c r="AD7" s="20">
        <v>0.47900523803095402</v>
      </c>
      <c r="AE7" s="20">
        <v>0.35617433626359801</v>
      </c>
      <c r="AF7" s="20">
        <v>0.195109007299336</v>
      </c>
      <c r="AG7" s="20">
        <v>0.29067163865338003</v>
      </c>
      <c r="AH7" s="20">
        <v>0.457098672950848</v>
      </c>
      <c r="AI7" s="20">
        <v>0.35816341471109397</v>
      </c>
      <c r="AJ7" s="20">
        <v>0.420950811397859</v>
      </c>
      <c r="AK7" s="20">
        <v>0.41989321912851602</v>
      </c>
      <c r="AL7" s="20">
        <v>0.182747008857085</v>
      </c>
      <c r="AM7" s="20">
        <v>0.344889152701288</v>
      </c>
      <c r="AN7" s="20">
        <v>0.49331637950843499</v>
      </c>
      <c r="AO7" s="20">
        <v>0.49275269289537299</v>
      </c>
      <c r="AP7" s="20">
        <v>0.49166063763413398</v>
      </c>
      <c r="AQ7" s="20">
        <v>0.49615990561584999</v>
      </c>
      <c r="AR7" s="20">
        <v>0.46409185010570397</v>
      </c>
      <c r="AS7" s="20">
        <v>0.42167574497542898</v>
      </c>
      <c r="AT7" s="20">
        <v>0.46077133624517402</v>
      </c>
      <c r="AU7" s="20">
        <v>0.48668138634458502</v>
      </c>
      <c r="AV7" s="20">
        <v>0.48490268231403</v>
      </c>
      <c r="AW7" s="20">
        <v>0.497766396487763</v>
      </c>
      <c r="AX7" s="20">
        <v>0.49850414210333199</v>
      </c>
      <c r="AY7" s="20">
        <v>0.48826842792303499</v>
      </c>
      <c r="AZ7" s="20">
        <v>0.49148357072857601</v>
      </c>
      <c r="BA7" s="20">
        <v>0.49140335458168299</v>
      </c>
      <c r="BB7" s="20">
        <v>0.22881195884532499</v>
      </c>
      <c r="BC7" s="20">
        <v>0.274875253764994</v>
      </c>
      <c r="BD7" s="20">
        <v>0.32007253385193202</v>
      </c>
      <c r="BE7" s="20">
        <v>0.29289297482905302</v>
      </c>
      <c r="BF7" s="20">
        <v>0.114891809234623</v>
      </c>
      <c r="BG7" s="21"/>
    </row>
    <row r="8" spans="1:59" x14ac:dyDescent="0.25">
      <c r="A8" s="3" t="s">
        <v>6</v>
      </c>
      <c r="B8" s="17">
        <v>0.51201507366993104</v>
      </c>
      <c r="C8" s="17">
        <v>0.51212744402567001</v>
      </c>
      <c r="D8" s="17">
        <v>0.51352928586077895</v>
      </c>
      <c r="E8" s="17">
        <v>0.51230638354863101</v>
      </c>
      <c r="F8" s="17">
        <v>0.48867168997605398</v>
      </c>
      <c r="G8" s="17">
        <v>0.48948239563221602</v>
      </c>
      <c r="H8" s="17">
        <v>0.488467929963039</v>
      </c>
      <c r="I8" s="17">
        <v>0.49048844153731802</v>
      </c>
      <c r="J8" s="17">
        <v>0.47468449384564299</v>
      </c>
      <c r="K8" s="17">
        <v>0.48201928985234899</v>
      </c>
      <c r="L8" s="17">
        <v>0.49892436838277998</v>
      </c>
      <c r="M8" s="17">
        <v>0.51440864779120199</v>
      </c>
      <c r="N8" s="17">
        <v>0.51355436429064605</v>
      </c>
      <c r="O8" s="17">
        <v>0.51282035720980002</v>
      </c>
      <c r="P8" s="17">
        <v>0.51360548334432898</v>
      </c>
      <c r="Q8" s="17">
        <v>0.51469571242564305</v>
      </c>
      <c r="R8" s="17">
        <v>0.51166851121992296</v>
      </c>
      <c r="S8" s="17">
        <v>0.48202256000247401</v>
      </c>
      <c r="T8" s="17">
        <v>0.44806315156298798</v>
      </c>
      <c r="U8" s="17">
        <v>0.33299722219466699</v>
      </c>
      <c r="V8" s="17">
        <v>0.32533371907758601</v>
      </c>
      <c r="W8" s="17">
        <v>0.34089399315205499</v>
      </c>
      <c r="X8" s="20">
        <v>0.45704297878787598</v>
      </c>
      <c r="Y8" s="20">
        <v>0.456466182398862</v>
      </c>
      <c r="Z8" s="20">
        <v>0.43404906665238102</v>
      </c>
      <c r="AA8" s="20">
        <v>0.28909799318412199</v>
      </c>
      <c r="AB8" s="20">
        <v>0.33746968148488499</v>
      </c>
      <c r="AC8" s="20">
        <v>0.433032740609129</v>
      </c>
      <c r="AD8" s="20">
        <v>0.43478504502585502</v>
      </c>
      <c r="AE8" s="20">
        <v>0.30565650944699502</v>
      </c>
      <c r="AF8" s="20">
        <v>0.14959353013242299</v>
      </c>
      <c r="AG8" s="20">
        <v>0.24005004687009401</v>
      </c>
      <c r="AH8" s="20">
        <v>0.411245532967838</v>
      </c>
      <c r="AI8" s="20">
        <v>0.30768770686497598</v>
      </c>
      <c r="AJ8" s="20">
        <v>0.37286279776911302</v>
      </c>
      <c r="AK8" s="20">
        <v>0.371748836188594</v>
      </c>
      <c r="AL8" s="20">
        <v>0.13844458540861199</v>
      </c>
      <c r="AM8" s="20">
        <v>0.294173800639486</v>
      </c>
      <c r="AN8" s="20">
        <v>0.45027010568784198</v>
      </c>
      <c r="AO8" s="20">
        <v>0.44965862702067899</v>
      </c>
      <c r="AP8" s="20">
        <v>0.448474340504953</v>
      </c>
      <c r="AQ8" s="20">
        <v>0.45335663205052801</v>
      </c>
      <c r="AR8" s="20">
        <v>0.41873791138000799</v>
      </c>
      <c r="AS8" s="20">
        <v>0.37362667423507001</v>
      </c>
      <c r="AT8" s="20">
        <v>0.415177746352212</v>
      </c>
      <c r="AU8" s="20">
        <v>0.443080587687251</v>
      </c>
      <c r="AV8" s="20">
        <v>0.44115622834439799</v>
      </c>
      <c r="AW8" s="20">
        <v>0.45510181388204901</v>
      </c>
      <c r="AX8" s="20">
        <v>0.45590358834692601</v>
      </c>
      <c r="AY8" s="20">
        <v>0.44479866570824</v>
      </c>
      <c r="AZ8" s="20">
        <v>0.44828236375485497</v>
      </c>
      <c r="BA8" s="20">
        <v>0.448195397144035</v>
      </c>
      <c r="BB8" s="20">
        <v>0.18068178558499101</v>
      </c>
      <c r="BC8" s="20">
        <v>0.22463097422356901</v>
      </c>
      <c r="BD8" s="20">
        <v>0.26917891674692601</v>
      </c>
      <c r="BE8" s="20">
        <v>0.24223162736027001</v>
      </c>
      <c r="BF8" s="20">
        <v>8.0145104346650703E-2</v>
      </c>
      <c r="BG8" s="21"/>
    </row>
    <row r="9" spans="1:59" x14ac:dyDescent="0.25">
      <c r="A9" s="3" t="s">
        <v>7</v>
      </c>
      <c r="B9" s="17">
        <v>0.47995833176951302</v>
      </c>
      <c r="C9" s="17">
        <v>0.480080451022393</v>
      </c>
      <c r="D9" s="17">
        <v>0.48160417245196602</v>
      </c>
      <c r="E9" s="17">
        <v>0.48027492123487803</v>
      </c>
      <c r="F9" s="17">
        <v>0.45466655039440002</v>
      </c>
      <c r="G9" s="17">
        <v>0.45554216403645598</v>
      </c>
      <c r="H9" s="17">
        <v>0.45444650954334298</v>
      </c>
      <c r="I9" s="17">
        <v>0.45662904758186001</v>
      </c>
      <c r="J9" s="17">
        <v>0.43959316420504302</v>
      </c>
      <c r="K9" s="17">
        <v>0.44748952482024601</v>
      </c>
      <c r="L9" s="17">
        <v>0.46575520848490398</v>
      </c>
      <c r="M9" s="17">
        <v>0.48256022847911101</v>
      </c>
      <c r="N9" s="17">
        <v>0.48163143558551502</v>
      </c>
      <c r="O9" s="17">
        <v>0.480833548020563</v>
      </c>
      <c r="P9" s="17">
        <v>0.48168700833149197</v>
      </c>
      <c r="Q9" s="17">
        <v>0.48287236861444099</v>
      </c>
      <c r="R9" s="17">
        <v>0.47958172247952702</v>
      </c>
      <c r="S9" s="17">
        <v>0.44749304932304701</v>
      </c>
      <c r="T9" s="17">
        <v>0.41108986391104502</v>
      </c>
      <c r="U9" s="17">
        <v>0.291129184381336</v>
      </c>
      <c r="V9" s="17">
        <v>0.28335209162577002</v>
      </c>
      <c r="W9" s="17">
        <v>0.29917341690356097</v>
      </c>
      <c r="X9" s="20">
        <v>0.42067639226838399</v>
      </c>
      <c r="Y9" s="20">
        <v>0.420059750157874</v>
      </c>
      <c r="Z9" s="20">
        <v>0.39618839892950403</v>
      </c>
      <c r="AA9" s="20">
        <v>0.24699303150336399</v>
      </c>
      <c r="AB9" s="20">
        <v>0.29568141233554601</v>
      </c>
      <c r="AC9" s="20">
        <v>0.39511059787682001</v>
      </c>
      <c r="AD9" s="20">
        <v>0.396969140707707</v>
      </c>
      <c r="AE9" s="20">
        <v>0.26352088765381398</v>
      </c>
      <c r="AF9" s="20">
        <v>0.114904890440974</v>
      </c>
      <c r="AG9" s="20">
        <v>0.19897583450676301</v>
      </c>
      <c r="AH9" s="20">
        <v>0.37210220950533501</v>
      </c>
      <c r="AI9" s="20">
        <v>0.26555858450602099</v>
      </c>
      <c r="AJ9" s="20">
        <v>0.33204143130512798</v>
      </c>
      <c r="AK9" s="20">
        <v>0.33088826071963701</v>
      </c>
      <c r="AL9" s="20">
        <v>0.105043777590241</v>
      </c>
      <c r="AM9" s="20">
        <v>0.25204338541656002</v>
      </c>
      <c r="AN9" s="20">
        <v>0.41344320893228398</v>
      </c>
      <c r="AO9" s="20">
        <v>0.41279099133103397</v>
      </c>
      <c r="AP9" s="20">
        <v>0.41152819240664401</v>
      </c>
      <c r="AQ9" s="20">
        <v>0.41673744959829301</v>
      </c>
      <c r="AR9" s="20">
        <v>0.37999342630388699</v>
      </c>
      <c r="AS9" s="20">
        <v>0.33283251395934899</v>
      </c>
      <c r="AT9" s="20">
        <v>0.37624094337740599</v>
      </c>
      <c r="AU9" s="20">
        <v>0.40578339398391</v>
      </c>
      <c r="AV9" s="20">
        <v>0.40373640355238399</v>
      </c>
      <c r="AW9" s="20">
        <v>0.41860160494774101</v>
      </c>
      <c r="AX9" s="20">
        <v>0.419458406462342</v>
      </c>
      <c r="AY9" s="20">
        <v>0.40761212285209297</v>
      </c>
      <c r="AZ9" s="20">
        <v>0.41132353696076701</v>
      </c>
      <c r="BA9" s="20">
        <v>0.411230831277408</v>
      </c>
      <c r="BB9" s="20">
        <v>0.14303916551045001</v>
      </c>
      <c r="BC9" s="20">
        <v>0.184199007911927</v>
      </c>
      <c r="BD9" s="20">
        <v>0.227316305588079</v>
      </c>
      <c r="BE9" s="20">
        <v>0.20107953152621999</v>
      </c>
      <c r="BF9" s="20">
        <v>5.5914401612586602E-2</v>
      </c>
      <c r="BG9" s="21"/>
    </row>
    <row r="10" spans="1:59" x14ac:dyDescent="0.25">
      <c r="A10" s="3" t="s">
        <v>8</v>
      </c>
      <c r="B10" s="17">
        <v>0.452430154976044</v>
      </c>
      <c r="C10" s="17">
        <v>0.452561272919623</v>
      </c>
      <c r="D10" s="17">
        <v>0.45419757102480002</v>
      </c>
      <c r="E10" s="17">
        <v>0.45277008056218299</v>
      </c>
      <c r="F10" s="17">
        <v>0.42536008503649197</v>
      </c>
      <c r="G10" s="17">
        <v>0.42629422998426098</v>
      </c>
      <c r="H10" s="17">
        <v>0.42512537125267402</v>
      </c>
      <c r="I10" s="17">
        <v>0.42745408418635</v>
      </c>
      <c r="J10" s="17">
        <v>0.40931568244169297</v>
      </c>
      <c r="K10" s="17">
        <v>0.41771200403302999</v>
      </c>
      <c r="L10" s="17">
        <v>0.43720654090718802</v>
      </c>
      <c r="M10" s="17">
        <v>0.45522453853717998</v>
      </c>
      <c r="N10" s="17">
        <v>0.45422685338177898</v>
      </c>
      <c r="O10" s="17">
        <v>0.45336994243798301</v>
      </c>
      <c r="P10" s="17">
        <v>0.45428654261347901</v>
      </c>
      <c r="Q10" s="17">
        <v>0.45555987531867398</v>
      </c>
      <c r="R10" s="17">
        <v>0.452025816761221</v>
      </c>
      <c r="S10" s="17">
        <v>0.41771575601318101</v>
      </c>
      <c r="T10" s="17">
        <v>0.379175454279357</v>
      </c>
      <c r="U10" s="17">
        <v>0.255678790586991</v>
      </c>
      <c r="V10" s="17">
        <v>0.247889023579908</v>
      </c>
      <c r="W10" s="17">
        <v>0.26376703327506601</v>
      </c>
      <c r="X10" s="20">
        <v>0.38928238075771598</v>
      </c>
      <c r="Y10" s="20">
        <v>0.38863132724157201</v>
      </c>
      <c r="Z10" s="20">
        <v>0.36352832485287401</v>
      </c>
      <c r="AA10" s="20">
        <v>0.211883685877199</v>
      </c>
      <c r="AB10" s="20">
        <v>0.26025211480317201</v>
      </c>
      <c r="AC10" s="20">
        <v>0.36239964743360598</v>
      </c>
      <c r="AD10" s="20">
        <v>0.36434618149423498</v>
      </c>
      <c r="AE10" s="20">
        <v>0.228163724704781</v>
      </c>
      <c r="AF10" s="20">
        <v>8.8416205109815099E-2</v>
      </c>
      <c r="AG10" s="20">
        <v>0.16550092680206599</v>
      </c>
      <c r="AH10" s="20">
        <v>0.33840707088642102</v>
      </c>
      <c r="AI10" s="20">
        <v>0.23018112054384901</v>
      </c>
      <c r="AJ10" s="20">
        <v>0.29712535809087198</v>
      </c>
      <c r="AK10" s="20">
        <v>0.295946872393961</v>
      </c>
      <c r="AL10" s="20">
        <v>7.9821028107535302E-2</v>
      </c>
      <c r="AM10" s="20"/>
      <c r="AN10" s="20">
        <v>0.38165364590686701</v>
      </c>
      <c r="AO10" s="20">
        <v>0.38096663706394801</v>
      </c>
      <c r="AP10" s="20"/>
      <c r="AQ10" s="20">
        <v>0.38512583319688598</v>
      </c>
      <c r="AR10" s="20">
        <v>0.346613579625761</v>
      </c>
      <c r="AS10" s="20">
        <v>0.29793413709723998</v>
      </c>
      <c r="AT10" s="20">
        <v>0.342708219963201</v>
      </c>
      <c r="AU10" s="20">
        <v>0.37359450241311498</v>
      </c>
      <c r="AV10" s="20">
        <v>0.371444256520366</v>
      </c>
      <c r="AW10" s="20">
        <v>0.38709232000009502</v>
      </c>
      <c r="AX10" s="20">
        <v>0.38799654899486502</v>
      </c>
      <c r="AY10" s="20">
        <v>0.37551671798321801</v>
      </c>
      <c r="AZ10" s="20">
        <v>0.37942143862490502</v>
      </c>
      <c r="BA10" s="20">
        <v>0.37932384639765199</v>
      </c>
      <c r="BB10" s="20">
        <v>0.113515582763249</v>
      </c>
      <c r="BC10" s="20">
        <v>0.151532277061734</v>
      </c>
      <c r="BD10" s="20">
        <v>0.192704339669061</v>
      </c>
      <c r="BE10" s="20"/>
      <c r="BF10" s="20"/>
      <c r="BG10" s="21"/>
    </row>
    <row r="11" spans="1:59" x14ac:dyDescent="0.25">
      <c r="A11" s="3" t="s">
        <v>9</v>
      </c>
      <c r="B11" s="17">
        <v>0.42856308430593998</v>
      </c>
      <c r="C11" s="17">
        <v>0.428702558063979</v>
      </c>
      <c r="D11" s="17">
        <v>0.43044346535559902</v>
      </c>
      <c r="E11" s="17">
        <v>0.42892468070152301</v>
      </c>
      <c r="F11" s="17">
        <v>0.39986127066472699</v>
      </c>
      <c r="G11" s="17">
        <v>0.40084843912504697</v>
      </c>
      <c r="H11" s="17">
        <v>0.399613272818717</v>
      </c>
      <c r="I11" s="17">
        <v>0.40207446953857201</v>
      </c>
      <c r="J11" s="17">
        <v>0.38294534236213001</v>
      </c>
      <c r="K11" s="17">
        <v>0.39178841340984699</v>
      </c>
      <c r="L11" s="17">
        <v>0.41239804100737398</v>
      </c>
      <c r="M11" s="17">
        <v>0.431536396290646</v>
      </c>
      <c r="N11" s="17">
        <v>0.43047462528860603</v>
      </c>
      <c r="O11" s="17">
        <v>0.42956284969841801</v>
      </c>
      <c r="P11" s="17">
        <v>0.43053814237353</v>
      </c>
      <c r="Q11" s="17">
        <v>0.43189332280877801</v>
      </c>
      <c r="R11" s="17">
        <v>0.42813300378763303</v>
      </c>
      <c r="S11" s="17">
        <v>0.391792369648783</v>
      </c>
      <c r="T11" s="17">
        <v>0.35137918187808098</v>
      </c>
      <c r="U11" s="17">
        <v>0.225466350414842</v>
      </c>
      <c r="V11" s="17">
        <v>0.217742163147714</v>
      </c>
      <c r="W11" s="17">
        <v>0.233517500293139</v>
      </c>
      <c r="X11" s="20">
        <v>0.36193235831016102</v>
      </c>
      <c r="Y11" s="20">
        <v>0.36125156864229901</v>
      </c>
      <c r="Z11" s="20">
        <v>0.33510761067530098</v>
      </c>
      <c r="AA11" s="20">
        <v>0.18244692637270099</v>
      </c>
      <c r="AB11" s="20">
        <v>0.23001487940971199</v>
      </c>
      <c r="AC11" s="20">
        <v>0.33393709294289398</v>
      </c>
      <c r="AD11" s="20">
        <v>0.335956058553388</v>
      </c>
      <c r="AE11" s="20">
        <v>0.19831995798860999</v>
      </c>
      <c r="AF11" s="20">
        <v>6.8150389591150995E-2</v>
      </c>
      <c r="AG11" s="20">
        <v>0.13810217264742</v>
      </c>
      <c r="AH11" s="20"/>
      <c r="AI11" s="20">
        <v>0.200297032833129</v>
      </c>
      <c r="AJ11" s="20"/>
      <c r="AK11" s="20"/>
      <c r="AL11" s="20">
        <v>6.0743439148513698E-2</v>
      </c>
      <c r="AM11" s="20"/>
      <c r="AN11" s="20"/>
      <c r="AO11" s="20">
        <v>0.35324703663247498</v>
      </c>
      <c r="AP11" s="20"/>
      <c r="AQ11" s="20"/>
      <c r="AR11" s="20"/>
      <c r="AS11" s="20"/>
      <c r="AT11" s="20"/>
      <c r="AU11" s="20">
        <v>0.34556610609746002</v>
      </c>
      <c r="AV11" s="20"/>
      <c r="AW11" s="20">
        <v>0.359642806900768</v>
      </c>
      <c r="AX11" s="20">
        <v>0.36058792775707799</v>
      </c>
      <c r="AY11" s="20">
        <v>0.347567107471769</v>
      </c>
      <c r="AZ11" s="20"/>
      <c r="BA11" s="20"/>
      <c r="BB11" s="20">
        <v>9.0295849615133997E-2</v>
      </c>
      <c r="BC11" s="20">
        <v>0.125036267204581</v>
      </c>
      <c r="BD11" s="20">
        <v>0.163943823965948</v>
      </c>
      <c r="BE11" s="20"/>
      <c r="BF11" s="20"/>
      <c r="BG11" s="21"/>
    </row>
    <row r="12" spans="1:59" x14ac:dyDescent="0.25">
      <c r="A12" s="3" t="s">
        <v>10</v>
      </c>
      <c r="B12" s="17">
        <v>0.40766493955433297</v>
      </c>
      <c r="C12" s="17">
        <v>0.40781220347810399</v>
      </c>
      <c r="D12" s="17">
        <v>0.40965071220034999</v>
      </c>
      <c r="E12" s="17">
        <v>0.40804674156090698</v>
      </c>
      <c r="F12" s="17">
        <v>0.37746067395387101</v>
      </c>
      <c r="G12" s="17">
        <v>0.37849600382531801</v>
      </c>
      <c r="H12" s="17">
        <v>0.37720061804303301</v>
      </c>
      <c r="I12" s="17">
        <v>0.37978221212593199</v>
      </c>
      <c r="J12" s="17">
        <v>0.35976095179425299</v>
      </c>
      <c r="K12" s="17">
        <v>0.36900387672808999</v>
      </c>
      <c r="L12" s="17">
        <v>0.390628178036181</v>
      </c>
      <c r="M12" s="17">
        <v>0.41080525716584099</v>
      </c>
      <c r="N12" s="17">
        <v>0.40968362517043599</v>
      </c>
      <c r="O12" s="17">
        <v>0.40872064205355402</v>
      </c>
      <c r="P12" s="17">
        <v>0.40975071634294002</v>
      </c>
      <c r="Q12" s="17">
        <v>0.41118236140874798</v>
      </c>
      <c r="R12" s="17">
        <v>0.407210864891417</v>
      </c>
      <c r="S12" s="17">
        <v>0.36900801674788503</v>
      </c>
      <c r="T12" s="17">
        <v>0.326953801024507</v>
      </c>
      <c r="U12" s="17">
        <v>0.199556334297566</v>
      </c>
      <c r="V12" s="17">
        <v>0.19195823653276201</v>
      </c>
      <c r="W12" s="17">
        <v>0.207506843125112</v>
      </c>
      <c r="X12" s="20"/>
      <c r="Y12" s="20"/>
      <c r="Z12" s="20">
        <v>0.31016307841565899</v>
      </c>
      <c r="AA12" s="20"/>
      <c r="AB12" s="20">
        <v>0.20404420969061901</v>
      </c>
      <c r="AC12" s="20">
        <v>0.30895853612787699</v>
      </c>
      <c r="AD12" s="20">
        <v>0.31103647197422701</v>
      </c>
      <c r="AE12" s="20">
        <v>0.172987554446597</v>
      </c>
      <c r="AF12" s="20">
        <v>5.26164710236579E-2</v>
      </c>
      <c r="AG12" s="20">
        <v>0.11558393926838199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1"/>
    </row>
    <row r="13" spans="1:59" x14ac:dyDescent="0.25">
      <c r="A13" s="3" t="s">
        <v>11</v>
      </c>
      <c r="B13" s="17">
        <v>0.38918313341435201</v>
      </c>
      <c r="C13" s="17">
        <v>0.389337677604917</v>
      </c>
      <c r="D13" s="17">
        <v>0.39126747169488801</v>
      </c>
      <c r="E13" s="17">
        <v>0.38958382026534299</v>
      </c>
      <c r="F13" s="17">
        <v>0.35759296342955499</v>
      </c>
      <c r="G13" s="17">
        <v>0.35867207854663502</v>
      </c>
      <c r="H13" s="17">
        <v>0.35732195278101903</v>
      </c>
      <c r="I13" s="17">
        <v>0.36001306471861799</v>
      </c>
      <c r="J13" s="17">
        <v>0.33918823431369899</v>
      </c>
      <c r="K13" s="17">
        <v>0.34878894345703298</v>
      </c>
      <c r="L13" s="17">
        <v>0.37133752362439498</v>
      </c>
      <c r="M13" s="17">
        <v>0.39247971169180701</v>
      </c>
      <c r="N13" s="17">
        <v>0.39130202547423298</v>
      </c>
      <c r="O13" s="17">
        <v>0.39029113071310301</v>
      </c>
      <c r="P13" s="17">
        <v>0.39137246205652099</v>
      </c>
      <c r="Q13" s="17">
        <v>0.39287572158068201</v>
      </c>
      <c r="R13" s="17">
        <v>0.38870664053760301</v>
      </c>
      <c r="S13" s="17">
        <v>0.34879324886357299</v>
      </c>
      <c r="T13" s="17">
        <v>0.30530474301751698</v>
      </c>
      <c r="U13" s="17">
        <v>0.177203665889583</v>
      </c>
      <c r="V13" s="17">
        <v>0.169778149811114</v>
      </c>
      <c r="W13" s="17">
        <v>0.18500391072835801</v>
      </c>
      <c r="X13" s="20"/>
      <c r="Y13" s="20"/>
      <c r="Z13" s="20"/>
      <c r="AA13" s="20"/>
      <c r="AB13" s="20">
        <v>0.18160298140847</v>
      </c>
      <c r="AC13" s="20"/>
      <c r="AD13" s="20">
        <v>0.28898093788176099</v>
      </c>
      <c r="AE13" s="20">
        <v>0.15136924116909301</v>
      </c>
      <c r="AF13" s="20">
        <v>4.0687820368149198E-2</v>
      </c>
      <c r="AG13" s="20">
        <v>9.7003794459643702E-2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1"/>
    </row>
    <row r="14" spans="1:59" x14ac:dyDescent="0.25">
      <c r="A14" s="3" t="s">
        <v>12</v>
      </c>
      <c r="B14" s="17">
        <v>0.37267625859162001</v>
      </c>
      <c r="C14" s="17">
        <v>0.37283761375011099</v>
      </c>
      <c r="D14" s="17">
        <v>0.37485287979601301</v>
      </c>
      <c r="E14" s="17">
        <v>0.37309461467731198</v>
      </c>
      <c r="F14" s="17">
        <v>0.339807177570146</v>
      </c>
      <c r="G14" s="17">
        <v>0.34092607427918098</v>
      </c>
      <c r="H14" s="17">
        <v>0.33952622138983102</v>
      </c>
      <c r="I14" s="17">
        <v>0.34231689621998401</v>
      </c>
      <c r="J14" s="17">
        <v>0.32076928750550399</v>
      </c>
      <c r="K14" s="17">
        <v>0.330689474332091</v>
      </c>
      <c r="L14" s="17">
        <v>0.354079602125494</v>
      </c>
      <c r="M14" s="17">
        <v>0.37611920756053802</v>
      </c>
      <c r="N14" s="17">
        <v>0.37488897108491698</v>
      </c>
      <c r="O14" s="17">
        <v>0.37383319832157103</v>
      </c>
      <c r="P14" s="17">
        <v>0.37496254259107997</v>
      </c>
      <c r="Q14" s="17">
        <v>0.37653295219594601</v>
      </c>
      <c r="R14" s="17">
        <v>0.37217879792540198</v>
      </c>
      <c r="S14" s="17">
        <v>0.33069392834738098</v>
      </c>
      <c r="T14" s="17">
        <v>0.285957959288417</v>
      </c>
      <c r="U14" s="17">
        <v>0.157812155956494</v>
      </c>
      <c r="V14" s="17">
        <v>0.150594545641412</v>
      </c>
      <c r="W14" s="17">
        <v>0.16542366623760801</v>
      </c>
      <c r="X14" s="20"/>
      <c r="Y14" s="20"/>
      <c r="Z14" s="20"/>
      <c r="AA14" s="20"/>
      <c r="AB14" s="20">
        <v>0.16210136716523799</v>
      </c>
      <c r="AC14" s="20"/>
      <c r="AD14" s="20">
        <v>0.26930577807606298</v>
      </c>
      <c r="AE14" s="20"/>
      <c r="AF14" s="20">
        <v>3.15114119005531E-2</v>
      </c>
      <c r="AG14" s="20">
        <v>8.16156877698688E-2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1"/>
    </row>
    <row r="15" spans="1:59" x14ac:dyDescent="0.25">
      <c r="A15" s="3" t="s">
        <v>13</v>
      </c>
      <c r="B15" s="17">
        <v>0.35779146542512302</v>
      </c>
      <c r="C15" s="17">
        <v>0.357959192313201</v>
      </c>
      <c r="D15" s="17">
        <v>0.36005448807580298</v>
      </c>
      <c r="E15" s="17">
        <v>0.35822635297024402</v>
      </c>
      <c r="F15" s="17">
        <v>0.32374314375202501</v>
      </c>
      <c r="G15" s="17">
        <v>0.32489811109322497</v>
      </c>
      <c r="H15" s="17">
        <v>0.32345317722126998</v>
      </c>
      <c r="I15" s="17">
        <v>0.32633418587068802</v>
      </c>
      <c r="J15" s="17">
        <v>0.30413841512300499</v>
      </c>
      <c r="K15" s="17">
        <v>0.31434278299421398</v>
      </c>
      <c r="L15" s="17">
        <v>0.33849773221747098</v>
      </c>
      <c r="M15" s="17">
        <v>0.36137152558618402</v>
      </c>
      <c r="N15" s="17">
        <v>0.36009202015041297</v>
      </c>
      <c r="O15" s="17">
        <v>0.35899420962980799</v>
      </c>
      <c r="P15" s="17">
        <v>0.36016852949157901</v>
      </c>
      <c r="Q15" s="17">
        <v>0.36180190831126602</v>
      </c>
      <c r="R15" s="17">
        <v>0.35727439439404601</v>
      </c>
      <c r="S15" s="17">
        <v>0.31434737012574498</v>
      </c>
      <c r="T15" s="17">
        <v>0.26853458552399201</v>
      </c>
      <c r="U15" s="17">
        <v>0.14090230116834801</v>
      </c>
      <c r="V15" s="17">
        <v>0.133918953258886</v>
      </c>
      <c r="W15" s="17">
        <v>0.148295617988498</v>
      </c>
      <c r="X15" s="20"/>
      <c r="Y15" s="20"/>
      <c r="Z15" s="20"/>
      <c r="AA15" s="20"/>
      <c r="AB15" s="20">
        <v>0.145064997589365</v>
      </c>
      <c r="AC15" s="20"/>
      <c r="AD15" s="20"/>
      <c r="AE15" s="20"/>
      <c r="AF15" s="20"/>
      <c r="AG15" s="20">
        <v>6.8826412033503495E-2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1"/>
    </row>
    <row r="16" spans="1:59" x14ac:dyDescent="0.25">
      <c r="A16" s="3" t="s">
        <v>14</v>
      </c>
      <c r="B16" s="17">
        <v>0.34424644971402502</v>
      </c>
      <c r="C16" s="17">
        <v>0.344420131945189</v>
      </c>
      <c r="D16" s="17">
        <v>0.34659029647551798</v>
      </c>
      <c r="E16" s="17">
        <v>0.344696790091231</v>
      </c>
      <c r="F16" s="17">
        <v>0.309112774997648</v>
      </c>
      <c r="G16" s="17">
        <v>0.31030033906822402</v>
      </c>
      <c r="H16" s="17">
        <v>0.308814673288407</v>
      </c>
      <c r="I16" s="17">
        <v>0.31177737415233098</v>
      </c>
      <c r="J16" s="17">
        <v>0.28900300197117701</v>
      </c>
      <c r="K16" s="17">
        <v>0.29945873329679601</v>
      </c>
      <c r="L16" s="17">
        <v>0.32430662798044901</v>
      </c>
      <c r="M16" s="17">
        <v>0.34795483859901299</v>
      </c>
      <c r="N16" s="17">
        <v>0.346629177580492</v>
      </c>
      <c r="O16" s="17">
        <v>0.34549202320266997</v>
      </c>
      <c r="P16" s="17">
        <v>0.346708437788529</v>
      </c>
      <c r="Q16" s="17">
        <v>0.34840081860510702</v>
      </c>
      <c r="R16" s="17">
        <v>0.34371105497982701</v>
      </c>
      <c r="S16" s="17">
        <v>0.29946343910544299</v>
      </c>
      <c r="T16" s="17">
        <v>0.25273097759417801</v>
      </c>
      <c r="U16" s="17">
        <v>0.126086309177418</v>
      </c>
      <c r="V16" s="17">
        <v>0.119356331183557</v>
      </c>
      <c r="W16" s="17">
        <v>0.13323931350061899</v>
      </c>
      <c r="X16" s="20"/>
      <c r="Y16" s="20"/>
      <c r="Z16" s="20"/>
      <c r="AA16" s="20"/>
      <c r="AB16" s="20">
        <v>0.130110255338519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1"/>
    </row>
    <row r="17" spans="1:59" x14ac:dyDescent="0.25">
      <c r="A17" s="3" t="s">
        <v>15</v>
      </c>
      <c r="B17" s="17">
        <v>0.33181511104073202</v>
      </c>
      <c r="C17" s="17">
        <v>0.33199435025416701</v>
      </c>
      <c r="D17" s="17">
        <v>0.33423444376983102</v>
      </c>
      <c r="E17" s="17">
        <v>0.332279872261455</v>
      </c>
      <c r="F17" s="17">
        <v>0.295685234987072</v>
      </c>
      <c r="G17" s="17">
        <v>0.29690212053888898</v>
      </c>
      <c r="H17" s="17">
        <v>0.29537982294290299</v>
      </c>
      <c r="I17" s="17">
        <v>0.29841606639914398</v>
      </c>
      <c r="J17" s="17">
        <v>0.27512837839207999</v>
      </c>
      <c r="K17" s="17">
        <v>0.28580476221303602</v>
      </c>
      <c r="L17" s="17">
        <v>0.31127778092918601</v>
      </c>
      <c r="M17" s="17">
        <v>0.33564342061535202</v>
      </c>
      <c r="N17" s="17">
        <v>0.33427458604402699</v>
      </c>
      <c r="O17" s="17">
        <v>0.33310066682529499</v>
      </c>
      <c r="P17" s="17">
        <v>0.33435641808183802</v>
      </c>
      <c r="Q17" s="17">
        <v>0.33610400066130502</v>
      </c>
      <c r="R17" s="17">
        <v>0.33126262339353502</v>
      </c>
      <c r="S17" s="17">
        <v>0.28580957315114303</v>
      </c>
      <c r="T17" s="17">
        <v>0.23830297811574899</v>
      </c>
      <c r="U17" s="17">
        <v>0.11304870246804601</v>
      </c>
      <c r="V17" s="17">
        <v>0.106585310033044</v>
      </c>
      <c r="W17" s="17">
        <v>0.119945293304468</v>
      </c>
      <c r="X17" s="20"/>
      <c r="Y17" s="20"/>
      <c r="Z17" s="20"/>
      <c r="AA17" s="20"/>
      <c r="AB17" s="20">
        <v>0.116925079796785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1"/>
    </row>
    <row r="18" spans="1:59" x14ac:dyDescent="0.25">
      <c r="A18" s="3" t="s">
        <v>16</v>
      </c>
      <c r="B18" s="17">
        <v>0.320316133429285</v>
      </c>
      <c r="C18" s="17">
        <v>0.32050054614719098</v>
      </c>
      <c r="D18" s="17">
        <v>0.32280581093888899</v>
      </c>
      <c r="E18" s="17">
        <v>0.32079432199948699</v>
      </c>
      <c r="F18" s="17">
        <v>0.28327517075323499</v>
      </c>
      <c r="G18" s="17">
        <v>0.28451827493416598</v>
      </c>
      <c r="H18" s="17">
        <v>0.28296322951638597</v>
      </c>
      <c r="I18" s="17">
        <v>0.28606529269205599</v>
      </c>
      <c r="J18" s="17">
        <v>0.26232584120091901</v>
      </c>
      <c r="K18" s="17">
        <v>0.27319401240915703</v>
      </c>
      <c r="L18" s="17">
        <v>0.29922784566928901</v>
      </c>
      <c r="M18" s="17">
        <v>0.32425626343193398</v>
      </c>
      <c r="N18" s="17">
        <v>0.322847129717795</v>
      </c>
      <c r="O18" s="17">
        <v>0.32163893023307699</v>
      </c>
      <c r="P18" s="17">
        <v>0.32293136105759601</v>
      </c>
      <c r="Q18" s="17">
        <v>0.32473048188548198</v>
      </c>
      <c r="R18" s="17">
        <v>0.31974773748880198</v>
      </c>
      <c r="S18" s="17">
        <v>0.27319891570807697</v>
      </c>
      <c r="T18" s="17">
        <v>0.22505351501648099</v>
      </c>
      <c r="U18" s="17">
        <v>0.101531231542048</v>
      </c>
      <c r="V18" s="17">
        <v>9.5342833228557605E-2</v>
      </c>
      <c r="W18" s="17">
        <v>0.108160267456632</v>
      </c>
      <c r="X18" s="20"/>
      <c r="Y18" s="20"/>
      <c r="Z18" s="20"/>
      <c r="AA18" s="20"/>
      <c r="AB18" s="20">
        <v>0.10525403148949999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1"/>
    </row>
    <row r="19" spans="1:59" x14ac:dyDescent="0.25">
      <c r="A19" s="3" t="s">
        <v>17</v>
      </c>
      <c r="B19" s="17">
        <v>0.30960389268192401</v>
      </c>
      <c r="C19" s="17">
        <v>0.30979310833821899</v>
      </c>
      <c r="D19" s="17">
        <v>0.312158944311203</v>
      </c>
      <c r="E19" s="17">
        <v>0.31009454849504298</v>
      </c>
      <c r="F19" s="17">
        <v>0.27173337818866999</v>
      </c>
      <c r="G19" s="17">
        <v>0.27299975272127203</v>
      </c>
      <c r="H19" s="17">
        <v>0.27141564970530102</v>
      </c>
      <c r="I19" s="17">
        <v>0.27457619226235103</v>
      </c>
      <c r="J19" s="17">
        <v>0.25044317194421301</v>
      </c>
      <c r="K19" s="17">
        <v>0.26147592816607101</v>
      </c>
      <c r="L19" s="17">
        <v>0.28800941166952798</v>
      </c>
      <c r="M19" s="17">
        <v>0.31364800897216899</v>
      </c>
      <c r="N19" s="17">
        <v>0.31220135769157797</v>
      </c>
      <c r="O19" s="17">
        <v>0.31096128084823499</v>
      </c>
      <c r="P19" s="17">
        <v>0.312287821427707</v>
      </c>
      <c r="Q19" s="17">
        <v>0.31413493486001898</v>
      </c>
      <c r="R19" s="17">
        <v>0.30902073298752403</v>
      </c>
      <c r="S19" s="17">
        <v>0.26148091175809202</v>
      </c>
      <c r="T19" s="17">
        <v>0.21282282444647499</v>
      </c>
      <c r="U19" s="17">
        <v>9.1321119086529901E-2</v>
      </c>
      <c r="V19" s="17">
        <v>8.5412193457178404E-2</v>
      </c>
      <c r="W19" s="17">
        <v>9.7675559817510194E-2</v>
      </c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1"/>
    </row>
    <row r="20" spans="1:59" x14ac:dyDescent="0.25">
      <c r="A20" s="3" t="s">
        <v>18</v>
      </c>
      <c r="B20" s="17">
        <v>0.299561216154133</v>
      </c>
      <c r="C20" s="17">
        <v>0.29975487592219202</v>
      </c>
      <c r="D20" s="17">
        <v>0.30217682612187702</v>
      </c>
      <c r="E20" s="17">
        <v>0.30006340945583898</v>
      </c>
      <c r="F20" s="17">
        <v>0.26093939689927897</v>
      </c>
      <c r="G20" s="17">
        <v>0.262226236019173</v>
      </c>
      <c r="H20" s="17">
        <v>0.26061658697603102</v>
      </c>
      <c r="I20" s="17">
        <v>0.26382862124411799</v>
      </c>
      <c r="J20" s="17">
        <v>0.23935713102441999</v>
      </c>
      <c r="K20" s="17">
        <v>0.25052880268812999</v>
      </c>
      <c r="L20" s="17">
        <v>0.277503670605247</v>
      </c>
      <c r="M20" s="17">
        <v>0.30370172612404001</v>
      </c>
      <c r="N20" s="17">
        <v>0.30222025470528702</v>
      </c>
      <c r="O20" s="17">
        <v>0.30095062928512301</v>
      </c>
      <c r="P20" s="17">
        <v>0.302308789031703</v>
      </c>
      <c r="Q20" s="17">
        <v>0.30420045623504899</v>
      </c>
      <c r="R20" s="17">
        <v>0.29896440079165598</v>
      </c>
      <c r="S20" s="17">
        <v>0.25053385515191401</v>
      </c>
      <c r="T20" s="17">
        <v>0.20148074077222899</v>
      </c>
      <c r="U20" s="17">
        <v>8.2241880899591099E-2</v>
      </c>
      <c r="V20" s="17">
        <v>7.66136934288425E-2</v>
      </c>
      <c r="W20" s="17">
        <v>8.8318082839874898E-2</v>
      </c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1"/>
    </row>
    <row r="21" spans="1:59" x14ac:dyDescent="0.25">
      <c r="A21" s="3" t="s">
        <v>19</v>
      </c>
      <c r="B21" s="17">
        <v>0.290093617396327</v>
      </c>
      <c r="C21" s="17">
        <v>0.29029137354747397</v>
      </c>
      <c r="D21" s="17">
        <v>0.292765116317042</v>
      </c>
      <c r="E21" s="17">
        <v>0.29060644712544997</v>
      </c>
      <c r="F21" s="17">
        <v>0.25079563514883102</v>
      </c>
      <c r="G21" s="17">
        <v>0.25210026738628599</v>
      </c>
      <c r="H21" s="17">
        <v>0.25046841554256299</v>
      </c>
      <c r="I21" s="17">
        <v>0.25372528622354401</v>
      </c>
      <c r="J21" s="17">
        <v>0.228967515151039</v>
      </c>
      <c r="K21" s="17">
        <v>0.24025387126294001</v>
      </c>
      <c r="L21" s="17">
        <v>0.26761458958600198</v>
      </c>
      <c r="M21" s="17">
        <v>0.29432315671616299</v>
      </c>
      <c r="N21" s="17">
        <v>0.29280948307223997</v>
      </c>
      <c r="O21" s="17">
        <v>0.29151256779818402</v>
      </c>
      <c r="P21" s="17">
        <v>0.292899931002293</v>
      </c>
      <c r="Q21" s="17">
        <v>0.29483281406846101</v>
      </c>
      <c r="R21" s="17">
        <v>0.289484219988769</v>
      </c>
      <c r="S21" s="17">
        <v>0.240258981784708</v>
      </c>
      <c r="T21" s="17">
        <v>0.19092061481299899</v>
      </c>
      <c r="U21" s="17">
        <v>7.4146141943599794E-2</v>
      </c>
      <c r="V21" s="17">
        <v>6.8797336817133195E-2</v>
      </c>
      <c r="W21" s="17">
        <v>7.9943273516191501E-2</v>
      </c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1"/>
    </row>
    <row r="22" spans="1:59" x14ac:dyDescent="0.25">
      <c r="A22" s="3" t="s">
        <v>20</v>
      </c>
      <c r="B22" s="17">
        <v>0.28112470505355502</v>
      </c>
      <c r="C22" s="17">
        <v>0.28132622065506602</v>
      </c>
      <c r="D22" s="17">
        <v>0.28384756603512001</v>
      </c>
      <c r="E22" s="17">
        <v>0.28164729806330802</v>
      </c>
      <c r="F22" s="17">
        <v>0.24122270827613701</v>
      </c>
      <c r="G22" s="17">
        <v>0.24254259072446999</v>
      </c>
      <c r="H22" s="17">
        <v>0.24089171815776</v>
      </c>
      <c r="I22" s="17">
        <v>0.24418708822157101</v>
      </c>
      <c r="J22" s="17">
        <v>0.21919245174353399</v>
      </c>
      <c r="K22" s="17">
        <v>0.23057062903718101</v>
      </c>
      <c r="L22" s="17">
        <v>0.25826428070149299</v>
      </c>
      <c r="M22" s="17">
        <v>0.28543613166708298</v>
      </c>
      <c r="N22" s="17">
        <v>0.28389279623643399</v>
      </c>
      <c r="O22" s="17">
        <v>0.282570781616369</v>
      </c>
      <c r="P22" s="17">
        <v>0.28398500547757299</v>
      </c>
      <c r="Q22" s="17">
        <v>0.28595586484750701</v>
      </c>
      <c r="R22" s="17">
        <v>0.28050376570510199</v>
      </c>
      <c r="S22" s="17">
        <v>0.230575787382165</v>
      </c>
      <c r="T22" s="17">
        <v>0.181054514732264</v>
      </c>
      <c r="U22" s="17">
        <v>6.6909998822604996E-2</v>
      </c>
      <c r="V22" s="17">
        <v>6.18370916478964E-2</v>
      </c>
      <c r="W22" s="17">
        <v>7.2429550653424102E-2</v>
      </c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1"/>
    </row>
    <row r="23" spans="1:59" x14ac:dyDescent="0.25">
      <c r="A23" s="3" t="s">
        <v>21</v>
      </c>
      <c r="B23" s="17">
        <v>0.272592526689653</v>
      </c>
      <c r="C23" s="17">
        <v>0.27279747550779498</v>
      </c>
      <c r="D23" s="17">
        <v>0.27536236419700999</v>
      </c>
      <c r="E23" s="17">
        <v>0.27312403750047498</v>
      </c>
      <c r="F23" s="17">
        <v>0.232155739500023</v>
      </c>
      <c r="G23" s="17">
        <v>0.23348845362423901</v>
      </c>
      <c r="H23" s="17">
        <v>0.23182158653034099</v>
      </c>
      <c r="I23" s="17">
        <v>0.23514942694298899</v>
      </c>
      <c r="J23" s="17">
        <v>0.20996467207854899</v>
      </c>
      <c r="K23" s="17">
        <v>0.22141311894943899</v>
      </c>
      <c r="L23" s="17">
        <v>0.249389320967348</v>
      </c>
      <c r="M23" s="17">
        <v>0.27697891918546702</v>
      </c>
      <c r="N23" s="17">
        <v>0.27540838540860302</v>
      </c>
      <c r="O23" s="17">
        <v>0.27406339423742598</v>
      </c>
      <c r="P23" s="17">
        <v>0.27550220833060801</v>
      </c>
      <c r="Q23" s="17">
        <v>0.277507902215265</v>
      </c>
      <c r="R23" s="17">
        <v>0.27196105229755102</v>
      </c>
      <c r="S23" s="17">
        <v>0.22141831543977999</v>
      </c>
      <c r="T23" s="17">
        <v>0.171809437429953</v>
      </c>
      <c r="U23" s="17">
        <v>6.0428582372761303E-2</v>
      </c>
      <c r="V23" s="17">
        <v>5.5626373285905403E-2</v>
      </c>
      <c r="W23" s="17">
        <v>6.5673953571521698E-2</v>
      </c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1"/>
    </row>
    <row r="24" spans="1:59" x14ac:dyDescent="0.25">
      <c r="A24" s="3" t="s">
        <v>22</v>
      </c>
      <c r="B24" s="17">
        <v>0.26444665698712799</v>
      </c>
      <c r="C24" s="17">
        <v>0.26465472350230601</v>
      </c>
      <c r="D24" s="17">
        <v>0.26725922721692402</v>
      </c>
      <c r="E24" s="17">
        <v>0.264986267830147</v>
      </c>
      <c r="F24" s="17">
        <v>0.22354142399584401</v>
      </c>
      <c r="G24" s="17">
        <v>0.22488467233266701</v>
      </c>
      <c r="H24" s="17">
        <v>0.223204685176458</v>
      </c>
      <c r="I24" s="17">
        <v>0.226559266842737</v>
      </c>
      <c r="J24" s="17">
        <v>0.20122855890235999</v>
      </c>
      <c r="K24" s="17">
        <v>0.21272698825537101</v>
      </c>
      <c r="L24" s="17">
        <v>0.24093782731342001</v>
      </c>
      <c r="M24" s="17">
        <v>0.26890131535911499</v>
      </c>
      <c r="N24" s="17">
        <v>0.267305969302091</v>
      </c>
      <c r="O24" s="17">
        <v>0.26594005643122898</v>
      </c>
      <c r="P24" s="17">
        <v>0.26740126295633099</v>
      </c>
      <c r="Q24" s="17">
        <v>0.26943874784652</v>
      </c>
      <c r="R24" s="17">
        <v>0.26380562120781897</v>
      </c>
      <c r="S24" s="17">
        <v>0.21273221375183199</v>
      </c>
      <c r="T24" s="17">
        <v>0.163124316106321</v>
      </c>
      <c r="U24" s="17">
        <v>5.4612552940950701E-2</v>
      </c>
      <c r="V24" s="17">
        <v>5.00744748559089E-2</v>
      </c>
      <c r="W24" s="17">
        <v>5.95886994290536E-2</v>
      </c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1"/>
    </row>
    <row r="25" spans="1:59" x14ac:dyDescent="0.25">
      <c r="A25" s="3" t="s">
        <v>23</v>
      </c>
      <c r="B25" s="17">
        <v>0.25664587861467097</v>
      </c>
      <c r="C25" s="17">
        <v>0.25685675808590502</v>
      </c>
      <c r="D25" s="17">
        <v>0.259497080532828</v>
      </c>
      <c r="E25" s="17">
        <v>0.257192799603009</v>
      </c>
      <c r="F25" s="17">
        <v>0.215335698339151</v>
      </c>
      <c r="G25" s="17">
        <v>0.21668730165405101</v>
      </c>
      <c r="H25" s="17">
        <v>0.21499692074755899</v>
      </c>
      <c r="I25" s="17">
        <v>0.21837280758562599</v>
      </c>
      <c r="J25" s="17">
        <v>0.19293780689346601</v>
      </c>
      <c r="K25" s="17">
        <v>0.204467153978897</v>
      </c>
      <c r="L25" s="17">
        <v>0.23286713142263599</v>
      </c>
      <c r="M25" s="17">
        <v>0.26116232606881201</v>
      </c>
      <c r="N25" s="17">
        <v>0.25954447567423899</v>
      </c>
      <c r="O25" s="17">
        <v>0.25815962746030602</v>
      </c>
      <c r="P25" s="17">
        <v>0.25964110183524802</v>
      </c>
      <c r="Q25" s="17">
        <v>0.26170743348657899</v>
      </c>
      <c r="R25" s="17">
        <v>0.25599622167761499</v>
      </c>
      <c r="S25" s="17">
        <v>0.20447239986466201</v>
      </c>
      <c r="T25" s="17">
        <v>0.15494765520360401</v>
      </c>
      <c r="U25" s="17">
        <v>4.93853217164811E-2</v>
      </c>
      <c r="V25" s="17">
        <v>4.5103735020203303E-2</v>
      </c>
      <c r="W25" s="17">
        <v>5.4098455888470398E-2</v>
      </c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1"/>
    </row>
    <row r="26" spans="1:59" x14ac:dyDescent="0.25">
      <c r="A26" s="3" t="s">
        <v>24</v>
      </c>
      <c r="B26" s="17">
        <v>0.24915633497753101</v>
      </c>
      <c r="C26" s="17">
        <v>0.249369733515199</v>
      </c>
      <c r="D26" s="17">
        <v>0.25204221146466199</v>
      </c>
      <c r="E26" s="17">
        <v>0.24970980429894901</v>
      </c>
      <c r="F26" s="17">
        <v>0.20750189009359399</v>
      </c>
      <c r="G26" s="17">
        <v>0.20885978471346001</v>
      </c>
      <c r="H26" s="17">
        <v>0.20716159157318501</v>
      </c>
      <c r="I26" s="17">
        <v>0.21055363401947799</v>
      </c>
      <c r="J26" s="17">
        <v>0.185053568112718</v>
      </c>
      <c r="K26" s="17">
        <v>0.196595950811568</v>
      </c>
      <c r="L26" s="17">
        <v>0.225141931135559</v>
      </c>
      <c r="M26" s="17">
        <v>0.25372831990588202</v>
      </c>
      <c r="N26" s="17">
        <v>0.25209019418633599</v>
      </c>
      <c r="O26" s="17">
        <v>0.25068832788851703</v>
      </c>
      <c r="P26" s="17">
        <v>0.252188019396894</v>
      </c>
      <c r="Q26" s="17">
        <v>0.25428035388769998</v>
      </c>
      <c r="R26" s="17">
        <v>0.248498963473269</v>
      </c>
      <c r="S26" s="17">
        <v>0.19660120897698699</v>
      </c>
      <c r="T26" s="17">
        <v>0.147235659788892</v>
      </c>
      <c r="U26" s="17">
        <v>4.4680838337128902E-2</v>
      </c>
      <c r="V26" s="17">
        <v>4.0647280822847402E-2</v>
      </c>
      <c r="W26" s="17">
        <v>4.9138171770273402E-2</v>
      </c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1"/>
    </row>
    <row r="27" spans="1:59" x14ac:dyDescent="0.25">
      <c r="A27" s="3" t="s">
        <v>25</v>
      </c>
      <c r="B27" s="17">
        <v>0.24195005868602601</v>
      </c>
      <c r="C27" s="17">
        <v>0.242165693307241</v>
      </c>
      <c r="D27" s="17">
        <v>0.24486679744405501</v>
      </c>
      <c r="E27" s="17">
        <v>0.24250934275042299</v>
      </c>
      <c r="F27" s="17">
        <v>0.200009248237113</v>
      </c>
      <c r="G27" s="17">
        <v>0.20137148338494901</v>
      </c>
      <c r="H27" s="17">
        <v>0.199667918085665</v>
      </c>
      <c r="I27" s="17">
        <v>0.203071246597303</v>
      </c>
      <c r="J27" s="17">
        <v>0.177542981280711</v>
      </c>
      <c r="K27" s="17">
        <v>0.189081661271327</v>
      </c>
      <c r="L27" s="17">
        <v>0.21773282048262199</v>
      </c>
      <c r="M27" s="17">
        <v>0.24657155625862101</v>
      </c>
      <c r="N27" s="17">
        <v>0.24491530462928601</v>
      </c>
      <c r="O27" s="17">
        <v>0.24349826792382201</v>
      </c>
      <c r="P27" s="17">
        <v>0.245014200237261</v>
      </c>
      <c r="Q27" s="17">
        <v>0.24712979484804501</v>
      </c>
      <c r="R27" s="17">
        <v>0.24128584540745501</v>
      </c>
      <c r="S27" s="17">
        <v>0.18908692409890501</v>
      </c>
      <c r="T27" s="17">
        <v>0.13995075467835599</v>
      </c>
      <c r="U27" s="17">
        <v>4.0441821118239497E-2</v>
      </c>
      <c r="V27" s="17">
        <v>3.66472201066241E-2</v>
      </c>
      <c r="W27" s="17">
        <v>4.46513438141109E-2</v>
      </c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1"/>
    </row>
    <row r="28" spans="1:59" x14ac:dyDescent="0.25">
      <c r="A28" s="3" t="s">
        <v>26</v>
      </c>
      <c r="B28" s="17">
        <v>0.23500379917894901</v>
      </c>
      <c r="C28" s="17">
        <v>0.235221397830746</v>
      </c>
      <c r="D28" s="17">
        <v>0.23794773319847201</v>
      </c>
      <c r="E28" s="17">
        <v>0.23556819268228901</v>
      </c>
      <c r="F28" s="17">
        <v>0.192831775672936</v>
      </c>
      <c r="G28" s="17">
        <v>0.19419651070573701</v>
      </c>
      <c r="H28" s="17">
        <v>0.192489875354454</v>
      </c>
      <c r="I28" s="17">
        <v>0.19589989366264701</v>
      </c>
      <c r="J28" s="17">
        <v>0.17037800484717</v>
      </c>
      <c r="K28" s="17">
        <v>0.18189734875598301</v>
      </c>
      <c r="L28" s="17">
        <v>0.21061512054131401</v>
      </c>
      <c r="M28" s="17">
        <v>0.23966901223585901</v>
      </c>
      <c r="N28" s="17">
        <v>0.23799670410038001</v>
      </c>
      <c r="O28" s="17">
        <v>0.236566274809589</v>
      </c>
      <c r="P28" s="17">
        <v>0.23809654628052401</v>
      </c>
      <c r="Q28" s="17">
        <v>0.24023276004930399</v>
      </c>
      <c r="R28" s="17">
        <v>0.234333583061406</v>
      </c>
      <c r="S28" s="17">
        <v>0.18190260910522399</v>
      </c>
      <c r="T28" s="17">
        <v>0.13306041083859499</v>
      </c>
      <c r="U28" s="17">
        <v>3.6618334118563203E-2</v>
      </c>
      <c r="V28" s="17">
        <v>3.3053186353076497E-2</v>
      </c>
      <c r="W28" s="17">
        <v>4.0588625058875699E-2</v>
      </c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1"/>
    </row>
    <row r="29" spans="1:59" x14ac:dyDescent="0.25">
      <c r="A29" s="3" t="s">
        <v>27</v>
      </c>
      <c r="B29" s="17">
        <v>0.22829808854455599</v>
      </c>
      <c r="C29" s="17">
        <v>0.22851739008755401</v>
      </c>
      <c r="D29" s="17">
        <v>0.23126569603321401</v>
      </c>
      <c r="E29" s="17">
        <v>0.228866914430155</v>
      </c>
      <c r="F29" s="17">
        <v>0.18594730137038701</v>
      </c>
      <c r="G29" s="17">
        <v>0.18731280287212401</v>
      </c>
      <c r="H29" s="17">
        <v>0.18560526526235099</v>
      </c>
      <c r="I29" s="17">
        <v>0.18901764325700801</v>
      </c>
      <c r="J29" s="17">
        <v>0.163534490529538</v>
      </c>
      <c r="K29" s="17">
        <v>0.175019930621862</v>
      </c>
      <c r="L29" s="17">
        <v>0.203767949311049</v>
      </c>
      <c r="M29" s="17">
        <v>0.23300144762982999</v>
      </c>
      <c r="N29" s="17">
        <v>0.231315072276261</v>
      </c>
      <c r="O29" s="17">
        <v>0.229872958360612</v>
      </c>
      <c r="P29" s="17">
        <v>0.23141574203356599</v>
      </c>
      <c r="Q29" s="17">
        <v>0.23357003591443101</v>
      </c>
      <c r="R29" s="17">
        <v>0.22762267472738301</v>
      </c>
      <c r="S29" s="17">
        <v>0.175025181813764</v>
      </c>
      <c r="T29" s="17">
        <v>0.126536214111127</v>
      </c>
      <c r="U29" s="17">
        <v>3.3166636757485199E-2</v>
      </c>
      <c r="V29" s="17">
        <v>2.9821160640415501E-2</v>
      </c>
      <c r="W29" s="17">
        <v>3.6906701518730198E-2</v>
      </c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1"/>
    </row>
    <row r="30" spans="1:59" x14ac:dyDescent="0.25">
      <c r="A30" s="3" t="s">
        <v>28</v>
      </c>
      <c r="B30" s="17">
        <v>0.22181649700675499</v>
      </c>
      <c r="C30" s="17">
        <v>0.222037251156918</v>
      </c>
      <c r="D30" s="17">
        <v>0.22480440074652899</v>
      </c>
      <c r="E30" s="17">
        <v>0.22238910631780101</v>
      </c>
      <c r="F30" s="17">
        <v>0.17933674260542001</v>
      </c>
      <c r="G30" s="17">
        <v>0.18070138132063601</v>
      </c>
      <c r="H30" s="17">
        <v>0.178994978785117</v>
      </c>
      <c r="I30" s="17">
        <v>0.18240564499454701</v>
      </c>
      <c r="J30" s="17">
        <v>0.15699144721977401</v>
      </c>
      <c r="K30" s="17">
        <v>0.16842944148425801</v>
      </c>
      <c r="L30" s="17">
        <v>0.19717348150504699</v>
      </c>
      <c r="M30" s="17">
        <v>0.22655265949315101</v>
      </c>
      <c r="N30" s="17">
        <v>0.224854126318458</v>
      </c>
      <c r="O30" s="17">
        <v>0.223401966147354</v>
      </c>
      <c r="P30" s="17">
        <v>0.22495550947197701</v>
      </c>
      <c r="Q30" s="17">
        <v>0.22712544607320401</v>
      </c>
      <c r="R30" s="17">
        <v>0.22113665702355401</v>
      </c>
      <c r="S30" s="17">
        <v>0.16843467728540401</v>
      </c>
      <c r="T30" s="17">
        <v>0.12035312509521499</v>
      </c>
      <c r="U30" s="17">
        <v>3.0048248296780801E-2</v>
      </c>
      <c r="V30" s="17">
        <v>2.69125122589765E-2</v>
      </c>
      <c r="W30" s="17">
        <v>3.3567380190661099E-2</v>
      </c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1"/>
    </row>
    <row r="31" spans="1:59" x14ac:dyDescent="0.25">
      <c r="A31" s="3" t="s">
        <v>29</v>
      </c>
      <c r="B31" s="17">
        <v>0.21554503943626199</v>
      </c>
      <c r="C31" s="17">
        <v>0.215767006665669</v>
      </c>
      <c r="D31" s="17">
        <v>0.218550005581575</v>
      </c>
      <c r="E31" s="17">
        <v>0.21612081106188999</v>
      </c>
      <c r="F31" s="17">
        <v>0.17298351802055001</v>
      </c>
      <c r="G31" s="17">
        <v>0.17434576563538101</v>
      </c>
      <c r="H31" s="17">
        <v>0.17264240908876299</v>
      </c>
      <c r="I31" s="17">
        <v>0.176047542771609</v>
      </c>
      <c r="J31" s="17">
        <v>0.15073045561856099</v>
      </c>
      <c r="K31" s="17">
        <v>0.162108447286306</v>
      </c>
      <c r="L31" s="17">
        <v>0.19081635925273399</v>
      </c>
      <c r="M31" s="17">
        <v>0.22030888775933899</v>
      </c>
      <c r="N31" s="17">
        <v>0.218600026815958</v>
      </c>
      <c r="O31" s="17">
        <v>0.21713938971153199</v>
      </c>
      <c r="P31" s="17">
        <v>0.21870201396349101</v>
      </c>
      <c r="Q31" s="17">
        <v>0.22088525687348601</v>
      </c>
      <c r="R31" s="17">
        <v>0.21486151153108801</v>
      </c>
      <c r="S31" s="17">
        <v>0.16211366189256901</v>
      </c>
      <c r="T31" s="17">
        <v>0.114488889883193</v>
      </c>
      <c r="U31" s="17">
        <v>2.7229182321080601E-2</v>
      </c>
      <c r="V31" s="17">
        <v>2.4293212522149599E-2</v>
      </c>
      <c r="W31" s="17">
        <v>3.0536844079028298E-2</v>
      </c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1"/>
    </row>
    <row r="32" spans="1:59" x14ac:dyDescent="0.25">
      <c r="A32" s="3" t="s">
        <v>30</v>
      </c>
      <c r="B32" s="17">
        <v>0.209471702122347</v>
      </c>
      <c r="C32" s="17">
        <v>0.20969465352186001</v>
      </c>
      <c r="D32" s="17">
        <v>0.21249063847789601</v>
      </c>
      <c r="E32" s="17">
        <v>0.21005004244476999</v>
      </c>
      <c r="F32" s="17">
        <v>0.16687308035203</v>
      </c>
      <c r="G32" s="17">
        <v>0.16823150614218799</v>
      </c>
      <c r="H32" s="17">
        <v>0.16653298428923199</v>
      </c>
      <c r="I32" s="17">
        <v>0.16992900718745099</v>
      </c>
      <c r="J32" s="17">
        <v>0.144735202231529</v>
      </c>
      <c r="K32" s="17">
        <v>0.15604157888139999</v>
      </c>
      <c r="L32" s="17">
        <v>0.18468322272484899</v>
      </c>
      <c r="M32" s="17">
        <v>0.21425834118541201</v>
      </c>
      <c r="N32" s="17">
        <v>0.21254090402794701</v>
      </c>
      <c r="O32" s="17">
        <v>0.21107329106300901</v>
      </c>
      <c r="P32" s="17">
        <v>0.21264339049289499</v>
      </c>
      <c r="Q32" s="17">
        <v>0.214837703221924</v>
      </c>
      <c r="R32" s="17">
        <v>0.208785191682892</v>
      </c>
      <c r="S32" s="17">
        <v>0.15604676690133301</v>
      </c>
      <c r="T32" s="17">
        <v>0.108923569894133</v>
      </c>
      <c r="U32" s="17">
        <v>2.46793162610713E-2</v>
      </c>
      <c r="V32" s="17">
        <v>2.19331863485684E-2</v>
      </c>
      <c r="W32" s="17">
        <v>2.7785039709895001E-2</v>
      </c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1"/>
    </row>
    <row r="33" spans="1:59" x14ac:dyDescent="0.25">
      <c r="A33" s="3" t="s">
        <v>31</v>
      </c>
      <c r="B33" s="17">
        <v>0.203586065311189</v>
      </c>
      <c r="C33" s="17">
        <v>0.203809782419029</v>
      </c>
      <c r="D33" s="17">
        <v>0.20661601914372199</v>
      </c>
      <c r="E33" s="17">
        <v>0.20416640776430101</v>
      </c>
      <c r="F33" s="17">
        <v>0.16099254411802499</v>
      </c>
      <c r="G33" s="17">
        <v>0.16234581149003399</v>
      </c>
      <c r="H33" s="17">
        <v>0.16065379516646799</v>
      </c>
      <c r="I33" s="17">
        <v>0.164037362985167</v>
      </c>
      <c r="J33" s="17">
        <v>0.138991107909123</v>
      </c>
      <c r="K33" s="17">
        <v>0.15021516036851201</v>
      </c>
      <c r="L33" s="17">
        <v>0.17876233606353001</v>
      </c>
      <c r="M33" s="17">
        <v>0.20839081914683799</v>
      </c>
      <c r="N33" s="17">
        <v>0.20666647994826601</v>
      </c>
      <c r="O33" s="17">
        <v>0.20519332497210899</v>
      </c>
      <c r="P33" s="17">
        <v>0.20676936571048701</v>
      </c>
      <c r="Q33" s="17">
        <v>0.208972610287292</v>
      </c>
      <c r="R33" s="17">
        <v>0.20289724540658299</v>
      </c>
      <c r="S33" s="17">
        <v>0.150220316806527</v>
      </c>
      <c r="T33" s="17">
        <v>0.103639165786323</v>
      </c>
      <c r="U33" s="17">
        <v>2.2371868669057299E-2</v>
      </c>
      <c r="V33" s="17">
        <v>1.9805773950095602E-2</v>
      </c>
      <c r="W33" s="17">
        <v>2.5285170185390501E-2</v>
      </c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1"/>
    </row>
    <row r="34" spans="1:59" x14ac:dyDescent="0.25">
      <c r="A34" s="3" t="s">
        <v>32</v>
      </c>
      <c r="B34" s="17">
        <v>0.19787900200914699</v>
      </c>
      <c r="C34" s="17">
        <v>0.19810327660994301</v>
      </c>
      <c r="D34" s="17">
        <v>0.200917157454547</v>
      </c>
      <c r="E34" s="17">
        <v>0.19846080656038401</v>
      </c>
      <c r="F34" s="17">
        <v>0.15533038867319399</v>
      </c>
      <c r="G34" s="17">
        <v>0.15667725162797499</v>
      </c>
      <c r="H34" s="17">
        <v>0.154993298237636</v>
      </c>
      <c r="I34" s="17">
        <v>0.158361291924461</v>
      </c>
      <c r="J34" s="17">
        <v>0.13348503129141401</v>
      </c>
      <c r="K34" s="17">
        <v>0.14461691256408701</v>
      </c>
      <c r="L34" s="17">
        <v>0.173043289059991</v>
      </c>
      <c r="M34" s="17">
        <v>0.202697409794526</v>
      </c>
      <c r="N34" s="17">
        <v>0.20096776669717001</v>
      </c>
      <c r="O34" s="17">
        <v>0.199490437559455</v>
      </c>
      <c r="P34" s="17">
        <v>0.201070956309917</v>
      </c>
      <c r="Q34" s="17">
        <v>0.20328109157757501</v>
      </c>
      <c r="R34" s="17">
        <v>0.19718851401836099</v>
      </c>
      <c r="S34" s="17">
        <v>0.144622032803529</v>
      </c>
      <c r="T34" s="17">
        <v>9.8619315732930202E-2</v>
      </c>
      <c r="U34" s="17">
        <v>2.0282962891459502E-2</v>
      </c>
      <c r="V34" s="17">
        <v>1.7887280963606301E-2</v>
      </c>
      <c r="W34" s="17">
        <v>2.3013272699379299E-2</v>
      </c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1"/>
    </row>
    <row r="35" spans="1:59" x14ac:dyDescent="0.25">
      <c r="A35" s="3" t="s">
        <v>33</v>
      </c>
      <c r="B35" s="17">
        <v>0.192342437523944</v>
      </c>
      <c r="C35" s="17">
        <v>0.192567071422898</v>
      </c>
      <c r="D35" s="17">
        <v>0.19538611265271499</v>
      </c>
      <c r="E35" s="17">
        <v>0.19292519009150999</v>
      </c>
      <c r="F35" s="17">
        <v>0.14987622108886001</v>
      </c>
      <c r="G35" s="17">
        <v>0.151215520636863</v>
      </c>
      <c r="H35" s="17">
        <v>0.14954107864861199</v>
      </c>
      <c r="I35" s="17">
        <v>0.152890595545804</v>
      </c>
      <c r="J35" s="17">
        <v>0.12820503161699501</v>
      </c>
      <c r="K35" s="17">
        <v>0.139235716069152</v>
      </c>
      <c r="L35" s="17">
        <v>0.16751675904235999</v>
      </c>
      <c r="M35" s="17">
        <v>0.197170249049648</v>
      </c>
      <c r="N35" s="17">
        <v>0.19543682571513299</v>
      </c>
      <c r="O35" s="17">
        <v>0.19395662565721</v>
      </c>
      <c r="P35" s="17">
        <v>0.195540228210207</v>
      </c>
      <c r="Q35" s="17">
        <v>0.19775530786693499</v>
      </c>
      <c r="R35" s="17">
        <v>0.19165089184040701</v>
      </c>
      <c r="S35" s="17">
        <v>0.13924079585537399</v>
      </c>
      <c r="T35" s="17">
        <v>9.3849052522387205E-2</v>
      </c>
      <c r="U35" s="17">
        <v>1.83912603826983E-2</v>
      </c>
      <c r="V35" s="17">
        <v>1.6156600015532201E-2</v>
      </c>
      <c r="W35" s="17">
        <v>2.09478639886366E-2</v>
      </c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1"/>
    </row>
    <row r="36" spans="1:59" x14ac:dyDescent="0.25">
      <c r="A36" s="3" t="s">
        <v>34</v>
      </c>
      <c r="B36" s="17">
        <v>0.186969157381222</v>
      </c>
      <c r="C36" s="17">
        <v>0.18719396215794601</v>
      </c>
      <c r="D36" s="17">
        <v>0.19001580098368501</v>
      </c>
      <c r="E36" s="17">
        <v>0.18755236919844001</v>
      </c>
      <c r="F36" s="17">
        <v>0.14462058653263599</v>
      </c>
      <c r="G36" s="17">
        <v>0.14595124708825599</v>
      </c>
      <c r="H36" s="17">
        <v>0.14428766055800901</v>
      </c>
      <c r="I36" s="17">
        <v>0.147616005496502</v>
      </c>
      <c r="J36" s="17">
        <v>0.123140178597203</v>
      </c>
      <c r="K36" s="17">
        <v>0.134061421618235</v>
      </c>
      <c r="L36" s="17">
        <v>0.16217432062970699</v>
      </c>
      <c r="M36" s="17">
        <v>0.19180232807097</v>
      </c>
      <c r="N36" s="17">
        <v>0.190066575394362</v>
      </c>
      <c r="O36" s="17">
        <v>0.188584744578256</v>
      </c>
      <c r="P36" s="17">
        <v>0.190170104177565</v>
      </c>
      <c r="Q36" s="17">
        <v>0.19238827460691599</v>
      </c>
      <c r="R36" s="17">
        <v>0.18627713417970401</v>
      </c>
      <c r="S36" s="17">
        <v>0.134066457041778</v>
      </c>
      <c r="T36" s="17">
        <v>8.9314607234995E-2</v>
      </c>
      <c r="U36" s="17">
        <v>1.6677650474379899E-2</v>
      </c>
      <c r="V36" s="17">
        <v>1.4594890316415299E-2</v>
      </c>
      <c r="W36" s="17">
        <v>1.9069640728138802E-2</v>
      </c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1"/>
    </row>
    <row r="37" spans="1:59" x14ac:dyDescent="0.25">
      <c r="A37" s="3" t="s">
        <v>35</v>
      </c>
      <c r="B37" s="17">
        <v>0.181752653773433</v>
      </c>
      <c r="C37" s="17">
        <v>0.181977450519684</v>
      </c>
      <c r="D37" s="17">
        <v>0.184799841922027</v>
      </c>
      <c r="E37" s="17">
        <v>0.18233586071121699</v>
      </c>
      <c r="F37" s="17">
        <v>0.13955481637077299</v>
      </c>
      <c r="G37" s="17">
        <v>0.14087584215131099</v>
      </c>
      <c r="H37" s="17">
        <v>0.13922435523760299</v>
      </c>
      <c r="I37" s="17">
        <v>0.14252903163644501</v>
      </c>
      <c r="J37" s="17">
        <v>0.11828039962192299</v>
      </c>
      <c r="K37" s="17">
        <v>0.12908469795369501</v>
      </c>
      <c r="L37" s="17">
        <v>0.15700829354516899</v>
      </c>
      <c r="M37" s="17">
        <v>0.18658733934548399</v>
      </c>
      <c r="N37" s="17">
        <v>0.18485063730099299</v>
      </c>
      <c r="O37" s="17">
        <v>0.183368354448145</v>
      </c>
      <c r="P37" s="17">
        <v>0.18495421003981699</v>
      </c>
      <c r="Q37" s="17">
        <v>0.18717370797194799</v>
      </c>
      <c r="R37" s="17">
        <v>0.181060703826111</v>
      </c>
      <c r="S37" s="17">
        <v>0.129089685433673</v>
      </c>
      <c r="T37" s="17">
        <v>8.5003249838478803E-2</v>
      </c>
      <c r="U37" s="17">
        <v>1.51249861875243E-2</v>
      </c>
      <c r="V37" s="17">
        <v>1.31853046866368E-2</v>
      </c>
      <c r="W37" s="17">
        <v>1.73612246261532E-2</v>
      </c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1"/>
    </row>
    <row r="38" spans="1:59" x14ac:dyDescent="0.25">
      <c r="A38" s="3" t="s">
        <v>36</v>
      </c>
      <c r="B38" s="17">
        <v>0.17668700270388901</v>
      </c>
      <c r="C38" s="17">
        <v>0.17691162174907299</v>
      </c>
      <c r="D38" s="17">
        <v>0.179732435144867</v>
      </c>
      <c r="E38" s="17">
        <v>0.17726976456135701</v>
      </c>
      <c r="F38" s="17">
        <v>0.13467090623823699</v>
      </c>
      <c r="G38" s="17">
        <v>0.13598137768975099</v>
      </c>
      <c r="H38" s="17">
        <v>0.13434313913492499</v>
      </c>
      <c r="I38" s="17">
        <v>0.13762184016201101</v>
      </c>
      <c r="J38" s="17">
        <v>0.11361635659261</v>
      </c>
      <c r="K38" s="17">
        <v>0.124296909494612</v>
      </c>
      <c r="L38" s="17">
        <v>0.15201162069639401</v>
      </c>
      <c r="M38" s="17">
        <v>0.18151955355712199</v>
      </c>
      <c r="N38" s="17">
        <v>0.179783213145603</v>
      </c>
      <c r="O38" s="17">
        <v>0.178301597259963</v>
      </c>
      <c r="P38" s="17">
        <v>0.179886751650945</v>
      </c>
      <c r="Q38" s="17">
        <v>0.182105901692976</v>
      </c>
      <c r="R38" s="17">
        <v>0.17599564823372399</v>
      </c>
      <c r="S38" s="17">
        <v>0.124301845762367</v>
      </c>
      <c r="T38" s="17">
        <v>8.0903159086295695E-2</v>
      </c>
      <c r="U38" s="17">
        <v>1.3717857834631499E-2</v>
      </c>
      <c r="V38" s="17">
        <v>1.19127555974693E-2</v>
      </c>
      <c r="W38" s="17">
        <v>1.5806944112928101E-2</v>
      </c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1"/>
    </row>
    <row r="39" spans="1:59" x14ac:dyDescent="0.25">
      <c r="A39" s="3" t="s">
        <v>37</v>
      </c>
      <c r="B39" s="17">
        <v>0.171766765585884</v>
      </c>
      <c r="C39" s="17">
        <v>0.17199104621375999</v>
      </c>
      <c r="D39" s="17">
        <v>0.17480826200705099</v>
      </c>
      <c r="E39" s="17">
        <v>0.17234866535804</v>
      </c>
      <c r="F39" s="17">
        <v>0.129961417924886</v>
      </c>
      <c r="G39" s="17">
        <v>0.131260488194164</v>
      </c>
      <c r="H39" s="17">
        <v>0.129636555747145</v>
      </c>
      <c r="I39" s="17">
        <v>0.13288715558950601</v>
      </c>
      <c r="J39" s="17">
        <v>0.109139346283815</v>
      </c>
      <c r="K39" s="17">
        <v>0.119690017673932</v>
      </c>
      <c r="L39" s="17">
        <v>0.147177770332554</v>
      </c>
      <c r="M39" s="17">
        <v>0.17659372098453199</v>
      </c>
      <c r="N39" s="17">
        <v>0.17485898625622401</v>
      </c>
      <c r="O39" s="17">
        <v>0.17337909840899199</v>
      </c>
      <c r="P39" s="17">
        <v>0.174962416359696</v>
      </c>
      <c r="Q39" s="17">
        <v>0.17717962842912</v>
      </c>
      <c r="R39" s="17">
        <v>0.17107650114669901</v>
      </c>
      <c r="S39" s="17">
        <v>0.119694899757037</v>
      </c>
      <c r="T39" s="17">
        <v>7.7003315710258993E-2</v>
      </c>
      <c r="U39" s="17">
        <v>1.2442397842095301E-2</v>
      </c>
      <c r="V39" s="17">
        <v>1.07637135147925E-2</v>
      </c>
      <c r="W39" s="17">
        <v>1.43926461836593E-2</v>
      </c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1"/>
    </row>
    <row r="40" spans="1:59" x14ac:dyDescent="0.25">
      <c r="A40" s="3" t="s">
        <v>38</v>
      </c>
      <c r="B40" s="17">
        <v>0.16698691032827201</v>
      </c>
      <c r="C40" s="17">
        <v>0.167210700487887</v>
      </c>
      <c r="D40" s="17">
        <v>0.17002240654367901</v>
      </c>
      <c r="E40" s="17">
        <v>0.16756755345858401</v>
      </c>
      <c r="F40" s="17">
        <v>0.12541940019762701</v>
      </c>
      <c r="G40" s="17">
        <v>0.12670629166646599</v>
      </c>
      <c r="H40" s="17">
        <v>0.12509763642691901</v>
      </c>
      <c r="I40" s="17">
        <v>0.12831818171120701</v>
      </c>
      <c r="J40" s="17">
        <v>0.104841219404863</v>
      </c>
      <c r="K40" s="17">
        <v>0.11525650108864301</v>
      </c>
      <c r="L40" s="17">
        <v>0.142500657358963</v>
      </c>
      <c r="M40" s="17">
        <v>0.17180499245026501</v>
      </c>
      <c r="N40" s="17">
        <v>0.17007304257941</v>
      </c>
      <c r="O40" s="17">
        <v>0.168595887735525</v>
      </c>
      <c r="P40" s="17">
        <v>0.170176294007653</v>
      </c>
      <c r="Q40" s="17">
        <v>0.172390060698631</v>
      </c>
      <c r="R40" s="17">
        <v>0.166298203702264</v>
      </c>
      <c r="S40" s="17">
        <v>0.11526132629531601</v>
      </c>
      <c r="T40" s="17">
        <v>7.3293414165611401E-2</v>
      </c>
      <c r="U40" s="17">
        <v>1.12861115393528E-2</v>
      </c>
      <c r="V40" s="17">
        <v>9.7260321649499104E-3</v>
      </c>
      <c r="W40" s="17">
        <v>1.31055332583449E-2</v>
      </c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1"/>
    </row>
    <row r="41" spans="1:59" x14ac:dyDescent="0.25">
      <c r="A41" s="3" t="s">
        <v>39</v>
      </c>
      <c r="B41" s="17">
        <v>0.16234274795126599</v>
      </c>
      <c r="C41" s="17">
        <v>0.16256590396471099</v>
      </c>
      <c r="D41" s="17">
        <v>0.16537029203822701</v>
      </c>
      <c r="E41" s="17">
        <v>0.16292176157589999</v>
      </c>
      <c r="F41" s="17">
        <v>0.121038324686849</v>
      </c>
      <c r="G41" s="17">
        <v>0.122312325581951</v>
      </c>
      <c r="H41" s="17">
        <v>0.120719836249201</v>
      </c>
      <c r="I41" s="17">
        <v>0.12390853764581</v>
      </c>
      <c r="J41" s="17">
        <v>0.100714314538541</v>
      </c>
      <c r="K41" s="17">
        <v>0.110989290614718</v>
      </c>
      <c r="L41" s="17">
        <v>0.137974579900768</v>
      </c>
      <c r="M41" s="17">
        <v>0.16714885585633901</v>
      </c>
      <c r="N41" s="17">
        <v>0.16542080724747499</v>
      </c>
      <c r="O41" s="17">
        <v>0.16394733611663201</v>
      </c>
      <c r="P41" s="17">
        <v>0.165523813494663</v>
      </c>
      <c r="Q41" s="17">
        <v>0.16773270740306101</v>
      </c>
      <c r="R41" s="17">
        <v>0.16165604105592199</v>
      </c>
      <c r="S41" s="17">
        <v>0.110994056518669</v>
      </c>
      <c r="T41" s="17">
        <v>6.9763789184528496E-2</v>
      </c>
      <c r="U41" s="17">
        <v>1.02377296921031E-2</v>
      </c>
      <c r="V41" s="17">
        <v>8.7887963870309192E-3</v>
      </c>
      <c r="W41" s="17">
        <v>1.193402094024E-2</v>
      </c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1"/>
    </row>
    <row r="42" spans="1:59" x14ac:dyDescent="0.25">
      <c r="A42" s="3" t="s">
        <v>40</v>
      </c>
      <c r="B42" s="17">
        <v>0.157829881582186</v>
      </c>
      <c r="C42" s="17">
        <v>0.158052267851406</v>
      </c>
      <c r="D42" s="17">
        <v>0.16084763000079499</v>
      </c>
      <c r="E42" s="17">
        <v>0.158406913771656</v>
      </c>
      <c r="F42" s="17">
        <v>0.116812033765164</v>
      </c>
      <c r="G42" s="17">
        <v>0.11807249485427899</v>
      </c>
      <c r="H42" s="17">
        <v>0.11649698186772001</v>
      </c>
      <c r="I42" s="17">
        <v>0.11965220590537901</v>
      </c>
      <c r="J42" s="17">
        <v>9.6751403928929697E-2</v>
      </c>
      <c r="K42" s="17">
        <v>0.106881716436215</v>
      </c>
      <c r="L42" s="17">
        <v>0.13359416800981799</v>
      </c>
      <c r="M42" s="17">
        <v>0.16262108514770299</v>
      </c>
      <c r="N42" s="17">
        <v>0.16089799355637099</v>
      </c>
      <c r="O42" s="17">
        <v>0.159429104453854</v>
      </c>
      <c r="P42" s="17">
        <v>0.161000691755949</v>
      </c>
      <c r="Q42" s="17">
        <v>0.163203362785171</v>
      </c>
      <c r="R42" s="17">
        <v>0.15714559137978401</v>
      </c>
      <c r="S42" s="17">
        <v>0.106886420861988</v>
      </c>
      <c r="T42" s="17">
        <v>6.6405354180270201E-2</v>
      </c>
      <c r="U42" s="17"/>
      <c r="V42" s="17">
        <v>7.9421890579098597E-3</v>
      </c>
      <c r="W42" s="17">
        <v>1.0867613354314199E-2</v>
      </c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1"/>
    </row>
    <row r="43" spans="1:59" x14ac:dyDescent="0.25">
      <c r="A43" s="3" t="s">
        <v>41</v>
      </c>
      <c r="B43" s="17">
        <v>0.153444165322633</v>
      </c>
      <c r="C43" s="17">
        <v>0.15366565403715099</v>
      </c>
      <c r="D43" s="17">
        <v>0.156450379043198</v>
      </c>
      <c r="E43" s="17">
        <v>0.154018884325724</v>
      </c>
      <c r="F43" s="17">
        <v>0.112734697980723</v>
      </c>
      <c r="G43" s="17">
        <v>0.113981029363345</v>
      </c>
      <c r="H43" s="17">
        <v>0.11242322892399501</v>
      </c>
      <c r="I43" s="17">
        <v>0.115543490035748</v>
      </c>
      <c r="J43" s="17">
        <v>9.2945648719902393E-2</v>
      </c>
      <c r="K43" s="17">
        <v>0.102927464569911</v>
      </c>
      <c r="L43" s="17">
        <v>0.12935434204648699</v>
      </c>
      <c r="M43" s="17">
        <v>0.15821769918756501</v>
      </c>
      <c r="N43" s="17">
        <v>0.156500561840824</v>
      </c>
      <c r="O43" s="17">
        <v>0.15503710254578501</v>
      </c>
      <c r="P43" s="17">
        <v>0.15660289263734101</v>
      </c>
      <c r="Q43" s="17">
        <v>0.15879806530364499</v>
      </c>
      <c r="R43" s="17">
        <v>0.152762684726585</v>
      </c>
      <c r="S43" s="17">
        <v>0.10293210557872</v>
      </c>
      <c r="T43" s="17">
        <v>6.3209549163773998E-2</v>
      </c>
      <c r="U43" s="17"/>
      <c r="V43" s="17">
        <v>7.1773742254202903E-3</v>
      </c>
      <c r="W43" s="17">
        <v>9.8967933764072397E-3</v>
      </c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1"/>
    </row>
    <row r="44" spans="1:59" x14ac:dyDescent="0.25">
      <c r="A44" s="3" t="s">
        <v>42</v>
      </c>
      <c r="B44" s="17">
        <v>0.14918167098947799</v>
      </c>
      <c r="C44" s="17">
        <v>0.14940214183658701</v>
      </c>
      <c r="D44" s="17">
        <v>0.15217471164903401</v>
      </c>
      <c r="E44" s="17">
        <v>0.14975376448345701</v>
      </c>
      <c r="F44" s="17">
        <v>0.108800781110431</v>
      </c>
      <c r="G44" s="17">
        <v>0.11003244910924199</v>
      </c>
      <c r="H44" s="17">
        <v>0.108493027074718</v>
      </c>
      <c r="I44" s="17">
        <v>0.11157697989102799</v>
      </c>
      <c r="J44" s="17">
        <v>8.92905617437771E-2</v>
      </c>
      <c r="K44" s="17">
        <v>9.9120540967467599E-2</v>
      </c>
      <c r="L44" s="17">
        <v>0.12525027877480899</v>
      </c>
      <c r="M44" s="17">
        <v>0.15393492854021101</v>
      </c>
      <c r="N44" s="17">
        <v>0.152224686244815</v>
      </c>
      <c r="O44" s="17">
        <v>0.15076745584564499</v>
      </c>
      <c r="P44" s="17">
        <v>0.152326593666573</v>
      </c>
      <c r="Q44" s="17">
        <v>0.15451306441941701</v>
      </c>
      <c r="R44" s="17">
        <v>0.14850336976273101</v>
      </c>
      <c r="S44" s="17">
        <v>9.9125116843564703E-2</v>
      </c>
      <c r="T44" s="17">
        <v>6.0168296322800199E-2</v>
      </c>
      <c r="U44" s="17"/>
      <c r="V44" s="17">
        <v>6.4863940995250101E-3</v>
      </c>
      <c r="W44" s="17">
        <v>9.0129255605799607E-3</v>
      </c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1"/>
    </row>
    <row r="45" spans="1:59" x14ac:dyDescent="0.25">
      <c r="A45" s="3" t="s">
        <v>43</v>
      </c>
      <c r="B45" s="17">
        <v>0.14503866113882</v>
      </c>
      <c r="C45" s="17">
        <v>0.14525800101752301</v>
      </c>
      <c r="D45" s="17">
        <v>0.14801698724412901</v>
      </c>
      <c r="E45" s="17">
        <v>0.14560783548926601</v>
      </c>
      <c r="F45" s="17">
        <v>0.105005011297332</v>
      </c>
      <c r="G45" s="17">
        <v>0.10622153545478701</v>
      </c>
      <c r="H45" s="17">
        <v>0.104701091102229</v>
      </c>
      <c r="I45" s="17">
        <v>0.107747523002407</v>
      </c>
      <c r="J45" s="17">
        <v>8.5779976353709195E-2</v>
      </c>
      <c r="K45" s="17">
        <v>9.5455241673821203E-2</v>
      </c>
      <c r="L45" s="17">
        <v>0.121277383611739</v>
      </c>
      <c r="M45" s="17">
        <v>0.149769188564536</v>
      </c>
      <c r="N45" s="17">
        <v>0.14806672779271701</v>
      </c>
      <c r="O45" s="17">
        <v>0.14661647851102799</v>
      </c>
      <c r="P45" s="17">
        <v>0.148168159125838</v>
      </c>
      <c r="Q45" s="17">
        <v>0.150344793696122</v>
      </c>
      <c r="R45" s="17">
        <v>0.144363886780426</v>
      </c>
      <c r="S45" s="17">
        <v>9.5459750911391097E-2</v>
      </c>
      <c r="T45" s="17">
        <v>5.7273961798681598E-2</v>
      </c>
      <c r="U45" s="17"/>
      <c r="V45" s="17">
        <v>5.8620779609214902E-3</v>
      </c>
      <c r="W45" s="17">
        <v>8.2081699657698508E-3</v>
      </c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1"/>
    </row>
    <row r="46" spans="1:59" x14ac:dyDescent="0.25">
      <c r="A46" s="3" t="s">
        <v>44</v>
      </c>
      <c r="B46" s="17">
        <v>0.14101156710599599</v>
      </c>
      <c r="C46" s="17">
        <v>0.141229669845717</v>
      </c>
      <c r="D46" s="17">
        <v>0.14397373029712399</v>
      </c>
      <c r="E46" s="17">
        <v>0.14157754663890501</v>
      </c>
      <c r="F46" s="17">
        <v>0.101342357052849</v>
      </c>
      <c r="G46" s="17">
        <v>0.102543307235768</v>
      </c>
      <c r="H46" s="17">
        <v>0.101042376889172</v>
      </c>
      <c r="I46" s="17">
        <v>0.104050200818502</v>
      </c>
      <c r="J46" s="17">
        <v>8.2408020105307594E-2</v>
      </c>
      <c r="K46" s="17">
        <v>9.1926127834722995E-2</v>
      </c>
      <c r="L46" s="17">
        <v>0.117431267791091</v>
      </c>
      <c r="M46" s="17">
        <v>0.145717057546116</v>
      </c>
      <c r="N46" s="17">
        <v>0.14402321249082001</v>
      </c>
      <c r="O46" s="17">
        <v>0.142580651477137</v>
      </c>
      <c r="P46" s="17">
        <v>0.144124118155213</v>
      </c>
      <c r="Q46" s="17">
        <v>0.146289848941864</v>
      </c>
      <c r="R46" s="17">
        <v>0.140340645722662</v>
      </c>
      <c r="S46" s="17">
        <v>9.1930569125318398E-2</v>
      </c>
      <c r="T46" s="17">
        <v>5.45193224992431E-2</v>
      </c>
      <c r="U46" s="17"/>
      <c r="V46" s="17">
        <v>5.2979613741430303E-3</v>
      </c>
      <c r="W46" s="17">
        <v>7.4754053959900403E-3</v>
      </c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1"/>
    </row>
    <row r="47" spans="1:59" x14ac:dyDescent="0.25">
      <c r="A47" s="3" t="s">
        <v>45</v>
      </c>
      <c r="B47" s="17">
        <v>0.13709697105254401</v>
      </c>
      <c r="C47" s="17">
        <v>0.137313737137432</v>
      </c>
      <c r="D47" s="17">
        <v>0.14004161243828001</v>
      </c>
      <c r="E47" s="17">
        <v>0.137659497340856</v>
      </c>
      <c r="F47" s="17">
        <v>9.7808007155593804E-2</v>
      </c>
      <c r="G47" s="17">
        <v>9.8993000769316705E-2</v>
      </c>
      <c r="H47" s="17">
        <v>9.7512061289346405E-2</v>
      </c>
      <c r="I47" s="17">
        <v>0.100480308846016</v>
      </c>
      <c r="J47" s="17">
        <v>7.9169092339793801E-2</v>
      </c>
      <c r="K47" s="17">
        <v>8.8528004595397405E-2</v>
      </c>
      <c r="L47" s="17">
        <v>0.11370772945671399</v>
      </c>
      <c r="M47" s="17">
        <v>0.141775258854238</v>
      </c>
      <c r="N47" s="17">
        <v>0.14009081344726201</v>
      </c>
      <c r="O47" s="17">
        <v>0.13865660454290099</v>
      </c>
      <c r="P47" s="17">
        <v>0.14019114687487499</v>
      </c>
      <c r="Q47" s="17">
        <v>0.14234497037816701</v>
      </c>
      <c r="R47" s="17">
        <v>0.13643020821266799</v>
      </c>
      <c r="S47" s="17">
        <v>8.8532376815909794E-2</v>
      </c>
      <c r="T47" s="17">
        <v>5.1897537025837097E-2</v>
      </c>
      <c r="U47" s="17"/>
      <c r="V47" s="17">
        <v>4.7882143556308102E-3</v>
      </c>
      <c r="W47" s="17">
        <v>6.8081608185234397E-3</v>
      </c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1"/>
    </row>
    <row r="48" spans="1:59" x14ac:dyDescent="0.25">
      <c r="A48" s="3" t="s">
        <v>46</v>
      </c>
      <c r="B48" s="17">
        <v>0.13329159121637499</v>
      </c>
      <c r="C48" s="17">
        <v>0.133506927515847</v>
      </c>
      <c r="D48" s="17">
        <v>0.13621743779029899</v>
      </c>
      <c r="E48" s="17">
        <v>0.13385042238257799</v>
      </c>
      <c r="F48" s="17">
        <v>9.4397353677494397E-2</v>
      </c>
      <c r="G48" s="17">
        <v>9.5566052990067998E-2</v>
      </c>
      <c r="H48" s="17">
        <v>9.41055251257914E-2</v>
      </c>
      <c r="I48" s="17">
        <v>9.7033339919019496E-2</v>
      </c>
      <c r="J48" s="17">
        <v>7.6057844916423298E-2</v>
      </c>
      <c r="K48" s="17">
        <v>8.5255903129588098E-2</v>
      </c>
      <c r="L48" s="17">
        <v>0.11010273790130699</v>
      </c>
      <c r="M48" s="17">
        <v>0.137940646316252</v>
      </c>
      <c r="N48" s="17">
        <v>0.13626633620412301</v>
      </c>
      <c r="O48" s="17">
        <v>0.13484110166494301</v>
      </c>
      <c r="P48" s="17">
        <v>0.13636605371979499</v>
      </c>
      <c r="Q48" s="17">
        <v>0.138507028028024</v>
      </c>
      <c r="R48" s="17">
        <v>0.13262927278460099</v>
      </c>
      <c r="S48" s="17">
        <v>8.52602053307496E-2</v>
      </c>
      <c r="T48" s="17">
        <v>4.9402119981296802E-2</v>
      </c>
      <c r="U48" s="17"/>
      <c r="V48" s="17"/>
      <c r="W48" s="17">
        <v>6.2005539254931302E-3</v>
      </c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1"/>
    </row>
    <row r="49" spans="1:59" x14ac:dyDescent="0.25">
      <c r="A49" s="3" t="s">
        <v>47</v>
      </c>
      <c r="B49" s="17">
        <v>0.12959226972486901</v>
      </c>
      <c r="C49" s="17">
        <v>0.129806089230871</v>
      </c>
      <c r="D49" s="17">
        <v>0.13249813086880199</v>
      </c>
      <c r="E49" s="17">
        <v>0.130147179760945</v>
      </c>
      <c r="F49" s="17">
        <v>9.1105977525946805E-2</v>
      </c>
      <c r="G49" s="17">
        <v>9.22580871019269E-2</v>
      </c>
      <c r="H49" s="17">
        <v>9.0818338705024704E-2</v>
      </c>
      <c r="I49" s="17">
        <v>9.3704969983544703E-2</v>
      </c>
      <c r="J49" s="17">
        <v>7.3069165496559799E-2</v>
      </c>
      <c r="K49" s="17">
        <v>8.2105065194632204E-2</v>
      </c>
      <c r="L49" s="17">
        <v>0.10661242032759199</v>
      </c>
      <c r="M49" s="17">
        <v>0.13421019216567501</v>
      </c>
      <c r="N49" s="17">
        <v>0.13254670663929599</v>
      </c>
      <c r="O49" s="17">
        <v>0.13113102881799399</v>
      </c>
      <c r="P49" s="17">
        <v>0.13264576734442299</v>
      </c>
      <c r="Q49" s="17">
        <v>0.13477300967904801</v>
      </c>
      <c r="R49" s="17">
        <v>0.12893466267567999</v>
      </c>
      <c r="S49" s="17">
        <v>8.2109296590041903E-2</v>
      </c>
      <c r="T49" s="17">
        <v>4.7026919074668001E-2</v>
      </c>
      <c r="U49" s="17"/>
      <c r="V49" s="17"/>
      <c r="W49" s="17">
        <v>5.6472359664093497E-3</v>
      </c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1"/>
    </row>
    <row r="50" spans="1:59" x14ac:dyDescent="0.25">
      <c r="A50" s="3" t="s">
        <v>48</v>
      </c>
      <c r="B50" s="17">
        <v>0.12599596246077899</v>
      </c>
      <c r="C50" s="17">
        <v>0.12620818403212</v>
      </c>
      <c r="D50" s="17">
        <v>0.12888072654059199</v>
      </c>
      <c r="E50" s="17">
        <v>0.12654674056641699</v>
      </c>
      <c r="F50" s="17">
        <v>8.7929636015954299E-2</v>
      </c>
      <c r="G50" s="17">
        <v>8.9064900258673294E-2</v>
      </c>
      <c r="H50" s="17">
        <v>8.7646249361583606E-2</v>
      </c>
      <c r="I50" s="17">
        <v>9.0491045909811801E-2</v>
      </c>
      <c r="J50" s="17">
        <v>7.0198162904260702E-2</v>
      </c>
      <c r="K50" s="17">
        <v>7.9070929732126094E-2</v>
      </c>
      <c r="L50" s="17">
        <v>0.103233050635993</v>
      </c>
      <c r="M50" s="17">
        <v>0.130580977051135</v>
      </c>
      <c r="N50" s="17">
        <v>0.12892896092622</v>
      </c>
      <c r="O50" s="17">
        <v>0.12752338391072199</v>
      </c>
      <c r="P50" s="17">
        <v>0.12902732658544</v>
      </c>
      <c r="Q50" s="17">
        <v>0.131140010908499</v>
      </c>
      <c r="R50" s="17">
        <v>0.12534331567003701</v>
      </c>
      <c r="S50" s="17">
        <v>7.9075089687789493E-2</v>
      </c>
      <c r="T50" s="17">
        <v>4.4766094556276503E-2</v>
      </c>
      <c r="U50" s="17"/>
      <c r="V50" s="17"/>
      <c r="W50" s="17">
        <v>5.1433421110176399E-3</v>
      </c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1"/>
    </row>
    <row r="51" spans="1:59" x14ac:dyDescent="0.25">
      <c r="A51" s="3" t="s">
        <v>49</v>
      </c>
      <c r="B51" s="17">
        <v>0.12249973057446301</v>
      </c>
      <c r="C51" s="17">
        <v>0.122710278688477</v>
      </c>
      <c r="D51" s="17">
        <v>0.125362361631745</v>
      </c>
      <c r="E51" s="17">
        <v>0.12304618051419799</v>
      </c>
      <c r="F51" s="17">
        <v>8.4864252085620401E-2</v>
      </c>
      <c r="G51" s="17">
        <v>8.5982452886189401E-2</v>
      </c>
      <c r="H51" s="17">
        <v>8.4585170646376703E-2</v>
      </c>
      <c r="I51" s="17">
        <v>8.7387574944135099E-2</v>
      </c>
      <c r="J51" s="17">
        <v>6.7440154185209794E-2</v>
      </c>
      <c r="K51" s="17">
        <v>7.6149121131972905E-2</v>
      </c>
      <c r="L51" s="17">
        <v>9.9961039844202501E-2</v>
      </c>
      <c r="M51" s="17">
        <v>0.127050181697342</v>
      </c>
      <c r="N51" s="17">
        <v>0.12541023714351299</v>
      </c>
      <c r="O51" s="17">
        <v>0.124015268349702</v>
      </c>
      <c r="P51" s="17">
        <v>0.12550787207450101</v>
      </c>
      <c r="Q51" s="17">
        <v>0.127605226761073</v>
      </c>
      <c r="R51" s="17">
        <v>0.12185227558815399</v>
      </c>
      <c r="S51" s="17">
        <v>7.6153209156342397E-2</v>
      </c>
      <c r="T51" s="17">
        <v>4.2614100609686303E-2</v>
      </c>
      <c r="U51" s="17"/>
      <c r="V51" s="17"/>
      <c r="W51" s="17">
        <v>4.6844467093954401E-3</v>
      </c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1"/>
    </row>
    <row r="52" spans="1:59" x14ac:dyDescent="0.25">
      <c r="A52" s="3" t="s">
        <v>50</v>
      </c>
      <c r="B52" s="17">
        <v>0.11910073331849599</v>
      </c>
      <c r="C52" s="17">
        <v>0.119309537830182</v>
      </c>
      <c r="D52" s="17">
        <v>0.121940267860355</v>
      </c>
      <c r="E52" s="17">
        <v>0.119642672798166</v>
      </c>
      <c r="F52" s="17">
        <v>8.1905904847216701E-2</v>
      </c>
      <c r="G52" s="17">
        <v>8.3006859338070393E-2</v>
      </c>
      <c r="H52" s="17">
        <v>8.1631172851185194E-2</v>
      </c>
      <c r="I52" s="17">
        <v>8.4390715491685905E-2</v>
      </c>
      <c r="J52" s="17">
        <v>6.4790653062638301E-2</v>
      </c>
      <c r="K52" s="17">
        <v>7.3335438855468796E-2</v>
      </c>
      <c r="L52" s="17">
        <v>9.6792927824416494E-2</v>
      </c>
      <c r="M52" s="17">
        <v>0.12361507989218599</v>
      </c>
      <c r="N52" s="17">
        <v>0.121987768209292</v>
      </c>
      <c r="O52" s="17">
        <v>0.120603879926936</v>
      </c>
      <c r="P52" s="17">
        <v>0.122084639175777</v>
      </c>
      <c r="Q52" s="17">
        <v>0.124165944753329</v>
      </c>
      <c r="R52" s="17">
        <v>0.11845868509819101</v>
      </c>
      <c r="S52" s="17">
        <v>7.3339454589970904E-2</v>
      </c>
      <c r="T52" s="17">
        <v>4.0565668400619197E-2</v>
      </c>
      <c r="U52" s="17"/>
      <c r="V52" s="17"/>
      <c r="W52" s="17">
        <v>4.2665229047440098E-3</v>
      </c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1"/>
    </row>
    <row r="53" spans="1:59" x14ac:dyDescent="0.25">
      <c r="A53" s="3" t="s">
        <v>51</v>
      </c>
      <c r="B53" s="17">
        <v>0.11579622194641299</v>
      </c>
      <c r="C53" s="17">
        <v>0.116003217855142</v>
      </c>
      <c r="D53" s="17">
        <v>0.118611765834677</v>
      </c>
      <c r="E53" s="17">
        <v>0.11633348200917</v>
      </c>
      <c r="F53" s="17">
        <v>7.9050821228627402E-2</v>
      </c>
      <c r="G53" s="17">
        <v>8.0134379639063696E-2</v>
      </c>
      <c r="H53" s="17">
        <v>7.87804746242005E-2</v>
      </c>
      <c r="I53" s="17">
        <v>8.1496768984104601E-2</v>
      </c>
      <c r="J53" s="17">
        <v>6.2245359549731198E-2</v>
      </c>
      <c r="K53" s="17">
        <v>7.0625848174821398E-2</v>
      </c>
      <c r="L53" s="17">
        <v>9.37253761080106E-2</v>
      </c>
      <c r="M53" s="17">
        <v>0.12027303254010099</v>
      </c>
      <c r="N53" s="17">
        <v>0.11865887588091401</v>
      </c>
      <c r="O53" s="17">
        <v>0.11728650677213801</v>
      </c>
      <c r="P53" s="17">
        <v>0.11875495198894399</v>
      </c>
      <c r="Q53" s="17">
        <v>0.120819538944684</v>
      </c>
      <c r="R53" s="17">
        <v>0.115159779591217</v>
      </c>
      <c r="S53" s="17">
        <v>7.0629791384855603E-2</v>
      </c>
      <c r="T53" s="17">
        <v>3.8615790541088199E-2</v>
      </c>
      <c r="U53" s="17"/>
      <c r="V53" s="17"/>
      <c r="W53" s="17">
        <v>3.8859061275887002E-3</v>
      </c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1"/>
    </row>
    <row r="54" spans="1:59" x14ac:dyDescent="0.25">
      <c r="A54" s="3" t="s">
        <v>52</v>
      </c>
      <c r="B54" s="17">
        <v>0.11258353446967299</v>
      </c>
      <c r="C54" s="17">
        <v>0.11278866169347999</v>
      </c>
      <c r="D54" s="17">
        <v>0.115374259909906</v>
      </c>
      <c r="E54" s="17">
        <v>0.11311595891159899</v>
      </c>
      <c r="F54" s="17">
        <v>7.6295368509635503E-2</v>
      </c>
      <c r="G54" s="17">
        <v>7.7361412120533504E-2</v>
      </c>
      <c r="H54" s="17">
        <v>7.6029435481132293E-2</v>
      </c>
      <c r="I54" s="17">
        <v>7.8702172635814402E-2</v>
      </c>
      <c r="J54" s="17">
        <v>5.9800150526235003E-2</v>
      </c>
      <c r="K54" s="17">
        <v>6.80164718354557E-2</v>
      </c>
      <c r="L54" s="17">
        <v>9.0755161558165404E-2</v>
      </c>
      <c r="M54" s="17">
        <v>0.11702148257445601</v>
      </c>
      <c r="N54" s="17">
        <v>0.115420965613367</v>
      </c>
      <c r="O54" s="17">
        <v>0.11406052216342499</v>
      </c>
      <c r="P54" s="17">
        <v>0.115516218210859</v>
      </c>
      <c r="Q54" s="17">
        <v>0.117563464867586</v>
      </c>
      <c r="R54" s="17">
        <v>0.11195288191460299</v>
      </c>
      <c r="S54" s="17">
        <v>6.8020342401849093E-2</v>
      </c>
      <c r="T54" s="17">
        <v>3.6759706773070999E-2</v>
      </c>
      <c r="U54" s="17"/>
      <c r="V54" s="17"/>
      <c r="W54" s="17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1"/>
    </row>
    <row r="55" spans="1:59" x14ac:dyDescent="0.25">
      <c r="A55" s="3" t="s">
        <v>53</v>
      </c>
      <c r="B55" s="17">
        <v>0.109460091108603</v>
      </c>
      <c r="C55" s="17">
        <v>0.10966329426603</v>
      </c>
      <c r="D55" s="17">
        <v>0.112225233738675</v>
      </c>
      <c r="E55" s="17">
        <v>0.10998753591384999</v>
      </c>
      <c r="F55" s="17">
        <v>7.3636047596938106E-2</v>
      </c>
      <c r="G55" s="17">
        <v>7.46844867916443E-2</v>
      </c>
      <c r="H55" s="17">
        <v>7.3374549055819999E-2</v>
      </c>
      <c r="I55" s="17">
        <v>7.6003492932479502E-2</v>
      </c>
      <c r="J55" s="17">
        <v>5.7451071125212999E-2</v>
      </c>
      <c r="K55" s="17">
        <v>6.5503582486297604E-2</v>
      </c>
      <c r="L55" s="17">
        <v>8.7879170751370694E-2</v>
      </c>
      <c r="M55" s="17">
        <v>0.11385795056364199</v>
      </c>
      <c r="N55" s="17">
        <v>0.112271522111378</v>
      </c>
      <c r="O55" s="17">
        <v>0.110923380031812</v>
      </c>
      <c r="P55" s="17">
        <v>0.112365924690934</v>
      </c>
      <c r="Q55" s="17">
        <v>0.114395255151392</v>
      </c>
      <c r="R55" s="17">
        <v>0.10883539779948299</v>
      </c>
      <c r="S55" s="17">
        <v>6.5507380397199097E-2</v>
      </c>
      <c r="T55" s="17">
        <v>3.4992890712590097E-2</v>
      </c>
      <c r="U55" s="17"/>
      <c r="V55" s="17"/>
      <c r="W55" s="17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1"/>
    </row>
    <row r="56" spans="1:59" x14ac:dyDescent="0.25">
      <c r="A56" s="3" t="s">
        <v>54</v>
      </c>
      <c r="B56" s="17">
        <v>0.106423390306238</v>
      </c>
      <c r="C56" s="17">
        <v>0.10662461850567399</v>
      </c>
      <c r="D56" s="17">
        <v>0.10916224638366299</v>
      </c>
      <c r="E56" s="17">
        <v>0.10694572310154001</v>
      </c>
      <c r="F56" s="17">
        <v>7.10694869130791E-2</v>
      </c>
      <c r="G56" s="17">
        <v>7.2100259321314794E-2</v>
      </c>
      <c r="H56" s="17">
        <v>7.0812436965569103E-2</v>
      </c>
      <c r="I56" s="17">
        <v>7.3397419726482394E-2</v>
      </c>
      <c r="J56" s="17">
        <v>5.5194326806213799E-2</v>
      </c>
      <c r="K56" s="17">
        <v>6.3083595754042002E-2</v>
      </c>
      <c r="L56" s="17">
        <v>8.5094394940812501E-2</v>
      </c>
      <c r="M56" s="17">
        <v>0.110780030878911</v>
      </c>
      <c r="N56" s="17">
        <v>0.10920810544361</v>
      </c>
      <c r="O56" s="17">
        <v>0.107872611028151</v>
      </c>
      <c r="P56" s="17">
        <v>0.109301633548589</v>
      </c>
      <c r="Q56" s="17">
        <v>0.111312515707908</v>
      </c>
      <c r="R56" s="17">
        <v>0.105804811851351</v>
      </c>
      <c r="S56" s="17">
        <v>6.3087321097238802E-2</v>
      </c>
      <c r="T56" s="17">
        <v>3.3311037524082703E-2</v>
      </c>
      <c r="U56" s="17"/>
      <c r="V56" s="17"/>
      <c r="W56" s="17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1"/>
    </row>
    <row r="57" spans="1:59" x14ac:dyDescent="0.25">
      <c r="A57" s="3" t="s">
        <v>55</v>
      </c>
      <c r="B57" s="17">
        <v>0.10347100520045301</v>
      </c>
      <c r="C57" s="17">
        <v>0.10367021183684701</v>
      </c>
      <c r="D57" s="17">
        <v>0.106182928887216</v>
      </c>
      <c r="E57" s="17">
        <v>0.103988104728721</v>
      </c>
      <c r="F57" s="17">
        <v>6.8592436799338602E-2</v>
      </c>
      <c r="G57" s="17">
        <v>6.9605505530902598E-2</v>
      </c>
      <c r="H57" s="17">
        <v>6.8339843191273605E-2</v>
      </c>
      <c r="I57" s="17">
        <v>7.0880760839266602E-2</v>
      </c>
      <c r="J57" s="17">
        <v>5.30262760151771E-2</v>
      </c>
      <c r="K57" s="17">
        <v>6.07530638618691E-2</v>
      </c>
      <c r="L57" s="17">
        <v>8.2397925500169597E-2</v>
      </c>
      <c r="M57" s="17">
        <v>0.107785388318636</v>
      </c>
      <c r="N57" s="17">
        <v>0.106228347613871</v>
      </c>
      <c r="O57" s="17">
        <v>0.104905819047656</v>
      </c>
      <c r="P57" s="17">
        <v>0.106320978747674</v>
      </c>
      <c r="Q57" s="17">
        <v>0.10831292237316401</v>
      </c>
      <c r="R57" s="17">
        <v>0.10285868399925401</v>
      </c>
      <c r="S57" s="17">
        <v>6.0756716817509798E-2</v>
      </c>
      <c r="T57" s="17">
        <v>3.1710052418018497E-2</v>
      </c>
      <c r="U57" s="17"/>
      <c r="V57" s="17"/>
      <c r="W57" s="17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1"/>
    </row>
    <row r="58" spans="1:59" x14ac:dyDescent="0.25">
      <c r="A58" s="3" t="s">
        <v>56</v>
      </c>
      <c r="B58" s="17">
        <v>0.10060058047076099</v>
      </c>
      <c r="C58" s="17">
        <v>0.10079772302961</v>
      </c>
      <c r="D58" s="17">
        <v>0.10328498121407199</v>
      </c>
      <c r="E58" s="17">
        <v>0.101112336083461</v>
      </c>
      <c r="F58" s="17">
        <v>6.6201764352371004E-2</v>
      </c>
      <c r="G58" s="17">
        <v>6.7197116317362804E-2</v>
      </c>
      <c r="H58" s="17">
        <v>6.5953628892122501E-2</v>
      </c>
      <c r="I58" s="17">
        <v>6.8450437090228605E-2</v>
      </c>
      <c r="J58" s="17">
        <v>5.0943423350506202E-2</v>
      </c>
      <c r="K58" s="17">
        <v>5.8508669712500003E-2</v>
      </c>
      <c r="L58" s="17">
        <v>7.9786949766634502E-2</v>
      </c>
      <c r="M58" s="17">
        <v>0.10487175510484099</v>
      </c>
      <c r="N58" s="17">
        <v>0.103329949505388</v>
      </c>
      <c r="O58" s="17">
        <v>0.102020678128226</v>
      </c>
      <c r="P58" s="17">
        <v>0.103421663043903</v>
      </c>
      <c r="Q58" s="17">
        <v>0.105394217921216</v>
      </c>
      <c r="R58" s="17">
        <v>9.99946463200658E-2</v>
      </c>
      <c r="S58" s="17">
        <v>5.8512250546205999E-2</v>
      </c>
      <c r="T58" s="17">
        <v>3.0186039883121601E-2</v>
      </c>
      <c r="U58" s="17"/>
      <c r="V58" s="17"/>
      <c r="W58" s="17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1"/>
    </row>
    <row r="59" spans="1:59" x14ac:dyDescent="0.25">
      <c r="A59" s="3" t="s">
        <v>57</v>
      </c>
      <c r="B59" s="17">
        <v>9.7809829492995798E-2</v>
      </c>
      <c r="C59" s="17">
        <v>9.8004869361430103E-2</v>
      </c>
      <c r="D59" s="17">
        <v>0.100466169500078</v>
      </c>
      <c r="E59" s="17">
        <v>9.8316140660916998E-2</v>
      </c>
      <c r="F59" s="17">
        <v>6.3894448630066603E-2</v>
      </c>
      <c r="G59" s="17">
        <v>6.4872092942351203E-2</v>
      </c>
      <c r="H59" s="17">
        <v>6.3650767590370597E-2</v>
      </c>
      <c r="I59" s="17">
        <v>6.6103477687606702E-2</v>
      </c>
      <c r="J59" s="17">
        <v>4.8942413169916502E-2</v>
      </c>
      <c r="K59" s="17">
        <v>5.6347221370911499E-2</v>
      </c>
      <c r="L59" s="17">
        <v>7.7258747218105994E-2</v>
      </c>
      <c r="M59" s="17">
        <v>0.102036928184755</v>
      </c>
      <c r="N59" s="17">
        <v>0.100510678131048</v>
      </c>
      <c r="O59" s="17">
        <v>9.9214929655625395E-2</v>
      </c>
      <c r="P59" s="17">
        <v>0.100601455238204</v>
      </c>
      <c r="Q59" s="17">
        <v>0.102554209382658</v>
      </c>
      <c r="R59" s="17">
        <v>9.7210400171086703E-2</v>
      </c>
      <c r="S59" s="17">
        <v>5.6350730427261402E-2</v>
      </c>
      <c r="T59" s="17">
        <v>2.8735293579241698E-2</v>
      </c>
      <c r="U59" s="17"/>
      <c r="V59" s="17"/>
      <c r="W59" s="17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1"/>
    </row>
    <row r="60" spans="1:59" x14ac:dyDescent="0.25">
      <c r="A60" s="3" t="s">
        <v>58</v>
      </c>
      <c r="B60" s="17">
        <v>9.5096531748377899E-2</v>
      </c>
      <c r="C60" s="17">
        <v>9.5289434033210094E-2</v>
      </c>
      <c r="D60" s="17">
        <v>9.7724323553238804E-2</v>
      </c>
      <c r="E60" s="17">
        <v>9.5597307590382999E-2</v>
      </c>
      <c r="F60" s="17">
        <v>6.1667576174592599E-2</v>
      </c>
      <c r="G60" s="17">
        <v>6.2627542635241201E-2</v>
      </c>
      <c r="H60" s="17">
        <v>6.1428340674121597E-2</v>
      </c>
      <c r="I60" s="17">
        <v>6.3837015929351607E-2</v>
      </c>
      <c r="J60" s="17">
        <v>4.7020023584743498E-2</v>
      </c>
      <c r="K60" s="17">
        <v>5.4265646894300898E-2</v>
      </c>
      <c r="L60" s="17">
        <v>7.4810685932339999E-2</v>
      </c>
      <c r="M60" s="17">
        <v>9.9278766783579803E-2</v>
      </c>
      <c r="N60" s="17">
        <v>9.7768364135937993E-2</v>
      </c>
      <c r="O60" s="17">
        <v>9.6486379821922499E-2</v>
      </c>
      <c r="P60" s="17">
        <v>9.7858187682297607E-2</v>
      </c>
      <c r="Q60" s="17">
        <v>9.97907656140119E-2</v>
      </c>
      <c r="R60" s="17">
        <v>9.4503713577549706E-2</v>
      </c>
      <c r="S60" s="17">
        <v>5.4269084590671299E-2</v>
      </c>
      <c r="T60" s="17">
        <v>2.73542868286916E-2</v>
      </c>
      <c r="U60" s="17"/>
      <c r="V60" s="17"/>
      <c r="W60" s="17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1"/>
    </row>
    <row r="61" spans="1:59" x14ac:dyDescent="0.25">
      <c r="A61" s="3" t="s">
        <v>59</v>
      </c>
      <c r="B61" s="17">
        <v>9.2458530444163994E-2</v>
      </c>
      <c r="C61" s="17">
        <v>9.26492637967119E-2</v>
      </c>
      <c r="D61" s="17">
        <v>9.50573345641052E-2</v>
      </c>
      <c r="E61" s="17">
        <v>9.2953689273475901E-2</v>
      </c>
      <c r="F61" s="17">
        <v>5.9518336810489299E-2</v>
      </c>
      <c r="G61" s="17">
        <v>6.0460674467971098E-2</v>
      </c>
      <c r="H61" s="17">
        <v>5.928353317599E-2</v>
      </c>
      <c r="I61" s="17">
        <v>6.1648285171934603E-2</v>
      </c>
      <c r="J61" s="17">
        <v>4.5173160798010002E-2</v>
      </c>
      <c r="K61" s="17">
        <v>5.2260989466653703E-2</v>
      </c>
      <c r="L61" s="17">
        <v>7.24402192860545E-2</v>
      </c>
      <c r="M61" s="17">
        <v>9.6595190165409295E-2</v>
      </c>
      <c r="N61" s="17">
        <v>9.5100899509197506E-2</v>
      </c>
      <c r="O61" s="17">
        <v>9.3832897294300499E-2</v>
      </c>
      <c r="P61" s="17">
        <v>9.5189753993510803E-2</v>
      </c>
      <c r="Q61" s="17">
        <v>9.7101815074887493E-2</v>
      </c>
      <c r="R61" s="17">
        <v>9.1872418832235403E-2</v>
      </c>
      <c r="S61" s="17">
        <v>5.2264356287400497E-2</v>
      </c>
      <c r="T61" s="17">
        <v>2.6039663653325301E-2</v>
      </c>
      <c r="U61" s="17"/>
      <c r="V61" s="17"/>
      <c r="W61" s="17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1"/>
    </row>
    <row r="62" spans="1:59" x14ac:dyDescent="0.25">
      <c r="A62" s="3" t="s">
        <v>60</v>
      </c>
      <c r="B62" s="17">
        <v>8.98937303115208E-2</v>
      </c>
      <c r="C62" s="17">
        <v>9.0082266759031998E-2</v>
      </c>
      <c r="D62" s="17">
        <v>9.2463152991063197E-2</v>
      </c>
      <c r="E62" s="17">
        <v>9.0383199199080694E-2</v>
      </c>
      <c r="F62" s="17">
        <v>5.7444019683598198E-2</v>
      </c>
      <c r="G62" s="17">
        <v>5.8368795467551401E-2</v>
      </c>
      <c r="H62" s="17">
        <v>5.7213629793403303E-2</v>
      </c>
      <c r="I62" s="17">
        <v>5.9534615032984801E-2</v>
      </c>
      <c r="J62" s="17">
        <v>4.3398853750216002E-2</v>
      </c>
      <c r="K62" s="17">
        <v>5.0330402803041602E-2</v>
      </c>
      <c r="L62" s="17">
        <v>7.0144882860117094E-2</v>
      </c>
      <c r="M62" s="17">
        <v>9.39841755677705E-2</v>
      </c>
      <c r="N62" s="17">
        <v>9.2506235470719303E-2</v>
      </c>
      <c r="O62" s="17">
        <v>9.1252411059826594E-2</v>
      </c>
      <c r="P62" s="17">
        <v>9.2594106944377905E-2</v>
      </c>
      <c r="Q62" s="17">
        <v>9.44853437783605E-2</v>
      </c>
      <c r="R62" s="17">
        <v>8.9314410272877898E-2</v>
      </c>
      <c r="S62" s="17">
        <v>5.03336992940061E-2</v>
      </c>
      <c r="T62" s="17">
        <v>2.4788230312256802E-2</v>
      </c>
      <c r="U62" s="17"/>
      <c r="V62" s="17"/>
      <c r="W62" s="17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1"/>
    </row>
    <row r="63" spans="1:59" x14ac:dyDescent="0.25">
      <c r="A63" s="3" t="s">
        <v>61</v>
      </c>
      <c r="B63" s="17">
        <v>8.7400095553038903E-2</v>
      </c>
      <c r="C63" s="17">
        <v>8.7586410336529405E-2</v>
      </c>
      <c r="D63" s="17">
        <v>8.99397865928451E-2</v>
      </c>
      <c r="E63" s="17">
        <v>8.7883809907457797E-2</v>
      </c>
      <c r="F63" s="17">
        <v>5.5442009512889502E-2</v>
      </c>
      <c r="G63" s="17">
        <v>5.6349306938369897E-2</v>
      </c>
      <c r="H63" s="17">
        <v>5.5216011122595797E-2</v>
      </c>
      <c r="I63" s="17">
        <v>5.7493427799970298E-2</v>
      </c>
      <c r="J63" s="17">
        <v>4.1694249042940397E-2</v>
      </c>
      <c r="K63" s="17">
        <v>4.8471146794976903E-2</v>
      </c>
      <c r="L63" s="17">
        <v>6.7922291523418596E-2</v>
      </c>
      <c r="M63" s="17">
        <v>9.1443756282075003E-2</v>
      </c>
      <c r="N63" s="17">
        <v>8.9982380505047199E-2</v>
      </c>
      <c r="O63" s="17">
        <v>8.8742908418556504E-2</v>
      </c>
      <c r="P63" s="17">
        <v>9.0069256499346398E-2</v>
      </c>
      <c r="Q63" s="17">
        <v>9.1939393386849796E-2</v>
      </c>
      <c r="R63" s="17">
        <v>8.6827642209789099E-2</v>
      </c>
      <c r="S63" s="17">
        <v>4.8474373558302197E-2</v>
      </c>
      <c r="T63" s="17"/>
      <c r="U63" s="17"/>
      <c r="V63" s="17"/>
      <c r="W63" s="17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1"/>
    </row>
    <row r="64" spans="1:59" x14ac:dyDescent="0.25">
      <c r="A64" s="3" t="s">
        <v>62</v>
      </c>
      <c r="B64" s="17">
        <v>8.4975647917684693E-2</v>
      </c>
      <c r="C64" s="17">
        <v>8.5159719336003303E-2</v>
      </c>
      <c r="D64" s="17">
        <v>8.74852985860258E-2</v>
      </c>
      <c r="E64" s="17">
        <v>8.5453551081302398E-2</v>
      </c>
      <c r="F64" s="17">
        <v>5.3509783032276999E-2</v>
      </c>
      <c r="G64" s="17">
        <v>5.4399700971457E-2</v>
      </c>
      <c r="H64" s="17">
        <v>5.32881500833585E-2</v>
      </c>
      <c r="I64" s="17">
        <v>5.5522235022176902E-2</v>
      </c>
      <c r="J64" s="17">
        <v>4.0056606115237203E-2</v>
      </c>
      <c r="K64" s="17">
        <v>4.6680583373097301E-2</v>
      </c>
      <c r="L64" s="17">
        <v>6.5770136673190802E-2</v>
      </c>
      <c r="M64" s="17">
        <v>8.8972019857706197E-2</v>
      </c>
      <c r="N64" s="17">
        <v>8.7527398520212504E-2</v>
      </c>
      <c r="O64" s="17">
        <v>8.6302433102748599E-2</v>
      </c>
      <c r="P64" s="17">
        <v>8.7613267976349496E-2</v>
      </c>
      <c r="Q64" s="17">
        <v>8.9462059431199503E-2</v>
      </c>
      <c r="R64" s="17">
        <v>8.4410126981505698E-2</v>
      </c>
      <c r="S64" s="17">
        <v>4.66837410623396E-2</v>
      </c>
      <c r="T64" s="17"/>
      <c r="U64" s="17"/>
      <c r="V64" s="17"/>
      <c r="W64" s="17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1"/>
    </row>
    <row r="65" spans="1:59" x14ac:dyDescent="0.25">
      <c r="A65" s="3" t="s">
        <v>63</v>
      </c>
      <c r="B65" s="17">
        <v>8.2618464885282294E-2</v>
      </c>
      <c r="C65" s="17">
        <v>8.2800274145212405E-2</v>
      </c>
      <c r="D65" s="17">
        <v>8.5097805909571098E-2</v>
      </c>
      <c r="E65" s="17">
        <v>8.3090507745845296E-2</v>
      </c>
      <c r="F65" s="17">
        <v>5.1644905603509601E-2</v>
      </c>
      <c r="G65" s="17">
        <v>5.2517557121888297E-2</v>
      </c>
      <c r="H65" s="17">
        <v>5.1427608515616501E-2</v>
      </c>
      <c r="I65" s="17">
        <v>5.3618634267259699E-2</v>
      </c>
      <c r="J65" s="17">
        <v>3.8483292651743002E-2</v>
      </c>
      <c r="K65" s="17">
        <v>4.4956172567414299E-2</v>
      </c>
      <c r="L65" s="17">
        <v>6.3686183613645503E-2</v>
      </c>
      <c r="M65" s="17">
        <v>8.6567106411797295E-2</v>
      </c>
      <c r="N65" s="17">
        <v>8.5139407113586502E-2</v>
      </c>
      <c r="O65" s="17">
        <v>8.3929083504271695E-2</v>
      </c>
      <c r="P65" s="17">
        <v>8.5224260315310899E-2</v>
      </c>
      <c r="Q65" s="17">
        <v>8.7051489635019796E-2</v>
      </c>
      <c r="R65" s="17">
        <v>8.2059933120558606E-2</v>
      </c>
      <c r="S65" s="17">
        <v>4.4959261882936002E-2</v>
      </c>
      <c r="T65" s="17"/>
      <c r="U65" s="17"/>
      <c r="V65" s="17"/>
      <c r="W65" s="17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1"/>
    </row>
    <row r="66" spans="1:59" x14ac:dyDescent="0.25">
      <c r="A66" s="3" t="s">
        <v>64</v>
      </c>
      <c r="B66" s="17">
        <v>8.0326677946048003E-2</v>
      </c>
      <c r="C66" s="17">
        <v>8.0506209018256197E-2</v>
      </c>
      <c r="D66" s="17">
        <v>8.2775477581959397E-2</v>
      </c>
      <c r="E66" s="17">
        <v>8.0792818563515598E-2</v>
      </c>
      <c r="F66" s="17">
        <v>4.9845027984436199E-2</v>
      </c>
      <c r="G66" s="17">
        <v>5.0700539238709E-2</v>
      </c>
      <c r="H66" s="17">
        <v>4.96320339321039E-2</v>
      </c>
      <c r="I66" s="17">
        <v>5.1780306026858097E-2</v>
      </c>
      <c r="J66" s="17">
        <v>3.6971780204566797E-2</v>
      </c>
      <c r="K66" s="17">
        <v>4.3295468748527702E-2</v>
      </c>
      <c r="L66" s="17">
        <v>6.1668269058088497E-2</v>
      </c>
      <c r="M66" s="17">
        <v>8.4227207030212498E-2</v>
      </c>
      <c r="N66" s="17">
        <v>8.2816575930264397E-2</v>
      </c>
      <c r="O66" s="17">
        <v>8.1621010995725093E-2</v>
      </c>
      <c r="P66" s="17">
        <v>8.2900404439101599E-2</v>
      </c>
      <c r="Q66" s="17">
        <v>8.4705882329795604E-2</v>
      </c>
      <c r="R66" s="17">
        <v>7.97751836148822E-2</v>
      </c>
      <c r="S66" s="17">
        <v>4.3298490433157998E-2</v>
      </c>
      <c r="T66" s="17"/>
      <c r="U66" s="17"/>
      <c r="V66" s="17"/>
      <c r="W66" s="17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1"/>
    </row>
    <row r="67" spans="1:59" x14ac:dyDescent="0.25">
      <c r="A67" s="3" t="s">
        <v>65</v>
      </c>
      <c r="B67" s="17">
        <v>7.8098470963427702E-2</v>
      </c>
      <c r="C67" s="17">
        <v>7.8275710444071805E-2</v>
      </c>
      <c r="D67" s="17">
        <v>8.0516533139141699E-2</v>
      </c>
      <c r="E67" s="17">
        <v>7.85586742114215E-2</v>
      </c>
      <c r="F67" s="17">
        <v>4.8107883239500597E-2</v>
      </c>
      <c r="G67" s="17">
        <v>4.89463924343298E-2</v>
      </c>
      <c r="H67" s="17">
        <v>4.7899156413971397E-2</v>
      </c>
      <c r="I67" s="17">
        <v>5.0005010758335203E-2</v>
      </c>
      <c r="J67" s="17">
        <v>3.5519640013582703E-2</v>
      </c>
      <c r="K67" s="17">
        <v>4.1696117035755403E-2</v>
      </c>
      <c r="L67" s="17">
        <v>5.9714298742287501E-2</v>
      </c>
      <c r="M67" s="17">
        <v>8.1950562248003303E-2</v>
      </c>
      <c r="N67" s="17">
        <v>8.05571251022488E-2</v>
      </c>
      <c r="O67" s="17">
        <v>7.9376418333534093E-2</v>
      </c>
      <c r="P67" s="17">
        <v>8.0639921695215097E-2</v>
      </c>
      <c r="Q67" s="17">
        <v>8.2423484949035702E-2</v>
      </c>
      <c r="R67" s="17">
        <v>7.7554054253114499E-2</v>
      </c>
      <c r="S67" s="17">
        <v>4.1699071870705401E-2</v>
      </c>
      <c r="T67" s="17"/>
      <c r="U67" s="17"/>
      <c r="V67" s="17"/>
      <c r="W67" s="17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1"/>
    </row>
    <row r="68" spans="1:59" x14ac:dyDescent="0.25">
      <c r="A68" s="3" t="s">
        <v>66</v>
      </c>
      <c r="B68" s="17">
        <v>7.5932078610676801E-2</v>
      </c>
      <c r="C68" s="17">
        <v>7.6107015588486801E-2</v>
      </c>
      <c r="D68" s="17">
        <v>7.8319241143802204E-2</v>
      </c>
      <c r="E68" s="17">
        <v>7.6386315832092599E-2</v>
      </c>
      <c r="F68" s="17">
        <v>4.6431283781382601E-2</v>
      </c>
      <c r="G68" s="17">
        <v>4.7252940182406097E-2</v>
      </c>
      <c r="H68" s="17">
        <v>4.6226785638217097E-2</v>
      </c>
      <c r="I68" s="17">
        <v>4.8290586051765103E-2</v>
      </c>
      <c r="J68" s="17">
        <v>3.4124539011809597E-2</v>
      </c>
      <c r="K68" s="17">
        <v>4.0155849860177603E-2</v>
      </c>
      <c r="L68" s="17">
        <v>5.7822245138965403E-2</v>
      </c>
      <c r="M68" s="17">
        <v>7.9735460599814095E-2</v>
      </c>
      <c r="N68" s="17">
        <v>7.8359323758895205E-2</v>
      </c>
      <c r="O68" s="17">
        <v>7.7193558133470702E-2</v>
      </c>
      <c r="P68" s="17">
        <v>7.8441082368624293E-2</v>
      </c>
      <c r="Q68" s="17">
        <v>8.0202592591938696E-2</v>
      </c>
      <c r="R68" s="17">
        <v>7.5394772044216199E-2</v>
      </c>
      <c r="S68" s="17">
        <v>4.0158738661198498E-2</v>
      </c>
      <c r="T68" s="17"/>
      <c r="U68" s="17"/>
      <c r="V68" s="17"/>
      <c r="W68" s="17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1"/>
    </row>
    <row r="69" spans="1:59" x14ac:dyDescent="0.25">
      <c r="A69" s="3" t="s">
        <v>67</v>
      </c>
      <c r="B69" s="17">
        <v>7.3825784873360098E-2</v>
      </c>
      <c r="C69" s="17">
        <v>7.3998410802009904E-2</v>
      </c>
      <c r="D69" s="17">
        <v>7.6181917758136E-2</v>
      </c>
      <c r="E69" s="17">
        <v>7.4274033549669702E-2</v>
      </c>
      <c r="F69" s="17">
        <v>4.4813118534355503E-2</v>
      </c>
      <c r="G69" s="17">
        <v>4.5618081534866503E-2</v>
      </c>
      <c r="H69" s="17">
        <v>4.4612808027486003E-2</v>
      </c>
      <c r="I69" s="17">
        <v>4.6634943912949402E-2</v>
      </c>
      <c r="J69" s="17">
        <v>3.2784236004236897E-2</v>
      </c>
      <c r="K69" s="17">
        <v>3.8672483672252997E-2</v>
      </c>
      <c r="L69" s="17">
        <v>5.5990145264972799E-2</v>
      </c>
      <c r="M69" s="17">
        <v>7.7580237232468E-2</v>
      </c>
      <c r="N69" s="17">
        <v>7.62214886008344E-2</v>
      </c>
      <c r="O69" s="17">
        <v>7.5070731410800104E-2</v>
      </c>
      <c r="P69" s="17">
        <v>7.63022042580382E-2</v>
      </c>
      <c r="Q69" s="17">
        <v>7.8041546648814894E-2</v>
      </c>
      <c r="R69" s="17">
        <v>7.3295613703580703E-2</v>
      </c>
      <c r="S69" s="17">
        <v>3.8675307286023398E-2</v>
      </c>
      <c r="T69" s="17"/>
      <c r="U69" s="17"/>
      <c r="V69" s="17"/>
      <c r="W69" s="17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1"/>
    </row>
    <row r="70" spans="1:59" x14ac:dyDescent="0.25">
      <c r="A70" s="3" t="s">
        <v>68</v>
      </c>
      <c r="B70" s="17">
        <v>7.1777921611348494E-2</v>
      </c>
      <c r="C70" s="17">
        <v>7.1948230186936996E-2</v>
      </c>
      <c r="D70" s="17">
        <v>7.4102925373759204E-2</v>
      </c>
      <c r="E70" s="17">
        <v>7.2220165045125101E-2</v>
      </c>
      <c r="F70" s="17">
        <v>4.3251350211265298E-2</v>
      </c>
      <c r="G70" s="17">
        <v>4.4039788450090302E-2</v>
      </c>
      <c r="H70" s="17">
        <v>4.3055184014119903E-2</v>
      </c>
      <c r="I70" s="17">
        <v>4.5036068154575101E-2</v>
      </c>
      <c r="J70" s="17">
        <v>3.1496578009827497E-2</v>
      </c>
      <c r="K70" s="17">
        <v>3.7243915785002697E-2</v>
      </c>
      <c r="L70" s="17">
        <v>5.4216098574034401E-2</v>
      </c>
      <c r="M70" s="17">
        <v>7.5483272573372701E-2</v>
      </c>
      <c r="N70" s="17">
        <v>7.4141982530990996E-2</v>
      </c>
      <c r="O70" s="17">
        <v>7.3006286178650098E-2</v>
      </c>
      <c r="P70" s="17">
        <v>7.4221651309174894E-2</v>
      </c>
      <c r="Q70" s="17">
        <v>7.59387334819078E-2</v>
      </c>
      <c r="R70" s="17">
        <v>7.1254904199198693E-2</v>
      </c>
      <c r="S70" s="17">
        <v>3.7246675085735301E-2</v>
      </c>
      <c r="T70" s="17"/>
      <c r="U70" s="17"/>
      <c r="V70" s="17"/>
      <c r="W70" s="17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1"/>
    </row>
    <row r="71" spans="1:59" x14ac:dyDescent="0.25">
      <c r="A71" s="3" t="s">
        <v>69</v>
      </c>
      <c r="B71" s="17">
        <v>6.9786867174998907E-2</v>
      </c>
      <c r="C71" s="17">
        <v>6.99548542184662E-2</v>
      </c>
      <c r="D71" s="17">
        <v>7.2080671293490897E-2</v>
      </c>
      <c r="E71" s="17">
        <v>7.0223094185214302E-2</v>
      </c>
      <c r="F71" s="17">
        <v>4.17440126971148E-2</v>
      </c>
      <c r="G71" s="17">
        <v>4.2516103225313601E-2</v>
      </c>
      <c r="H71" s="17">
        <v>4.1551945411416102E-2</v>
      </c>
      <c r="I71" s="17">
        <v>4.3492011888709901E-2</v>
      </c>
      <c r="J71" s="17">
        <v>3.0259496757552601E-2</v>
      </c>
      <c r="K71" s="17">
        <v>3.5868121344856799E-2</v>
      </c>
      <c r="L71" s="17">
        <v>5.2498264929050999E-2</v>
      </c>
      <c r="M71" s="17">
        <v>7.3442991049510103E-2</v>
      </c>
      <c r="N71" s="17">
        <v>7.2119213337434401E-2</v>
      </c>
      <c r="O71" s="17">
        <v>7.0998616099319706E-2</v>
      </c>
      <c r="P71" s="17">
        <v>7.2197832299793402E-2</v>
      </c>
      <c r="Q71" s="17">
        <v>7.3892583156386901E-2</v>
      </c>
      <c r="R71" s="17">
        <v>6.9271015352553394E-2</v>
      </c>
      <c r="S71" s="17">
        <v>3.5870817231112601E-2</v>
      </c>
      <c r="T71" s="17"/>
      <c r="U71" s="17"/>
      <c r="V71" s="17"/>
      <c r="W71" s="17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1"/>
    </row>
    <row r="72" spans="1:59" x14ac:dyDescent="0.25">
      <c r="A72" s="3" t="s">
        <v>70</v>
      </c>
      <c r="B72" s="17">
        <v>6.78510450711029E-2</v>
      </c>
      <c r="C72" s="17">
        <v>6.8016708415409105E-2</v>
      </c>
      <c r="D72" s="17">
        <v>7.0113606460640396E-2</v>
      </c>
      <c r="E72" s="17">
        <v>6.8281249700750002E-2</v>
      </c>
      <c r="F72" s="17">
        <v>4.0289208533115399E-2</v>
      </c>
      <c r="G72" s="17">
        <v>4.1045136027218702E-2</v>
      </c>
      <c r="H72" s="17">
        <v>4.0101192885933702E-2</v>
      </c>
      <c r="I72" s="17">
        <v>4.2000895114699399E-2</v>
      </c>
      <c r="J72" s="17">
        <v>2.90710053282454E-2</v>
      </c>
      <c r="K72" s="17">
        <v>3.4543150423149697E-2</v>
      </c>
      <c r="L72" s="17">
        <v>5.0834862648805497E-2</v>
      </c>
      <c r="M72" s="17">
        <v>7.1457859852670905E-2</v>
      </c>
      <c r="N72" s="17">
        <v>7.0151632423700996E-2</v>
      </c>
      <c r="O72" s="17">
        <v>6.9046159184138201E-2</v>
      </c>
      <c r="P72" s="17">
        <v>7.0229199572120801E-2</v>
      </c>
      <c r="Q72" s="17">
        <v>7.1901568217183895E-2</v>
      </c>
      <c r="R72" s="17">
        <v>6.7342364489818604E-2</v>
      </c>
      <c r="S72" s="17">
        <v>3.4545783814848997E-2</v>
      </c>
      <c r="T72" s="17"/>
      <c r="U72" s="17"/>
      <c r="V72" s="17"/>
      <c r="W72" s="17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1"/>
    </row>
    <row r="73" spans="1:59" x14ac:dyDescent="0.25">
      <c r="A73" s="3" t="s">
        <v>71</v>
      </c>
      <c r="B73" s="17">
        <v>6.59689226749023E-2</v>
      </c>
      <c r="C73" s="17">
        <v>6.6132262056800895E-2</v>
      </c>
      <c r="D73" s="17">
        <v>6.8200224232157006E-2</v>
      </c>
      <c r="E73" s="17">
        <v>6.6393103910510801E-2</v>
      </c>
      <c r="F73" s="17">
        <v>3.8885106495783098E-2</v>
      </c>
      <c r="G73" s="17">
        <v>3.9625062515375897E-2</v>
      </c>
      <c r="H73" s="17">
        <v>3.8701093525400597E-2</v>
      </c>
      <c r="I73" s="17">
        <v>4.0560902397246301E-2</v>
      </c>
      <c r="J73" s="17">
        <v>2.7929194934834999E-2</v>
      </c>
      <c r="K73" s="17">
        <v>3.3267125221987201E-2</v>
      </c>
      <c r="L73" s="17">
        <v>4.9224166624627898E-2</v>
      </c>
      <c r="M73" s="17">
        <v>6.9526387747321505E-2</v>
      </c>
      <c r="N73" s="17">
        <v>6.8237733582941398E-2</v>
      </c>
      <c r="O73" s="17">
        <v>6.7147396538204604E-2</v>
      </c>
      <c r="P73" s="17">
        <v>6.8314247809032794E-2</v>
      </c>
      <c r="Q73" s="17">
        <v>6.9964202508065898E-2</v>
      </c>
      <c r="R73" s="17">
        <v>6.5467413139642994E-2</v>
      </c>
      <c r="S73" s="17">
        <v>3.32696970576081E-2</v>
      </c>
      <c r="T73" s="17"/>
      <c r="U73" s="17"/>
      <c r="V73" s="17"/>
      <c r="W73" s="17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1"/>
    </row>
    <row r="74" spans="1:59" x14ac:dyDescent="0.25">
      <c r="A74" s="3" t="s">
        <v>72</v>
      </c>
      <c r="B74" s="17">
        <v>6.4139009985045903E-2</v>
      </c>
      <c r="C74" s="17">
        <v>6.4300026941290306E-2</v>
      </c>
      <c r="D74" s="17">
        <v>6.6339059192574101E-2</v>
      </c>
      <c r="E74" s="17">
        <v>6.4557171487670595E-2</v>
      </c>
      <c r="F74" s="17">
        <v>3.7529939266242297E-2</v>
      </c>
      <c r="G74" s="17">
        <v>3.8254121553790599E-2</v>
      </c>
      <c r="H74" s="17">
        <v>3.7349878497361801E-2</v>
      </c>
      <c r="I74" s="17">
        <v>3.9170280630031598E-2</v>
      </c>
      <c r="J74" s="17">
        <v>2.68322318341697E-2</v>
      </c>
      <c r="K74" s="17">
        <v>3.2038237388821202E-2</v>
      </c>
      <c r="L74" s="17">
        <v>4.7664506503142898E-2</v>
      </c>
      <c r="M74" s="17">
        <v>6.7647123918065197E-2</v>
      </c>
      <c r="N74" s="17">
        <v>6.6376051812828005E-2</v>
      </c>
      <c r="O74" s="17">
        <v>6.5300851146914196E-2</v>
      </c>
      <c r="P74" s="17">
        <v>6.6451512850923794E-2</v>
      </c>
      <c r="Q74" s="17">
        <v>6.8079040029920906E-2</v>
      </c>
      <c r="R74" s="17">
        <v>6.3644665774384102E-2</v>
      </c>
      <c r="S74" s="17">
        <v>3.2040748622774999E-2</v>
      </c>
      <c r="T74" s="17"/>
      <c r="U74" s="17"/>
      <c r="V74" s="17"/>
      <c r="W74" s="17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1"/>
    </row>
    <row r="75" spans="1:59" x14ac:dyDescent="0.25">
      <c r="A75" s="3" t="s">
        <v>73</v>
      </c>
      <c r="B75" s="17">
        <v>6.2359858418827997E-2</v>
      </c>
      <c r="C75" s="17">
        <v>6.2518556186650795E-2</v>
      </c>
      <c r="D75" s="17">
        <v>6.4528686006144004E-2</v>
      </c>
      <c r="E75" s="17">
        <v>6.27720082660988E-2</v>
      </c>
      <c r="F75" s="17">
        <v>3.6222001185384801E-2</v>
      </c>
      <c r="G75" s="17">
        <v>3.6930613006290199E-2</v>
      </c>
      <c r="H75" s="17">
        <v>3.6045840794195302E-2</v>
      </c>
      <c r="I75" s="17">
        <v>3.7827336880718897E-2</v>
      </c>
      <c r="J75" s="17">
        <v>2.5778354364191298E-2</v>
      </c>
      <c r="K75" s="17">
        <v>3.0854745434572398E-2</v>
      </c>
      <c r="L75" s="17">
        <v>4.6154264931689601E-2</v>
      </c>
      <c r="M75" s="17">
        <v>6.5818656854128799E-2</v>
      </c>
      <c r="N75" s="17">
        <v>6.4565162168620002E-2</v>
      </c>
      <c r="O75" s="17">
        <v>6.3505086701641997E-2</v>
      </c>
      <c r="P75" s="17">
        <v>6.4639570550665396E-2</v>
      </c>
      <c r="Q75" s="17">
        <v>6.6244673835692602E-2</v>
      </c>
      <c r="R75" s="17">
        <v>6.1872668592113197E-2</v>
      </c>
      <c r="S75" s="17">
        <v>3.0857197034747701E-2</v>
      </c>
      <c r="T75" s="17"/>
      <c r="U75" s="17"/>
      <c r="V75" s="17"/>
      <c r="W75" s="17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1"/>
    </row>
    <row r="76" spans="1:59" x14ac:dyDescent="0.25">
      <c r="A76" s="3" t="s">
        <v>74</v>
      </c>
      <c r="B76" s="17">
        <v>6.0630059645417303E-2</v>
      </c>
      <c r="C76" s="17">
        <v>6.07864430671302E-2</v>
      </c>
      <c r="D76" s="17">
        <v>6.27677183049377E-2</v>
      </c>
      <c r="E76" s="17">
        <v>6.1036210084254097E-2</v>
      </c>
      <c r="F76" s="17">
        <v>3.4959646090934902E-2</v>
      </c>
      <c r="G76" s="17">
        <v>3.5652895611886198E-2</v>
      </c>
      <c r="H76" s="17">
        <v>3.4787333060522299E-2</v>
      </c>
      <c r="I76" s="17">
        <v>3.65304363135774E-2</v>
      </c>
      <c r="J76" s="17">
        <v>2.47658701006883E-2</v>
      </c>
      <c r="K76" s="17">
        <v>2.97149722505737E-2</v>
      </c>
      <c r="L76" s="17">
        <v>4.4691875863378798E-2</v>
      </c>
      <c r="M76" s="17">
        <v>6.4039613268676895E-2</v>
      </c>
      <c r="N76" s="17">
        <v>6.2803678652159106E-2</v>
      </c>
      <c r="O76" s="17">
        <v>6.1758706462327298E-2</v>
      </c>
      <c r="P76" s="17">
        <v>6.2877035664429801E-2</v>
      </c>
      <c r="Q76" s="17">
        <v>6.4459734959781301E-2</v>
      </c>
      <c r="R76" s="17">
        <v>6.01500083370912E-2</v>
      </c>
      <c r="S76" s="17">
        <v>2.9717365196039399E-2</v>
      </c>
      <c r="T76" s="17"/>
      <c r="U76" s="17"/>
      <c r="V76" s="17"/>
      <c r="W76" s="17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1"/>
    </row>
    <row r="77" spans="1:59" x14ac:dyDescent="0.25">
      <c r="A77" s="3" t="s">
        <v>75</v>
      </c>
      <c r="B77" s="17">
        <v>5.8948244455093002E-2</v>
      </c>
      <c r="C77" s="17">
        <v>5.91023198866567E-2</v>
      </c>
      <c r="D77" s="17">
        <v>6.10548076109809E-2</v>
      </c>
      <c r="E77" s="17">
        <v>5.9348411664699598E-2</v>
      </c>
      <c r="F77" s="17">
        <v>3.3741285232804397E-2</v>
      </c>
      <c r="G77" s="17">
        <v>3.4419384936577799E-2</v>
      </c>
      <c r="H77" s="17">
        <v>3.3572765499377599E-2</v>
      </c>
      <c r="I77" s="17">
        <v>3.52780001862898E-2</v>
      </c>
      <c r="J77" s="17">
        <v>2.3793153128261999E-2</v>
      </c>
      <c r="K77" s="17">
        <v>2.8617302719966299E-2</v>
      </c>
      <c r="L77" s="17">
        <v>4.3275822919068098E-2</v>
      </c>
      <c r="M77" s="17">
        <v>6.2308657051062602E-2</v>
      </c>
      <c r="N77" s="17">
        <v>6.10902531348715E-2</v>
      </c>
      <c r="O77" s="17">
        <v>6.0060352155006103E-2</v>
      </c>
      <c r="P77" s="17">
        <v>6.1162560776453198E-2</v>
      </c>
      <c r="Q77" s="17">
        <v>6.2722891380026805E-2</v>
      </c>
      <c r="R77" s="17">
        <v>5.84753111567132E-2</v>
      </c>
      <c r="S77" s="17">
        <v>2.8619637998826199E-2</v>
      </c>
      <c r="T77" s="17"/>
      <c r="U77" s="17"/>
      <c r="V77" s="17"/>
      <c r="W77" s="17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1"/>
    </row>
    <row r="78" spans="1:59" x14ac:dyDescent="0.25">
      <c r="A78" s="3" t="s">
        <v>76</v>
      </c>
      <c r="B78" s="17">
        <v>5.7313081662745097E-2</v>
      </c>
      <c r="C78" s="17">
        <v>5.74648568861661E-2</v>
      </c>
      <c r="D78" s="17">
        <v>5.93886422907463E-2</v>
      </c>
      <c r="E78" s="17">
        <v>5.7707285527508201E-2</v>
      </c>
      <c r="F78" s="17">
        <v>3.2565385263408103E-2</v>
      </c>
      <c r="G78" s="17">
        <v>3.3228551398346302E-2</v>
      </c>
      <c r="H78" s="17">
        <v>3.2400603853788103E-2</v>
      </c>
      <c r="I78" s="17">
        <v>3.4068503917789997E-2</v>
      </c>
      <c r="J78" s="17">
        <v>2.28586414204879E-2</v>
      </c>
      <c r="K78" s="17">
        <v>2.75601814194926E-2</v>
      </c>
      <c r="L78" s="17">
        <v>4.1904637803789703E-2</v>
      </c>
      <c r="M78" s="17">
        <v>6.0624488250364698E-2</v>
      </c>
      <c r="N78" s="17">
        <v>5.94235743130943E-2</v>
      </c>
      <c r="O78" s="17">
        <v>5.8408702902583098E-2</v>
      </c>
      <c r="P78" s="17">
        <v>5.9494835256061598E-2</v>
      </c>
      <c r="Q78" s="17">
        <v>6.1032847010635501E-2</v>
      </c>
      <c r="R78" s="17">
        <v>5.6847241493166903E-2</v>
      </c>
      <c r="S78" s="17">
        <v>2.75624600268824E-2</v>
      </c>
      <c r="T78" s="17"/>
      <c r="U78" s="17"/>
      <c r="V78" s="17"/>
      <c r="W78" s="17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1"/>
    </row>
    <row r="79" spans="1:59" x14ac:dyDescent="0.25">
      <c r="A79" s="3" t="s">
        <v>77</v>
      </c>
      <c r="B79" s="17">
        <v>5.5723277044098803E-2</v>
      </c>
      <c r="C79" s="17">
        <v>5.5872761183511498E-2</v>
      </c>
      <c r="D79" s="17">
        <v>5.7767946540521399E-2</v>
      </c>
      <c r="E79" s="17">
        <v>5.6111540936029498E-2</v>
      </c>
      <c r="F79" s="17">
        <v>3.1430466299847998E-2</v>
      </c>
      <c r="G79" s="17">
        <v>3.2078918362325702E-2</v>
      </c>
      <c r="H79" s="17">
        <v>3.1269367460649899E-2</v>
      </c>
      <c r="I79" s="17">
        <v>3.2900475224208199E-2</v>
      </c>
      <c r="J79" s="17">
        <v>2.1960834324565099E-2</v>
      </c>
      <c r="K79" s="17">
        <v>2.6542110407897002E-2</v>
      </c>
      <c r="L79" s="17">
        <v>4.0576898775381502E-2</v>
      </c>
      <c r="M79" s="17">
        <v>5.8985842088762903E-2</v>
      </c>
      <c r="N79" s="17">
        <v>5.7802366694246501E-2</v>
      </c>
      <c r="O79" s="17">
        <v>5.68024741873333E-2</v>
      </c>
      <c r="P79" s="17">
        <v>5.7872584245480599E-2</v>
      </c>
      <c r="Q79" s="17">
        <v>5.9388340724612701E-2</v>
      </c>
      <c r="R79" s="17">
        <v>5.5264501008249901E-2</v>
      </c>
      <c r="S79" s="17">
        <v>2.6544333344117502E-2</v>
      </c>
      <c r="T79" s="17"/>
      <c r="U79" s="17"/>
      <c r="V79" s="17"/>
      <c r="W79" s="17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1"/>
    </row>
    <row r="80" spans="1:59" x14ac:dyDescent="0.25">
      <c r="A80" s="3" t="s">
        <v>78</v>
      </c>
      <c r="B80" s="17">
        <v>5.4177572303284099E-2</v>
      </c>
      <c r="C80" s="17">
        <v>5.4324775744584199E-2</v>
      </c>
      <c r="D80" s="17">
        <v>5.6191479401328903E-2</v>
      </c>
      <c r="E80" s="17">
        <v>5.4559922873652397E-2</v>
      </c>
      <c r="F80" s="17">
        <v>3.0335100055083299E-2</v>
      </c>
      <c r="G80" s="17">
        <v>3.0969060303339999E-2</v>
      </c>
      <c r="H80" s="17">
        <v>3.0177627374000999E-2</v>
      </c>
      <c r="I80" s="17">
        <v>3.1772492320204702E-2</v>
      </c>
      <c r="J80" s="17">
        <v>2.1098290146016399E-2</v>
      </c>
      <c r="K80" s="17">
        <v>2.5561647097379198E-2</v>
      </c>
      <c r="L80" s="17">
        <v>3.9291229163249897E-2</v>
      </c>
      <c r="M80" s="17">
        <v>5.7391488003462901E-2</v>
      </c>
      <c r="N80" s="17">
        <v>5.6225389612526003E-2</v>
      </c>
      <c r="O80" s="17">
        <v>5.5240416843786902E-2</v>
      </c>
      <c r="P80" s="17">
        <v>5.6294567677111197E-2</v>
      </c>
      <c r="Q80" s="17">
        <v>5.77881454044228E-2</v>
      </c>
      <c r="R80" s="17">
        <v>5.3725827539953197E-2</v>
      </c>
      <c r="S80" s="17">
        <v>2.5563815366157299E-2</v>
      </c>
      <c r="T80" s="17"/>
      <c r="U80" s="17"/>
      <c r="V80" s="17"/>
      <c r="W80" s="17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1"/>
    </row>
    <row r="81" spans="1:59" x14ac:dyDescent="0.25">
      <c r="A81" s="3" t="s">
        <v>79</v>
      </c>
      <c r="B81" s="17">
        <v>5.2674744070507297E-2</v>
      </c>
      <c r="C81" s="17">
        <v>5.2819678384403303E-2</v>
      </c>
      <c r="D81" s="17">
        <v>5.4658033802217502E-2</v>
      </c>
      <c r="E81" s="17">
        <v>5.3051211050328902E-2</v>
      </c>
      <c r="F81" s="17">
        <v>2.9277908035382001E-2</v>
      </c>
      <c r="G81" s="17">
        <v>2.9897601033174102E-2</v>
      </c>
      <c r="H81" s="17">
        <v>2.91240045549673E-2</v>
      </c>
      <c r="I81" s="17">
        <v>3.0683182183142799E-2</v>
      </c>
      <c r="J81" s="17">
        <v>2.0269623829248701E-2</v>
      </c>
      <c r="K81" s="17">
        <v>2.4617402204750598E-2</v>
      </c>
      <c r="L81" s="17">
        <v>3.80462959353449E-2</v>
      </c>
      <c r="M81" s="17">
        <v>5.5840228716016897E-2</v>
      </c>
      <c r="N81" s="17">
        <v>5.4691436272946599E-2</v>
      </c>
      <c r="O81" s="17">
        <v>5.3721316080785099E-2</v>
      </c>
      <c r="P81" s="17">
        <v>5.47595793190888E-2</v>
      </c>
      <c r="Q81" s="17">
        <v>5.6231067019732899E-2</v>
      </c>
      <c r="R81" s="17">
        <v>5.2229994089552603E-2</v>
      </c>
      <c r="S81" s="17">
        <v>2.4619516811621601E-2</v>
      </c>
      <c r="T81" s="17"/>
      <c r="U81" s="17"/>
      <c r="V81" s="17"/>
      <c r="W81" s="17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1"/>
    </row>
    <row r="82" spans="1:59" x14ac:dyDescent="0.25">
      <c r="A82" s="3" t="s">
        <v>80</v>
      </c>
      <c r="B82" s="17">
        <v>5.1213602928689997E-2</v>
      </c>
      <c r="C82" s="17">
        <v>5.1356280797048501E-2</v>
      </c>
      <c r="D82" s="17">
        <v>5.3166435630842598E-2</v>
      </c>
      <c r="E82" s="17">
        <v>5.1584218937738499E-2</v>
      </c>
      <c r="F82" s="17">
        <v>2.8257559801504201E-2</v>
      </c>
      <c r="G82" s="17">
        <v>2.8863211990097799E-2</v>
      </c>
      <c r="H82" s="17">
        <v>2.8107168125816099E-2</v>
      </c>
      <c r="I82" s="17">
        <v>2.96312188777045E-2</v>
      </c>
      <c r="J82" s="17">
        <v>1.9473504729998401E-2</v>
      </c>
      <c r="K82" s="17">
        <v>2.37080377791259E-2</v>
      </c>
      <c r="L82" s="17">
        <v>3.68408083115567E-2</v>
      </c>
      <c r="M82" s="17">
        <v>5.4330899327994599E-2</v>
      </c>
      <c r="N82" s="17">
        <v>5.3199332822638903E-2</v>
      </c>
      <c r="O82" s="17">
        <v>5.2243990531603203E-2</v>
      </c>
      <c r="P82" s="17">
        <v>5.3266445848051201E-2</v>
      </c>
      <c r="Q82" s="17">
        <v>5.4715943731203198E-2</v>
      </c>
      <c r="R82" s="17">
        <v>5.0775807838063097E-2</v>
      </c>
      <c r="S82" s="17">
        <v>2.37100997299305E-2</v>
      </c>
      <c r="T82" s="17"/>
      <c r="U82" s="17"/>
      <c r="V82" s="17"/>
      <c r="W82" s="17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1"/>
    </row>
    <row r="83" spans="1:59" x14ac:dyDescent="0.25">
      <c r="A83" s="3" t="s">
        <v>81</v>
      </c>
      <c r="B83" s="17">
        <v>4.9792992468035903E-2</v>
      </c>
      <c r="C83" s="17">
        <v>4.9933427613395802E-2</v>
      </c>
      <c r="D83" s="17">
        <v>5.1715542830353199E-2</v>
      </c>
      <c r="E83" s="17">
        <v>5.0157792832063501E-2</v>
      </c>
      <c r="F83" s="17">
        <v>2.7272771291208801E-2</v>
      </c>
      <c r="G83" s="17">
        <v>2.78646105882983E-2</v>
      </c>
      <c r="H83" s="17">
        <v>2.7125833685689899E-2</v>
      </c>
      <c r="I83" s="17">
        <v>2.86153219386855E-2</v>
      </c>
      <c r="J83" s="17">
        <v>1.8708654475890801E-2</v>
      </c>
      <c r="K83" s="17">
        <v>2.2832265303144899E-2</v>
      </c>
      <c r="L83" s="17">
        <v>3.5673516421854401E-2</v>
      </c>
      <c r="M83" s="17">
        <v>5.28623664420474E-2</v>
      </c>
      <c r="N83" s="17">
        <v>5.1747937448430897E-2</v>
      </c>
      <c r="O83" s="17">
        <v>5.0807291331130801E-2</v>
      </c>
      <c r="P83" s="17">
        <v>5.18140259481321E-2</v>
      </c>
      <c r="Q83" s="17">
        <v>5.3241645019380598E-2</v>
      </c>
      <c r="R83" s="17">
        <v>4.9362109190999898E-2</v>
      </c>
      <c r="S83" s="17">
        <v>2.2834275602634999E-2</v>
      </c>
      <c r="T83" s="17"/>
      <c r="U83" s="17"/>
      <c r="V83" s="17"/>
      <c r="W83" s="17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1"/>
    </row>
    <row r="84" spans="1:59" x14ac:dyDescent="0.25">
      <c r="A84" s="3" t="s">
        <v>82</v>
      </c>
      <c r="B84" s="17">
        <v>4.8411788367561402E-2</v>
      </c>
      <c r="C84" s="17">
        <v>4.8549995485699902E-2</v>
      </c>
      <c r="D84" s="17">
        <v>5.0304244521675201E-2</v>
      </c>
      <c r="E84" s="17">
        <v>4.8770810943420201E-2</v>
      </c>
      <c r="F84" s="17">
        <v>2.6322303200795601E-2</v>
      </c>
      <c r="G84" s="17">
        <v>2.6900558624998398E-2</v>
      </c>
      <c r="H84" s="17">
        <v>2.61787616857178E-2</v>
      </c>
      <c r="I84" s="17">
        <v>2.7634254809820201E-2</v>
      </c>
      <c r="J84" s="17">
        <v>1.7973844911521299E-2</v>
      </c>
      <c r="K84" s="17">
        <v>2.1988843864869899E-2</v>
      </c>
      <c r="L84" s="17">
        <v>3.4543210007582002E-2</v>
      </c>
      <c r="M84" s="17">
        <v>5.1433527307488902E-2</v>
      </c>
      <c r="N84" s="17">
        <v>5.03361394997996E-2</v>
      </c>
      <c r="O84" s="17">
        <v>4.9410101219173601E-2</v>
      </c>
      <c r="P84" s="17">
        <v>5.0401209435274201E-2</v>
      </c>
      <c r="Q84" s="17">
        <v>5.18070708378221E-2</v>
      </c>
      <c r="R84" s="17">
        <v>4.7987770850471803E-2</v>
      </c>
      <c r="S84" s="17">
        <v>2.19908035154169E-2</v>
      </c>
      <c r="T84" s="17"/>
      <c r="U84" s="17"/>
      <c r="V84" s="17"/>
      <c r="W84" s="17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1"/>
    </row>
    <row r="85" spans="1:59" x14ac:dyDescent="0.25">
      <c r="A85" s="3" t="s">
        <v>83</v>
      </c>
      <c r="B85" s="17">
        <v>4.70688975026902E-2</v>
      </c>
      <c r="C85" s="17">
        <v>4.72048921981255E-2</v>
      </c>
      <c r="D85" s="17">
        <v>4.8931460150344802E-2</v>
      </c>
      <c r="E85" s="17">
        <v>4.7422182511059799E-2</v>
      </c>
      <c r="F85" s="17">
        <v>2.5404959423506301E-2</v>
      </c>
      <c r="G85" s="17">
        <v>2.5969860743144401E-2</v>
      </c>
      <c r="H85" s="17">
        <v>2.5264755861312601E-2</v>
      </c>
      <c r="I85" s="17">
        <v>2.6686823336596301E-2</v>
      </c>
      <c r="J85" s="17">
        <v>1.7267896124636101E-2</v>
      </c>
      <c r="K85" s="17">
        <v>2.1176578397635499E-2</v>
      </c>
      <c r="L85" s="17">
        <v>3.3448717164414297E-2</v>
      </c>
      <c r="M85" s="17">
        <v>5.0043308989572002E-2</v>
      </c>
      <c r="N85" s="17">
        <v>4.8962858636347598E-2</v>
      </c>
      <c r="O85" s="17">
        <v>4.8051333669007601E-2</v>
      </c>
      <c r="P85" s="17">
        <v>4.9026916406016897E-2</v>
      </c>
      <c r="Q85" s="17">
        <v>5.0411150789643998E-2</v>
      </c>
      <c r="R85" s="17">
        <v>4.6651696913693801E-2</v>
      </c>
      <c r="S85" s="17">
        <v>2.11784883980351E-2</v>
      </c>
      <c r="T85" s="17"/>
      <c r="U85" s="17"/>
      <c r="V85" s="17"/>
      <c r="W85" s="17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1"/>
    </row>
    <row r="86" spans="1:59" x14ac:dyDescent="0.25">
      <c r="A86" s="3" t="s">
        <v>84</v>
      </c>
      <c r="B86" s="17">
        <v>4.5763257078072203E-2</v>
      </c>
      <c r="C86" s="17">
        <v>4.5897055802392298E-2</v>
      </c>
      <c r="D86" s="17">
        <v>4.7596138657099302E-2</v>
      </c>
      <c r="E86" s="17">
        <v>4.6110846943505299E-2</v>
      </c>
      <c r="F86" s="17">
        <v>2.45195855427097E-2</v>
      </c>
      <c r="G86" s="17">
        <v>2.5071362947644601E-2</v>
      </c>
      <c r="H86" s="17">
        <v>2.43826617195631E-2</v>
      </c>
      <c r="I86" s="17">
        <v>2.5771874311110499E-2</v>
      </c>
      <c r="J86" s="17">
        <v>1.6589674550146E-2</v>
      </c>
      <c r="K86" s="17">
        <v>2.0394317985253201E-2</v>
      </c>
      <c r="L86" s="17">
        <v>3.2388903125545099E-2</v>
      </c>
      <c r="M86" s="17">
        <v>4.8690667561700603E-2</v>
      </c>
      <c r="N86" s="17">
        <v>4.7627043999014601E-2</v>
      </c>
      <c r="O86" s="17">
        <v>4.6729932040370098E-2</v>
      </c>
      <c r="P86" s="17">
        <v>4.7690096409970802E-2</v>
      </c>
      <c r="Q86" s="17">
        <v>4.9052843326739197E-2</v>
      </c>
      <c r="R86" s="17">
        <v>4.5352821997065897E-2</v>
      </c>
      <c r="S86" s="17">
        <v>2.0396179329622201E-2</v>
      </c>
      <c r="T86" s="17"/>
      <c r="U86" s="17"/>
      <c r="V86" s="17"/>
      <c r="W86" s="17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1"/>
    </row>
    <row r="87" spans="1:59" x14ac:dyDescent="0.25">
      <c r="A87" s="3" t="s">
        <v>85</v>
      </c>
      <c r="B87" s="17">
        <v>4.4493833784827498E-2</v>
      </c>
      <c r="C87" s="17">
        <v>4.4625453777738799E-2</v>
      </c>
      <c r="D87" s="17">
        <v>4.62972576714831E-2</v>
      </c>
      <c r="E87" s="17">
        <v>4.4835772982840097E-2</v>
      </c>
      <c r="F87" s="17">
        <v>2.3665067377885401E-2</v>
      </c>
      <c r="G87" s="17">
        <v>2.4203951173233599E-2</v>
      </c>
      <c r="H87" s="17">
        <v>2.3531365079722699E-2</v>
      </c>
      <c r="I87" s="17">
        <v>2.4888294067106902E-2</v>
      </c>
      <c r="J87" s="17">
        <v>1.59380911488511E-2</v>
      </c>
      <c r="K87" s="17">
        <v>1.9640954230087399E-2</v>
      </c>
      <c r="L87" s="17">
        <v>3.1362669083753097E-2</v>
      </c>
      <c r="M87" s="17">
        <v>4.7374587319859301E-2</v>
      </c>
      <c r="N87" s="17">
        <v>4.6327673404279297E-2</v>
      </c>
      <c r="O87" s="17">
        <v>4.5444868756118299E-2</v>
      </c>
      <c r="P87" s="17">
        <v>4.6389727645236301E-2</v>
      </c>
      <c r="Q87" s="17">
        <v>4.7731134970956199E-2</v>
      </c>
      <c r="R87" s="17">
        <v>4.4090110385010199E-2</v>
      </c>
      <c r="S87" s="17">
        <v>1.9642767906846201E-2</v>
      </c>
      <c r="T87" s="17"/>
      <c r="U87" s="17"/>
      <c r="V87" s="17"/>
      <c r="W87" s="17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1"/>
    </row>
    <row r="88" spans="1:59" x14ac:dyDescent="0.25">
      <c r="A88" s="3" t="s">
        <v>86</v>
      </c>
      <c r="B88" s="17">
        <v>4.3259622981465601E-2</v>
      </c>
      <c r="C88" s="17">
        <v>4.3389082214457697E-2</v>
      </c>
      <c r="D88" s="17">
        <v>4.5033822727759798E-2</v>
      </c>
      <c r="E88" s="17">
        <v>4.3595957892402601E-2</v>
      </c>
      <c r="F88" s="17">
        <v>2.2840329581509201E-2</v>
      </c>
      <c r="G88" s="17">
        <v>2.3366549902112399E-2</v>
      </c>
      <c r="H88" s="17">
        <v>2.2709790664882702E-2</v>
      </c>
      <c r="I88" s="17">
        <v>2.4035007123414501E-2</v>
      </c>
      <c r="J88" s="17">
        <v>1.5312099657892601E-2</v>
      </c>
      <c r="K88" s="17">
        <v>1.8915419681623701E-2</v>
      </c>
      <c r="L88" s="17">
        <v>3.03689510510445E-2</v>
      </c>
      <c r="M88" s="17">
        <v>4.6094080018579599E-2</v>
      </c>
      <c r="N88" s="17">
        <v>4.5063752560647E-2</v>
      </c>
      <c r="O88" s="17">
        <v>4.4195144501830499E-2</v>
      </c>
      <c r="P88" s="17">
        <v>4.5124816176061303E-2</v>
      </c>
      <c r="Q88" s="17">
        <v>4.6445039556568701E-2</v>
      </c>
      <c r="R88" s="17">
        <v>4.2862555202801099E-2</v>
      </c>
      <c r="S88" s="17">
        <v>1.8917186672561401E-2</v>
      </c>
      <c r="T88" s="17"/>
      <c r="U88" s="17"/>
      <c r="V88" s="17"/>
      <c r="W88" s="17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1"/>
    </row>
    <row r="89" spans="1:59" x14ac:dyDescent="0.25">
      <c r="A89" s="3" t="s">
        <v>87</v>
      </c>
      <c r="B89" s="17">
        <v>4.2059647897760698E-2</v>
      </c>
      <c r="C89" s="17">
        <v>4.2186965020288E-2</v>
      </c>
      <c r="D89" s="17">
        <v>4.3804866502463603E-2</v>
      </c>
      <c r="E89" s="17">
        <v>4.2390426667180597E-2</v>
      </c>
      <c r="F89" s="17">
        <v>2.2044334285015999E-2</v>
      </c>
      <c r="G89" s="17">
        <v>2.2558120829597999E-2</v>
      </c>
      <c r="H89" s="17">
        <v>2.1916900742995502E-2</v>
      </c>
      <c r="I89" s="17">
        <v>2.32109748740791E-2</v>
      </c>
      <c r="J89" s="17">
        <v>1.47106949100723E-2</v>
      </c>
      <c r="K89" s="17">
        <v>1.82166863232536E-2</v>
      </c>
      <c r="L89" s="17">
        <v>2.9406718754631099E-2</v>
      </c>
      <c r="M89" s="17">
        <v>4.4848184127801997E-2</v>
      </c>
      <c r="N89" s="17">
        <v>4.3834314306753698E-2</v>
      </c>
      <c r="O89" s="17">
        <v>4.2979787447655203E-2</v>
      </c>
      <c r="P89" s="17">
        <v>4.3894395172073199E-2</v>
      </c>
      <c r="Q89" s="17">
        <v>4.5193597493400302E-2</v>
      </c>
      <c r="R89" s="17">
        <v>4.1669177612661298E-2</v>
      </c>
      <c r="S89" s="17">
        <v>1.8218407602668699E-2</v>
      </c>
      <c r="T89" s="17"/>
      <c r="U89" s="17"/>
      <c r="V89" s="17"/>
      <c r="W89" s="17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1"/>
    </row>
    <row r="90" spans="1:59" x14ac:dyDescent="0.25">
      <c r="A90" s="3" t="s">
        <v>88</v>
      </c>
      <c r="B90" s="17">
        <v>4.0892958860898901E-2</v>
      </c>
      <c r="C90" s="17">
        <v>4.1018153148983098E-2</v>
      </c>
      <c r="D90" s="17">
        <v>4.2609448072947899E-2</v>
      </c>
      <c r="E90" s="17">
        <v>4.1218231266229102E-2</v>
      </c>
      <c r="F90" s="17">
        <v>2.12760797920954E-2</v>
      </c>
      <c r="G90" s="17">
        <v>2.17776615760823E-2</v>
      </c>
      <c r="H90" s="17">
        <v>2.1151693815486799E-2</v>
      </c>
      <c r="I90" s="17">
        <v>2.2415194323548899E-2</v>
      </c>
      <c r="J90" s="17">
        <v>1.4132911219304401E-2</v>
      </c>
      <c r="K90" s="17">
        <v>1.75437641150877E-2</v>
      </c>
      <c r="L90" s="17">
        <v>2.84749745680501E-2</v>
      </c>
      <c r="M90" s="17">
        <v>4.3635964110017002E-2</v>
      </c>
      <c r="N90" s="17">
        <v>4.2638417870447802E-2</v>
      </c>
      <c r="O90" s="17">
        <v>4.1797852491749797E-2</v>
      </c>
      <c r="P90" s="17">
        <v>4.26975241684458E-2</v>
      </c>
      <c r="Q90" s="17">
        <v>4.39758750499974E-2</v>
      </c>
      <c r="R90" s="17">
        <v>4.0509026032427099E-2</v>
      </c>
      <c r="S90" s="17">
        <v>1.7545440649002101E-2</v>
      </c>
      <c r="T90" s="17"/>
      <c r="U90" s="17"/>
      <c r="V90" s="17"/>
      <c r="W90" s="17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1"/>
    </row>
    <row r="91" spans="1:59" x14ac:dyDescent="0.25">
      <c r="A91" s="3" t="s">
        <v>89</v>
      </c>
      <c r="B91" s="17">
        <v>3.9758632543240302E-2</v>
      </c>
      <c r="C91" s="17">
        <v>3.9881723850400799E-2</v>
      </c>
      <c r="D91" s="17">
        <v>4.1446652196321002E-2</v>
      </c>
      <c r="E91" s="17">
        <v>4.0078449866462598E-2</v>
      </c>
      <c r="F91" s="17">
        <v>2.0534599317639499E-2</v>
      </c>
      <c r="G91" s="17">
        <v>2.10242044436687E-2</v>
      </c>
      <c r="H91" s="17">
        <v>2.0413203351767498E-2</v>
      </c>
      <c r="I91" s="17">
        <v>2.1646696865339599E-2</v>
      </c>
      <c r="J91" s="17">
        <v>1.3577820829576599E-2</v>
      </c>
      <c r="K91" s="17">
        <v>1.6895699590702799E-2</v>
      </c>
      <c r="L91" s="17">
        <v>2.7572752476279098E-2</v>
      </c>
      <c r="M91" s="17">
        <v>4.24565097170993E-2</v>
      </c>
      <c r="N91" s="17">
        <v>4.1475148148238203E-2</v>
      </c>
      <c r="O91" s="17">
        <v>4.0648420524675197E-2</v>
      </c>
      <c r="P91" s="17">
        <v>4.1533288346391202E-2</v>
      </c>
      <c r="Q91" s="17">
        <v>4.2790963656272399E-2</v>
      </c>
      <c r="R91" s="17">
        <v>3.9381175376116503E-2</v>
      </c>
      <c r="S91" s="17">
        <v>1.6897332336143801E-2</v>
      </c>
      <c r="T91" s="17"/>
      <c r="U91" s="17"/>
      <c r="V91" s="17"/>
      <c r="W91" s="17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1"/>
    </row>
    <row r="92" spans="1:59" x14ac:dyDescent="0.25">
      <c r="A92" s="3" t="s">
        <v>90</v>
      </c>
      <c r="B92" s="17">
        <v>3.8655771231067601E-2</v>
      </c>
      <c r="C92" s="17">
        <v>3.87767799414903E-2</v>
      </c>
      <c r="D92" s="17">
        <v>4.0315588608180498E-2</v>
      </c>
      <c r="E92" s="17">
        <v>3.8970186137202899E-2</v>
      </c>
      <c r="F92" s="17">
        <v>1.9818959770728499E-2</v>
      </c>
      <c r="G92" s="17">
        <v>2.0296815215916999E-2</v>
      </c>
      <c r="H92" s="17">
        <v>1.97004965680183E-2</v>
      </c>
      <c r="I92" s="17">
        <v>2.0904547102665001E-2</v>
      </c>
      <c r="J92" s="17">
        <v>1.30445324249059E-2</v>
      </c>
      <c r="K92" s="17">
        <v>1.6271574505807001E-2</v>
      </c>
      <c r="L92" s="17">
        <v>2.6699117073742899E-2</v>
      </c>
      <c r="M92" s="17">
        <v>4.1308935306270202E-2</v>
      </c>
      <c r="N92" s="17">
        <v>4.0343615004521702E-2</v>
      </c>
      <c r="O92" s="17">
        <v>3.9530597714139797E-2</v>
      </c>
      <c r="P92" s="17">
        <v>4.0400797833393398E-2</v>
      </c>
      <c r="Q92" s="17">
        <v>4.1637979225058998E-2</v>
      </c>
      <c r="R92" s="17">
        <v>3.8284726315760402E-2</v>
      </c>
      <c r="S92" s="17">
        <v>1.62731644101539E-2</v>
      </c>
      <c r="T92" s="17"/>
      <c r="U92" s="17"/>
      <c r="V92" s="17"/>
      <c r="W92" s="17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1"/>
    </row>
    <row r="93" spans="1:59" x14ac:dyDescent="0.25">
      <c r="A93" s="3" t="s">
        <v>91</v>
      </c>
      <c r="B93" s="17">
        <v>3.7583502113712697E-2</v>
      </c>
      <c r="C93" s="17">
        <v>3.7702449097571797E-2</v>
      </c>
      <c r="D93" s="17">
        <v>3.9215391340582002E-2</v>
      </c>
      <c r="E93" s="17">
        <v>3.7892568534881599E-2</v>
      </c>
      <c r="F93" s="17">
        <v>1.9128260580101399E-2</v>
      </c>
      <c r="G93" s="17">
        <v>1.95945919991856E-2</v>
      </c>
      <c r="H93" s="17">
        <v>1.9012673248681999E-2</v>
      </c>
      <c r="I93" s="17">
        <v>2.0187841709573599E-2</v>
      </c>
      <c r="J93" s="17">
        <v>1.2532189697877699E-2</v>
      </c>
      <c r="K93" s="17">
        <v>1.5670504536889E-2</v>
      </c>
      <c r="L93" s="17">
        <v>2.5853162594149399E-2</v>
      </c>
      <c r="M93" s="17">
        <v>4.0192379174647498E-2</v>
      </c>
      <c r="N93" s="17">
        <v>3.9242952590026602E-2</v>
      </c>
      <c r="O93" s="17">
        <v>3.8443514809509603E-2</v>
      </c>
      <c r="P93" s="17">
        <v>3.9299187022618198E-2</v>
      </c>
      <c r="Q93" s="17">
        <v>4.05160614920465E-2</v>
      </c>
      <c r="R93" s="17">
        <v>3.7218804563880201E-2</v>
      </c>
      <c r="S93" s="17">
        <v>1.5672052537279799E-2</v>
      </c>
      <c r="T93" s="17"/>
      <c r="U93" s="17"/>
      <c r="V93" s="17"/>
      <c r="W93" s="17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1"/>
    </row>
    <row r="94" spans="1:59" x14ac:dyDescent="0.25">
      <c r="A94" s="3" t="s">
        <v>92</v>
      </c>
      <c r="B94" s="17">
        <v>3.6540976592478E-2</v>
      </c>
      <c r="C94" s="17">
        <v>3.6657883163326299E-2</v>
      </c>
      <c r="D94" s="17">
        <v>3.8145218058696202E-2</v>
      </c>
      <c r="E94" s="17">
        <v>3.6844749617321697E-2</v>
      </c>
      <c r="F94" s="17">
        <v>1.8461632560615501E-2</v>
      </c>
      <c r="G94" s="17">
        <v>1.89166641041188E-2</v>
      </c>
      <c r="H94" s="17">
        <v>1.8348864609159798E-2</v>
      </c>
      <c r="I94" s="17">
        <v>1.9495708331189601E-2</v>
      </c>
      <c r="J94" s="17">
        <v>1.20399699744552E-2</v>
      </c>
      <c r="K94" s="17">
        <v>1.5091638027990699E-2</v>
      </c>
      <c r="L94" s="17">
        <v>2.5034011971128301E-2</v>
      </c>
      <c r="M94" s="17">
        <v>3.9106002911859401E-2</v>
      </c>
      <c r="N94" s="17">
        <v>3.8172318678926703E-2</v>
      </c>
      <c r="O94" s="17">
        <v>3.7386326465518899E-2</v>
      </c>
      <c r="P94" s="17">
        <v>3.82276139109579E-2</v>
      </c>
      <c r="Q94" s="17">
        <v>3.9424373373577501E-2</v>
      </c>
      <c r="R94" s="17">
        <v>3.6182560176017502E-2</v>
      </c>
      <c r="S94" s="17">
        <v>1.50931450507861E-2</v>
      </c>
      <c r="T94" s="17"/>
      <c r="U94" s="17"/>
      <c r="V94" s="17"/>
      <c r="W94" s="17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1"/>
    </row>
    <row r="95" spans="1:59" x14ac:dyDescent="0.25">
      <c r="A95" s="3" t="s">
        <v>93</v>
      </c>
      <c r="B95" s="17">
        <v>3.5527369608788502E-2</v>
      </c>
      <c r="C95" s="17">
        <v>3.5642257482936202E-2</v>
      </c>
      <c r="D95" s="17">
        <v>3.7104249415631001E-2</v>
      </c>
      <c r="E95" s="17">
        <v>3.5825905377041903E-2</v>
      </c>
      <c r="F95" s="17">
        <v>1.78182368192552E-2</v>
      </c>
      <c r="G95" s="17">
        <v>1.8262190965876501E-2</v>
      </c>
      <c r="H95" s="17">
        <v>1.7708232198259399E-2</v>
      </c>
      <c r="I95" s="17">
        <v>1.88273045217042E-2</v>
      </c>
      <c r="J95" s="17">
        <v>1.1567082892838801E-2</v>
      </c>
      <c r="K95" s="17">
        <v>1.45341547838153E-2</v>
      </c>
      <c r="L95" s="17">
        <v>2.4240815928684999E-2</v>
      </c>
      <c r="M95" s="17">
        <v>3.8048990770219199E-2</v>
      </c>
      <c r="N95" s="17">
        <v>3.7130894024102003E-2</v>
      </c>
      <c r="O95" s="17">
        <v>3.6358210584640699E-2</v>
      </c>
      <c r="P95" s="17">
        <v>3.7185259455187698E-2</v>
      </c>
      <c r="Q95" s="17">
        <v>3.8362100341811201E-2</v>
      </c>
      <c r="R95" s="17">
        <v>3.51751668727436E-2</v>
      </c>
      <c r="S95" s="17">
        <v>1.45356217441162E-2</v>
      </c>
      <c r="T95" s="17"/>
      <c r="U95" s="17"/>
      <c r="V95" s="17"/>
      <c r="W95" s="17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1"/>
    </row>
    <row r="96" spans="1:59" x14ac:dyDescent="0.25">
      <c r="A96" s="3" t="s">
        <v>94</v>
      </c>
      <c r="B96" s="17">
        <v>3.4541878991026398E-2</v>
      </c>
      <c r="C96" s="17">
        <v>3.4654770248831603E-2</v>
      </c>
      <c r="D96" s="17">
        <v>3.6091688424907897E-2</v>
      </c>
      <c r="E96" s="17">
        <v>3.4835234593043697E-2</v>
      </c>
      <c r="F96" s="17">
        <v>1.7197263699302901E-2</v>
      </c>
      <c r="G96" s="17">
        <v>1.7630361101757901E-2</v>
      </c>
      <c r="H96" s="17">
        <v>1.7089966838998098E-2</v>
      </c>
      <c r="I96" s="17">
        <v>1.8181816718813401E-2</v>
      </c>
      <c r="J96" s="17">
        <v>1.1112769134244201E-2</v>
      </c>
      <c r="K96" s="17">
        <v>1.39972649074501E-2</v>
      </c>
      <c r="L96" s="17">
        <v>2.3472752100513101E-2</v>
      </c>
      <c r="M96" s="17">
        <v>3.70205490519733E-2</v>
      </c>
      <c r="N96" s="17">
        <v>3.6117881730038499E-2</v>
      </c>
      <c r="O96" s="17">
        <v>3.5358367677590097E-2</v>
      </c>
      <c r="P96" s="17">
        <v>3.61713269457258E-2</v>
      </c>
      <c r="Q96" s="17">
        <v>3.7328449816772302E-2</v>
      </c>
      <c r="R96" s="17">
        <v>3.4195821380591802E-2</v>
      </c>
      <c r="S96" s="17">
        <v>1.3998692708665401E-2</v>
      </c>
      <c r="T96" s="17"/>
      <c r="U96" s="17"/>
      <c r="V96" s="17"/>
      <c r="W96" s="17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1"/>
    </row>
    <row r="97" spans="1:59" x14ac:dyDescent="0.25">
      <c r="A97" s="3" t="s">
        <v>95</v>
      </c>
      <c r="B97" s="17">
        <v>3.3583724819523701E-2</v>
      </c>
      <c r="C97" s="17">
        <v>3.3694641868519198E-2</v>
      </c>
      <c r="D97" s="17">
        <v>3.51067598501031E-2</v>
      </c>
      <c r="E97" s="17">
        <v>3.3871958200562297E-2</v>
      </c>
      <c r="F97" s="17">
        <v>1.65979317613335E-2</v>
      </c>
      <c r="G97" s="17">
        <v>1.7020391104916498E-2</v>
      </c>
      <c r="H97" s="17">
        <v>1.6493287606416E-2</v>
      </c>
      <c r="I97" s="17">
        <v>1.75584592533468E-2</v>
      </c>
      <c r="J97" s="17">
        <v>1.0676299203554999E-2</v>
      </c>
      <c r="K97" s="17">
        <v>1.3480207681049799E-2</v>
      </c>
      <c r="L97" s="17">
        <v>2.2729024177244098E-2</v>
      </c>
      <c r="M97" s="17">
        <v>3.6019905513150201E-2</v>
      </c>
      <c r="N97" s="17">
        <v>3.5132506642874803E-2</v>
      </c>
      <c r="O97" s="17">
        <v>3.4386020241451598E-2</v>
      </c>
      <c r="P97" s="17">
        <v>3.5185041397508797E-2</v>
      </c>
      <c r="Q97" s="17">
        <v>3.63226505748213E-2</v>
      </c>
      <c r="R97" s="17">
        <v>3.3243742791378997E-2</v>
      </c>
      <c r="S97" s="17">
        <v>1.34815972145118E-2</v>
      </c>
      <c r="T97" s="17"/>
      <c r="U97" s="17"/>
      <c r="V97" s="17"/>
      <c r="W97" s="17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1"/>
    </row>
    <row r="98" spans="1:59" x14ac:dyDescent="0.25">
      <c r="A98" s="3" t="s">
        <v>96</v>
      </c>
      <c r="B98" s="17">
        <v>3.26521488091982E-2</v>
      </c>
      <c r="C98" s="17">
        <v>3.2761114348983003E-2</v>
      </c>
      <c r="D98" s="17">
        <v>3.4148709611175498E-2</v>
      </c>
      <c r="E98" s="17">
        <v>3.2935318678275101E-2</v>
      </c>
      <c r="F98" s="17">
        <v>1.6019486799744301E-2</v>
      </c>
      <c r="G98" s="17">
        <v>1.6431524672914199E-2</v>
      </c>
      <c r="H98" s="17">
        <v>1.59174408410989E-2</v>
      </c>
      <c r="I98" s="17">
        <v>1.6956473392872502E-2</v>
      </c>
      <c r="J98" s="17">
        <v>1.02569722578854E-2</v>
      </c>
      <c r="K98" s="17">
        <v>1.29822504878875E-2</v>
      </c>
      <c r="L98" s="17">
        <v>2.20088610807413E-2</v>
      </c>
      <c r="M98" s="17">
        <v>3.5046308783555302E-2</v>
      </c>
      <c r="N98" s="17">
        <v>3.4174014757121403E-2</v>
      </c>
      <c r="O98" s="17">
        <v>3.3440412154938898E-2</v>
      </c>
      <c r="P98" s="17">
        <v>3.4225648957506599E-2</v>
      </c>
      <c r="Q98" s="17">
        <v>3.5343952173093302E-2</v>
      </c>
      <c r="R98" s="17">
        <v>3.2318171939393903E-2</v>
      </c>
      <c r="S98" s="17">
        <v>1.2983602632511001E-2</v>
      </c>
      <c r="T98" s="17"/>
      <c r="U98" s="17"/>
      <c r="V98" s="17"/>
      <c r="W98" s="17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1"/>
    </row>
    <row r="99" spans="1:59" x14ac:dyDescent="0.25">
      <c r="A99" s="3" t="s">
        <v>97</v>
      </c>
      <c r="B99" s="17">
        <v>3.1746413709339498E-2</v>
      </c>
      <c r="C99" s="17">
        <v>3.1853450698165003E-2</v>
      </c>
      <c r="D99" s="17">
        <v>3.3216804207020403E-2</v>
      </c>
      <c r="E99" s="17">
        <v>3.2024579452480502E-2</v>
      </c>
      <c r="F99" s="17">
        <v>1.5461200893576599E-2</v>
      </c>
      <c r="G99" s="17">
        <v>1.5863031669902199E-2</v>
      </c>
      <c r="H99" s="17">
        <v>1.5361699197161001E-2</v>
      </c>
      <c r="I99" s="17">
        <v>1.6375126418111102E-2</v>
      </c>
      <c r="J99" s="17">
        <v>9.8541149811672297E-3</v>
      </c>
      <c r="K99" s="17">
        <v>1.2502687774241201E-2</v>
      </c>
      <c r="L99" s="17">
        <v>2.13115161645764E-2</v>
      </c>
      <c r="M99" s="17">
        <v>3.4099027802467298E-2</v>
      </c>
      <c r="N99" s="17">
        <v>3.324167263859E-2</v>
      </c>
      <c r="O99" s="17">
        <v>3.2520808090309598E-2</v>
      </c>
      <c r="P99" s="17">
        <v>3.3292416328417798E-2</v>
      </c>
      <c r="Q99" s="17">
        <v>3.4391624389471097E-2</v>
      </c>
      <c r="R99" s="17">
        <v>3.14183707959503E-2</v>
      </c>
      <c r="S99" s="17">
        <v>1.2504003396224799E-2</v>
      </c>
      <c r="T99" s="17"/>
      <c r="U99" s="17"/>
      <c r="V99" s="17"/>
      <c r="W99" s="17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1"/>
    </row>
    <row r="100" spans="1:59" x14ac:dyDescent="0.25">
      <c r="A100" s="3" t="s">
        <v>98</v>
      </c>
      <c r="B100" s="17">
        <v>3.0865802720063201E-2</v>
      </c>
      <c r="C100" s="17">
        <v>3.0970934343047801E-2</v>
      </c>
      <c r="D100" s="17">
        <v>3.2310330153801602E-2</v>
      </c>
      <c r="E100" s="17">
        <v>3.1139024317770801E-2</v>
      </c>
      <c r="F100" s="17">
        <v>1.4922371490431499E-2</v>
      </c>
      <c r="G100" s="17">
        <v>1.5314207221262701E-2</v>
      </c>
      <c r="H100" s="17">
        <v>1.48253607234813E-2</v>
      </c>
      <c r="I100" s="17">
        <v>1.5813710731027698E-2</v>
      </c>
      <c r="J100" s="17">
        <v>9.4670805029509805E-3</v>
      </c>
      <c r="K100" s="17">
        <v>1.2040840049640801E-2</v>
      </c>
      <c r="L100" s="17">
        <v>2.0636266439855298E-2</v>
      </c>
      <c r="M100" s="17">
        <v>3.3177351269607198E-2</v>
      </c>
      <c r="N100" s="17">
        <v>3.2334766863086298E-2</v>
      </c>
      <c r="O100" s="17">
        <v>3.1626492941470699E-2</v>
      </c>
      <c r="P100" s="17">
        <v>3.2384630208098598E-2</v>
      </c>
      <c r="Q100" s="17">
        <v>3.34649566776676E-2</v>
      </c>
      <c r="R100" s="17">
        <v>3.0543621880816399E-2</v>
      </c>
      <c r="S100" s="17">
        <v>1.20421200022072E-2</v>
      </c>
      <c r="T100" s="17"/>
      <c r="U100" s="17"/>
      <c r="V100" s="17"/>
      <c r="W100" s="17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1"/>
    </row>
    <row r="101" spans="1:59" x14ac:dyDescent="0.25">
      <c r="A101" s="3" t="s">
        <v>99</v>
      </c>
      <c r="B101" s="17">
        <v>3.0009618924967601E-2</v>
      </c>
      <c r="C101" s="17">
        <v>3.01128685638744E-2</v>
      </c>
      <c r="D101" s="17">
        <v>3.1428593438626203E-2</v>
      </c>
      <c r="E101" s="17">
        <v>3.0277956873741001E-2</v>
      </c>
      <c r="F101" s="17">
        <v>1.4402320522321901E-2</v>
      </c>
      <c r="G101" s="17">
        <v>1.4784370839585099E-2</v>
      </c>
      <c r="H101" s="17">
        <v>1.43077479770272E-2</v>
      </c>
      <c r="I101" s="17">
        <v>1.5271542993515101E-2</v>
      </c>
      <c r="J101" s="17">
        <v>9.0952473596813393E-3</v>
      </c>
      <c r="K101" s="17">
        <v>1.15960529240564E-2</v>
      </c>
      <c r="L101" s="17">
        <v>1.9982411825585501E-2</v>
      </c>
      <c r="M101" s="17">
        <v>3.2280587110963703E-2</v>
      </c>
      <c r="N101" s="17">
        <v>3.1452603470432799E-2</v>
      </c>
      <c r="O101" s="17">
        <v>3.07567712678278E-2</v>
      </c>
      <c r="P101" s="17">
        <v>3.1501596744292502E-2</v>
      </c>
      <c r="Q101" s="17">
        <v>3.2563257637006897E-2</v>
      </c>
      <c r="R101" s="17">
        <v>2.9693227690045801E-2</v>
      </c>
      <c r="S101" s="17">
        <v>1.15972980472289E-2</v>
      </c>
      <c r="T101" s="17"/>
      <c r="U101" s="17"/>
      <c r="V101" s="17"/>
      <c r="W101" s="17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1"/>
    </row>
    <row r="102" spans="1:59" x14ac:dyDescent="0.25">
      <c r="A102" s="3" t="s">
        <v>100</v>
      </c>
      <c r="B102" s="17">
        <v>2.9177184739539501E-2</v>
      </c>
      <c r="C102" s="17">
        <v>2.9278575944055599E-2</v>
      </c>
      <c r="D102" s="17">
        <v>3.0570918988141502E-2</v>
      </c>
      <c r="E102" s="17">
        <v>2.9440699977285802E-2</v>
      </c>
      <c r="F102" s="17">
        <v>1.39003935523462E-2</v>
      </c>
      <c r="G102" s="17">
        <v>1.4272865580890399E-2</v>
      </c>
      <c r="H102" s="17">
        <v>1.3808207167146E-2</v>
      </c>
      <c r="I102" s="17">
        <v>1.47479632956157E-2</v>
      </c>
      <c r="J102" s="17">
        <v>8.7380184967777198E-3</v>
      </c>
      <c r="K102" s="17">
        <v>1.11676961806602E-2</v>
      </c>
      <c r="L102" s="17">
        <v>1.9349274422806002E-2</v>
      </c>
      <c r="M102" s="17">
        <v>3.1408061959068798E-2</v>
      </c>
      <c r="N102" s="17">
        <v>3.05945074333984E-2</v>
      </c>
      <c r="O102" s="17">
        <v>2.9910966753439398E-2</v>
      </c>
      <c r="P102" s="17">
        <v>3.06426410042402E-2</v>
      </c>
      <c r="Q102" s="17">
        <v>3.1685854496504101E-2</v>
      </c>
      <c r="R102" s="17">
        <v>2.8866510139751299E-2</v>
      </c>
      <c r="S102" s="17">
        <v>1.1168907301074E-2</v>
      </c>
      <c r="T102" s="17"/>
      <c r="U102" s="17"/>
      <c r="V102" s="17"/>
      <c r="W102" s="17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1"/>
    </row>
    <row r="103" spans="1:59" x14ac:dyDescent="0.25">
      <c r="A103" s="3" t="s">
        <v>101</v>
      </c>
      <c r="B103" s="17">
        <v>2.8367841374871E-2</v>
      </c>
      <c r="C103" s="17">
        <v>2.8467397835327701E-2</v>
      </c>
      <c r="D103" s="17">
        <v>2.9736650151643201E-2</v>
      </c>
      <c r="E103" s="17">
        <v>2.8626595210052098E-2</v>
      </c>
      <c r="F103" s="17">
        <v>1.34159589511089E-2</v>
      </c>
      <c r="G103" s="17">
        <v>1.37790572300556E-2</v>
      </c>
      <c r="H103" s="17">
        <v>1.3326107329738201E-2</v>
      </c>
      <c r="I103" s="17">
        <v>1.42423343522675E-2</v>
      </c>
      <c r="J103" s="17">
        <v>8.3948203099150406E-3</v>
      </c>
      <c r="K103" s="17">
        <v>1.07551628828475E-2</v>
      </c>
      <c r="L103" s="17">
        <v>1.8736197811724999E-2</v>
      </c>
      <c r="M103" s="17">
        <v>3.05591206473321E-2</v>
      </c>
      <c r="N103" s="17">
        <v>2.9759822141127601E-2</v>
      </c>
      <c r="O103" s="17">
        <v>2.90884216810549E-2</v>
      </c>
      <c r="P103" s="17">
        <v>2.9807106458762299E-2</v>
      </c>
      <c r="Q103" s="17">
        <v>3.0832092612857E-2</v>
      </c>
      <c r="R103" s="17">
        <v>2.8062810025375001E-2</v>
      </c>
      <c r="S103" s="17">
        <v>1.0756340813592001E-2</v>
      </c>
      <c r="T103" s="17"/>
      <c r="U103" s="17"/>
      <c r="V103" s="17"/>
      <c r="W103" s="17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1"/>
    </row>
    <row r="104" spans="1:59" x14ac:dyDescent="0.25">
      <c r="A104" s="3" t="s">
        <v>102</v>
      </c>
      <c r="B104" s="17">
        <v>2.7580948316259499E-2</v>
      </c>
      <c r="C104" s="17">
        <v>2.7678693837736499E-2</v>
      </c>
      <c r="D104" s="17">
        <v>2.8925148198297401E-2</v>
      </c>
      <c r="E104" s="17">
        <v>2.7835002360624798E-2</v>
      </c>
      <c r="F104" s="17">
        <v>1.2948407101847401E-2</v>
      </c>
      <c r="G104" s="17">
        <v>1.33023335144261E-2</v>
      </c>
      <c r="H104" s="17">
        <v>1.28608395302702E-2</v>
      </c>
      <c r="I104" s="17">
        <v>1.3754040727595101E-2</v>
      </c>
      <c r="J104" s="17">
        <v>8.0651017239641992E-3</v>
      </c>
      <c r="K104" s="17">
        <v>1.03578685142487E-2</v>
      </c>
      <c r="L104" s="17">
        <v>1.8142546371132402E-2</v>
      </c>
      <c r="M104" s="17">
        <v>2.9733125718050299E-2</v>
      </c>
      <c r="N104" s="17">
        <v>2.89479088966705E-2</v>
      </c>
      <c r="O104" s="17">
        <v>2.8288496420624101E-2</v>
      </c>
      <c r="P104" s="17">
        <v>2.8994354480416699E-2</v>
      </c>
      <c r="Q104" s="17">
        <v>3.0001334981971599E-2</v>
      </c>
      <c r="R104" s="17">
        <v>2.72814864960205E-2</v>
      </c>
      <c r="S104" s="17">
        <v>1.03590140547408E-2</v>
      </c>
      <c r="T104" s="17"/>
      <c r="U104" s="17"/>
      <c r="V104" s="17"/>
      <c r="W104" s="17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1"/>
    </row>
    <row r="105" spans="1:59" x14ac:dyDescent="0.25">
      <c r="A105" s="3" t="s">
        <v>103</v>
      </c>
      <c r="B105" s="17">
        <v>2.6815882816277399E-2</v>
      </c>
      <c r="C105" s="17">
        <v>2.6911841294033699E-2</v>
      </c>
      <c r="D105" s="17">
        <v>2.81357918280895E-2</v>
      </c>
      <c r="E105" s="17">
        <v>2.7065298921038001E-2</v>
      </c>
      <c r="F105" s="17">
        <v>1.2497149633265901E-2</v>
      </c>
      <c r="G105" s="17">
        <v>1.2842103344639101E-2</v>
      </c>
      <c r="H105" s="17">
        <v>1.24118160946168E-2</v>
      </c>
      <c r="I105" s="17">
        <v>1.32824880858012E-2</v>
      </c>
      <c r="J105" s="17">
        <v>7.7483333081120598E-3</v>
      </c>
      <c r="K105" s="17">
        <v>9.9752501505135597E-3</v>
      </c>
      <c r="L105" s="17">
        <v>1.7567704619383E-2</v>
      </c>
      <c r="M105" s="17">
        <v>2.8929456943721701E-2</v>
      </c>
      <c r="N105" s="17">
        <v>2.81581464282274E-2</v>
      </c>
      <c r="O105" s="17">
        <v>2.7510568931879101E-2</v>
      </c>
      <c r="P105" s="17">
        <v>2.82037638553462E-2</v>
      </c>
      <c r="Q105" s="17">
        <v>2.91929617636567E-2</v>
      </c>
      <c r="R105" s="17">
        <v>2.6521916543427101E-2</v>
      </c>
      <c r="S105" s="17">
        <v>9.9763640863979198E-3</v>
      </c>
      <c r="T105" s="17"/>
      <c r="U105" s="17"/>
      <c r="V105" s="17"/>
      <c r="W105" s="17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1"/>
    </row>
    <row r="106" spans="1:59" x14ac:dyDescent="0.25">
      <c r="A106" s="3" t="s">
        <v>104</v>
      </c>
      <c r="B106" s="17">
        <v>2.60720394019077E-2</v>
      </c>
      <c r="C106" s="17">
        <v>2.6166234798087499E-2</v>
      </c>
      <c r="D106" s="17">
        <v>2.7367976696124001E-2</v>
      </c>
      <c r="E106" s="17">
        <v>2.63168795972137E-2</v>
      </c>
      <c r="F106" s="17">
        <v>1.20616186791083E-2</v>
      </c>
      <c r="G106" s="17">
        <v>1.23977960817173E-2</v>
      </c>
      <c r="H106" s="17">
        <v>1.19784698667622E-2</v>
      </c>
      <c r="I106" s="17">
        <v>1.28271024677427E-2</v>
      </c>
      <c r="J106" s="17">
        <v>7.4440064257391197E-3</v>
      </c>
      <c r="K106" s="17">
        <v>9.6067656616923708E-3</v>
      </c>
      <c r="L106" s="17">
        <v>1.70110765762642E-2</v>
      </c>
      <c r="M106" s="17">
        <v>2.8147510861304001E-2</v>
      </c>
      <c r="N106" s="17">
        <v>2.7389930413732898E-2</v>
      </c>
      <c r="O106" s="17">
        <v>2.6754034280599099E-2</v>
      </c>
      <c r="P106" s="17">
        <v>2.7434730308441999E-2</v>
      </c>
      <c r="Q106" s="17">
        <v>2.84063698191293E-2</v>
      </c>
      <c r="R106" s="17">
        <v>2.57834945051773E-2</v>
      </c>
      <c r="S106" s="17">
        <v>9.6078487647684105E-3</v>
      </c>
      <c r="T106" s="17"/>
      <c r="U106" s="17"/>
      <c r="V106" s="17"/>
      <c r="W106" s="17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1"/>
    </row>
    <row r="107" spans="1:59" x14ac:dyDescent="0.25">
      <c r="A107" s="3" t="s">
        <v>105</v>
      </c>
      <c r="B107" s="17">
        <v>2.5348829395355502E-2</v>
      </c>
      <c r="C107" s="17">
        <v>2.5441285716915701E-2</v>
      </c>
      <c r="D107" s="17">
        <v>2.6621114949910599E-2</v>
      </c>
      <c r="E107" s="17">
        <v>2.5589155832941898E-2</v>
      </c>
      <c r="F107" s="17">
        <v>1.16412661635386E-2</v>
      </c>
      <c r="G107" s="17">
        <v>1.19688608295219E-2</v>
      </c>
      <c r="H107" s="17">
        <v>1.1560253492419801E-2</v>
      </c>
      <c r="I107" s="17">
        <v>1.23873295923142E-2</v>
      </c>
      <c r="J107" s="17">
        <v>7.1516324176894002E-3</v>
      </c>
      <c r="K107" s="17">
        <v>9.2518929440842008E-3</v>
      </c>
      <c r="L107" s="17">
        <v>1.6472085145085701E-2</v>
      </c>
      <c r="M107" s="17">
        <v>2.73867003190655E-2</v>
      </c>
      <c r="N107" s="17">
        <v>2.6642673018414401E-2</v>
      </c>
      <c r="O107" s="17">
        <v>2.6018304168183098E-2</v>
      </c>
      <c r="P107" s="17">
        <v>2.6686666041458099E-2</v>
      </c>
      <c r="Q107" s="17">
        <v>2.76409722609866E-2</v>
      </c>
      <c r="R107" s="17">
        <v>2.5065631581738999E-2</v>
      </c>
      <c r="S107" s="17">
        <v>9.2529459722567094E-3</v>
      </c>
      <c r="T107" s="17"/>
      <c r="U107" s="17"/>
      <c r="V107" s="17"/>
      <c r="W107" s="17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1"/>
    </row>
    <row r="108" spans="1:59" x14ac:dyDescent="0.25">
      <c r="A108" s="3" t="s">
        <v>106</v>
      </c>
      <c r="B108" s="17">
        <v>2.46456804481551E-2</v>
      </c>
      <c r="C108" s="17">
        <v>2.4736421725965199E-2</v>
      </c>
      <c r="D108" s="17">
        <v>2.5894634779279599E-2</v>
      </c>
      <c r="E108" s="17">
        <v>2.48815553470269E-2</v>
      </c>
      <c r="F108" s="17">
        <v>1.1235563111427699E-2</v>
      </c>
      <c r="G108" s="17">
        <v>1.15547657516866E-2</v>
      </c>
      <c r="H108" s="17">
        <v>1.1156638727666E-2</v>
      </c>
      <c r="I108" s="17">
        <v>1.19626341817833E-2</v>
      </c>
      <c r="J108" s="17">
        <v>6.8707418176201301E-3</v>
      </c>
      <c r="K108" s="17">
        <v>8.9101291804620005E-3</v>
      </c>
      <c r="L108" s="17">
        <v>1.59501715143501E-2</v>
      </c>
      <c r="M108" s="17">
        <v>2.6646454035686901E-2</v>
      </c>
      <c r="N108" s="17">
        <v>2.5915802444970201E-2</v>
      </c>
      <c r="O108" s="17">
        <v>2.5302806474160999E-2</v>
      </c>
      <c r="P108" s="17">
        <v>2.59589992837236E-2</v>
      </c>
      <c r="Q108" s="17">
        <v>2.6896198015306901E-2</v>
      </c>
      <c r="R108" s="17">
        <v>2.4367755366958E-2</v>
      </c>
      <c r="S108" s="17">
        <v>8.9111528777146096E-3</v>
      </c>
      <c r="T108" s="17"/>
      <c r="U108" s="17"/>
      <c r="V108" s="17"/>
      <c r="W108" s="17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1"/>
    </row>
    <row r="109" spans="1:59" x14ac:dyDescent="0.25">
      <c r="A109" s="3" t="s">
        <v>107</v>
      </c>
      <c r="B109" s="17">
        <v>2.3962036088201698E-2</v>
      </c>
      <c r="C109" s="17">
        <v>2.4051086357268499E-2</v>
      </c>
      <c r="D109" s="17">
        <v>2.5187979978583599E-2</v>
      </c>
      <c r="E109" s="17">
        <v>2.41935216832351E-2</v>
      </c>
      <c r="F109" s="17">
        <v>1.0843998982678999E-2</v>
      </c>
      <c r="G109" s="17">
        <v>1.11549974121873E-2</v>
      </c>
      <c r="H109" s="17">
        <v>1.07671157717145E-2</v>
      </c>
      <c r="I109" s="17">
        <v>1.1552499310260599E-2</v>
      </c>
      <c r="J109" s="17">
        <v>6.6008835981712496E-3</v>
      </c>
      <c r="K109" s="17">
        <v>8.5809901276267097E-3</v>
      </c>
      <c r="L109" s="17">
        <v>1.54447945783838E-2</v>
      </c>
      <c r="M109" s="17">
        <v>2.5926216171283802E-2</v>
      </c>
      <c r="N109" s="17">
        <v>2.5208762496022101E-2</v>
      </c>
      <c r="O109" s="17">
        <v>2.46069848112896E-2</v>
      </c>
      <c r="P109" s="17">
        <v>2.5251173855107799E-2</v>
      </c>
      <c r="Q109" s="17">
        <v>2.6171491395551898E-2</v>
      </c>
      <c r="R109" s="17">
        <v>2.3689309391624402E-2</v>
      </c>
      <c r="S109" s="17">
        <v>8.5819852240162E-3</v>
      </c>
      <c r="T109" s="17"/>
      <c r="U109" s="17"/>
      <c r="V109" s="17"/>
      <c r="W109" s="17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1"/>
    </row>
    <row r="110" spans="1:59" x14ac:dyDescent="0.25">
      <c r="A110" s="3" t="s">
        <v>108</v>
      </c>
      <c r="B110" s="17">
        <v>2.32973552793516E-2</v>
      </c>
      <c r="C110" s="17">
        <v>2.3384738560121399E-2</v>
      </c>
      <c r="D110" s="17">
        <v>2.4500609520847899E-2</v>
      </c>
      <c r="E110" s="17">
        <v>2.3524513772689701E-2</v>
      </c>
      <c r="F110" s="17">
        <v>1.04660810297546E-2</v>
      </c>
      <c r="G110" s="17">
        <v>1.07690601387268E-2</v>
      </c>
      <c r="H110" s="17">
        <v>1.03911926229869E-2</v>
      </c>
      <c r="I110" s="17">
        <v>1.11564257745068E-2</v>
      </c>
      <c r="J110" s="17">
        <v>6.3416244467437597E-3</v>
      </c>
      <c r="K110" s="17">
        <v>8.2640094302803002E-3</v>
      </c>
      <c r="L110" s="17">
        <v>1.49554303763265E-2</v>
      </c>
      <c r="M110" s="17">
        <v>2.52254459100258E-2</v>
      </c>
      <c r="N110" s="17">
        <v>2.4521012148507399E-2</v>
      </c>
      <c r="O110" s="17">
        <v>2.3930298092883499E-2</v>
      </c>
      <c r="P110" s="17">
        <v>2.45626487409044E-2</v>
      </c>
      <c r="Q110" s="17">
        <v>2.5466311687952201E-2</v>
      </c>
      <c r="R110" s="17">
        <v>2.3029752679749601E-2</v>
      </c>
      <c r="S110" s="17">
        <v>8.2649766419502606E-3</v>
      </c>
      <c r="T110" s="17"/>
      <c r="U110" s="17"/>
      <c r="V110" s="17"/>
      <c r="W110" s="17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1"/>
    </row>
    <row r="111" spans="1:59" x14ac:dyDescent="0.25">
      <c r="A111" s="3" t="s">
        <v>109</v>
      </c>
      <c r="B111" s="17">
        <v>2.2651111993238701E-2</v>
      </c>
      <c r="C111" s="17">
        <v>2.2736852273933201E-2</v>
      </c>
      <c r="D111" s="17">
        <v>2.3831997143544E-2</v>
      </c>
      <c r="E111" s="17">
        <v>2.2874005508367899E-2</v>
      </c>
      <c r="F111" s="17">
        <v>1.01013336775928E-2</v>
      </c>
      <c r="G111" s="17">
        <v>1.03964754081462E-2</v>
      </c>
      <c r="H111" s="17">
        <v>1.00283944576671E-2</v>
      </c>
      <c r="I111" s="17">
        <v>1.07739314863137E-2</v>
      </c>
      <c r="J111" s="17">
        <v>6.0925480697237803E-3</v>
      </c>
      <c r="K111" s="17">
        <v>7.9587379602451304E-3</v>
      </c>
      <c r="L111" s="17">
        <v>1.44815715488971E-2</v>
      </c>
      <c r="M111" s="17">
        <v>2.4543617054038701E-2</v>
      </c>
      <c r="N111" s="17">
        <v>2.3852025139684201E-2</v>
      </c>
      <c r="O111" s="17">
        <v>2.3272220112047801E-2</v>
      </c>
      <c r="P111" s="17">
        <v>2.38928976783086E-2</v>
      </c>
      <c r="Q111" s="17">
        <v>2.4780132748065901E-2</v>
      </c>
      <c r="R111" s="17">
        <v>2.2388559317198398E-2</v>
      </c>
      <c r="S111" s="17">
        <v>7.9596779894577502E-3</v>
      </c>
      <c r="T111" s="17"/>
      <c r="U111" s="17"/>
      <c r="V111" s="17"/>
      <c r="W111" s="17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1"/>
    </row>
    <row r="112" spans="1:59" x14ac:dyDescent="0.25">
      <c r="A112" s="3" t="s">
        <v>110</v>
      </c>
      <c r="B112" s="17">
        <v>2.20227947929705E-2</v>
      </c>
      <c r="C112" s="17">
        <v>2.2106916012913602E-2</v>
      </c>
      <c r="D112" s="17">
        <v>2.3181630945668701E-2</v>
      </c>
      <c r="E112" s="17">
        <v>2.2241485331365499E-2</v>
      </c>
      <c r="F112" s="17">
        <v>9.7492979251367993E-3</v>
      </c>
      <c r="G112" s="17">
        <v>1.00367812531012E-2</v>
      </c>
      <c r="H112" s="17">
        <v>9.6782630299534593E-3</v>
      </c>
      <c r="I112" s="17">
        <v>1.04045508857173E-2</v>
      </c>
      <c r="J112" s="17">
        <v>5.8532545240349296E-3</v>
      </c>
      <c r="K112" s="17">
        <v>7.6647431800933204E-3</v>
      </c>
      <c r="L112" s="17">
        <v>1.40227268123736E-2</v>
      </c>
      <c r="M112" s="17">
        <v>2.3880217628284999E-2</v>
      </c>
      <c r="N112" s="17">
        <v>2.3201289564432102E-2</v>
      </c>
      <c r="O112" s="17">
        <v>2.2632239132481601E-2</v>
      </c>
      <c r="P112" s="17">
        <v>2.3241408754171401E-2</v>
      </c>
      <c r="Q112" s="17">
        <v>2.4112442608209401E-2</v>
      </c>
      <c r="R112" s="17">
        <v>2.1765218032332799E-2</v>
      </c>
      <c r="S112" s="17">
        <v>7.6656567152777197E-3</v>
      </c>
      <c r="T112" s="17"/>
      <c r="U112" s="17"/>
      <c r="V112" s="17"/>
      <c r="W112" s="17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1"/>
    </row>
    <row r="113" spans="1:59" x14ac:dyDescent="0.25">
      <c r="A113" s="3" t="s">
        <v>111</v>
      </c>
      <c r="B113" s="17">
        <v>2.1411906428372599E-2</v>
      </c>
      <c r="C113" s="17">
        <v>2.1494432462265602E-2</v>
      </c>
      <c r="D113" s="17">
        <v>2.2549012995819101E-2</v>
      </c>
      <c r="E113" s="17">
        <v>2.1626455828603199E-2</v>
      </c>
      <c r="F113" s="17">
        <v>9.4095307677207595E-3</v>
      </c>
      <c r="G113" s="17">
        <v>9.6895316892662495E-3</v>
      </c>
      <c r="H113" s="17">
        <v>9.3403560932511006E-3</v>
      </c>
      <c r="I113" s="17">
        <v>1.0047834374330201E-2</v>
      </c>
      <c r="J113" s="17">
        <v>5.6233595749454303E-3</v>
      </c>
      <c r="K113" s="17">
        <v>7.3816085302842302E-3</v>
      </c>
      <c r="L113" s="17">
        <v>1.3578420449239501E-2</v>
      </c>
      <c r="M113" s="17">
        <v>2.32347494961248E-2</v>
      </c>
      <c r="N113" s="17">
        <v>2.2568307483541002E-2</v>
      </c>
      <c r="O113" s="17">
        <v>2.2009857490536001E-2</v>
      </c>
      <c r="P113" s="17">
        <v>2.2607684013722599E-2</v>
      </c>
      <c r="Q113" s="17">
        <v>2.34627430954664E-2</v>
      </c>
      <c r="R113" s="17">
        <v>2.1159231788332199E-2</v>
      </c>
      <c r="S113" s="17">
        <v>7.3824962461001399E-3</v>
      </c>
      <c r="T113" s="17"/>
      <c r="U113" s="17"/>
      <c r="V113" s="17"/>
      <c r="W113" s="17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1"/>
    </row>
    <row r="114" spans="1:59" x14ac:dyDescent="0.25">
      <c r="A114" s="3" t="s">
        <v>112</v>
      </c>
      <c r="B114" s="17">
        <v>2.0817963442461201E-2</v>
      </c>
      <c r="C114" s="17">
        <v>2.0898918085568499E-2</v>
      </c>
      <c r="D114" s="17">
        <v>2.19336589509646E-2</v>
      </c>
      <c r="E114" s="17">
        <v>2.1028433341658E-2</v>
      </c>
      <c r="F114" s="17">
        <v>9.0816046395869703E-3</v>
      </c>
      <c r="G114" s="17">
        <v>9.3542961623562498E-3</v>
      </c>
      <c r="H114" s="17">
        <v>9.01424684157358E-3</v>
      </c>
      <c r="I114" s="17">
        <v>9.70334776810205E-3</v>
      </c>
      <c r="J114" s="17">
        <v>5.4024940790988098E-3</v>
      </c>
      <c r="K114" s="17">
        <v>7.1089328389413696E-3</v>
      </c>
      <c r="L114" s="17">
        <v>1.3148191814971099E-2</v>
      </c>
      <c r="M114" s="17">
        <v>2.2606727985268998E-2</v>
      </c>
      <c r="N114" s="17">
        <v>2.1952594542687501E-2</v>
      </c>
      <c r="O114" s="17">
        <v>2.1404591208216299E-2</v>
      </c>
      <c r="P114" s="17">
        <v>2.1991239079963899E-2</v>
      </c>
      <c r="Q114" s="17">
        <v>2.28305494599907E-2</v>
      </c>
      <c r="R114" s="17">
        <v>2.05701173868654E-2</v>
      </c>
      <c r="S114" s="17">
        <v>7.1097953963570803E-3</v>
      </c>
      <c r="T114" s="17"/>
      <c r="U114" s="17"/>
      <c r="V114" s="17"/>
      <c r="W114" s="17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1"/>
    </row>
    <row r="115" spans="1:59" x14ac:dyDescent="0.25">
      <c r="A115" s="3" t="s">
        <v>113</v>
      </c>
      <c r="B115" s="17">
        <v>2.02404957888331E-2</v>
      </c>
      <c r="C115" s="17">
        <v>2.0319902743037702E-2</v>
      </c>
      <c r="D115" s="17">
        <v>2.1335097685622698E-2</v>
      </c>
      <c r="E115" s="17">
        <v>2.0446947586412301E-2</v>
      </c>
      <c r="F115" s="17">
        <v>8.7651068758315704E-3</v>
      </c>
      <c r="G115" s="17">
        <v>9.0306590142814492E-3</v>
      </c>
      <c r="H115" s="17">
        <v>8.6995233704476593E-3</v>
      </c>
      <c r="I115" s="17">
        <v>9.3706717688425492E-3</v>
      </c>
      <c r="J115" s="17">
        <v>5.19030339177717E-3</v>
      </c>
      <c r="K115" s="17">
        <v>6.8463297534325897E-3</v>
      </c>
      <c r="L115" s="17">
        <v>1.2731594860450999E-2</v>
      </c>
      <c r="M115" s="17">
        <v>2.1995681523843302E-2</v>
      </c>
      <c r="N115" s="17">
        <v>2.13536796018064E-2</v>
      </c>
      <c r="O115" s="17">
        <v>2.0815969616826899E-2</v>
      </c>
      <c r="P115" s="17">
        <v>2.13916027834406E-2</v>
      </c>
      <c r="Q115" s="17">
        <v>2.2215390013324701E-2</v>
      </c>
      <c r="R115" s="17">
        <v>1.99974050827974E-2</v>
      </c>
      <c r="S115" s="17">
        <v>6.8471677998158198E-3</v>
      </c>
      <c r="T115" s="17"/>
      <c r="U115" s="17"/>
      <c r="V115" s="17"/>
      <c r="W115" s="17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1"/>
    </row>
    <row r="116" spans="1:59" x14ac:dyDescent="0.25">
      <c r="A116" s="3" t="s">
        <v>114</v>
      </c>
      <c r="B116" s="17">
        <v>1.9679046459668299E-2</v>
      </c>
      <c r="C116" s="17">
        <v>1.97569293203625E-2</v>
      </c>
      <c r="D116" s="17">
        <v>2.0752870931155298E-2</v>
      </c>
      <c r="E116" s="17">
        <v>1.9881541283220599E-2</v>
      </c>
      <c r="F116" s="17">
        <v>8.4596391931022197E-3</v>
      </c>
      <c r="G116" s="17">
        <v>8.7182189677717393E-3</v>
      </c>
      <c r="H116" s="17">
        <v>8.3957881566405004E-3</v>
      </c>
      <c r="I116" s="17">
        <v>9.0494014538632702E-3</v>
      </c>
      <c r="J116" s="17">
        <v>4.9864467974454103E-3</v>
      </c>
      <c r="K116" s="17">
        <v>6.5934271929478502E-3</v>
      </c>
      <c r="L116" s="17">
        <v>1.2328197669515401E-2</v>
      </c>
      <c r="M116" s="17">
        <v>2.14011512862896E-2</v>
      </c>
      <c r="N116" s="17">
        <v>2.0771104374575099E-2</v>
      </c>
      <c r="O116" s="17">
        <v>2.0243534990966199E-2</v>
      </c>
      <c r="P116" s="17">
        <v>2.0808316802108401E-2</v>
      </c>
      <c r="Q116" s="17">
        <v>2.16168057764634E-2</v>
      </c>
      <c r="R116" s="17">
        <v>1.9440638209624099E-2</v>
      </c>
      <c r="S116" s="17">
        <v>6.5942413621687002E-3</v>
      </c>
      <c r="T116" s="17"/>
      <c r="U116" s="17"/>
      <c r="V116" s="17"/>
      <c r="W116" s="17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1"/>
    </row>
    <row r="117" spans="1:59" x14ac:dyDescent="0.25">
      <c r="A117" s="3" t="s">
        <v>115</v>
      </c>
      <c r="B117" s="17">
        <v>1.9133171124052498E-2</v>
      </c>
      <c r="C117" s="17">
        <v>1.9209553367826902E-2</v>
      </c>
      <c r="D117" s="17">
        <v>2.01865329249084E-2</v>
      </c>
      <c r="E117" s="17">
        <v>1.93317697973036E-2</v>
      </c>
      <c r="F117" s="17">
        <v>8.1648171883938903E-3</v>
      </c>
      <c r="G117" s="17">
        <v>8.4165886288323308E-3</v>
      </c>
      <c r="H117" s="17">
        <v>8.1026575560518895E-3</v>
      </c>
      <c r="I117" s="17">
        <v>8.73914578311746E-3</v>
      </c>
      <c r="J117" s="17">
        <v>4.79059696266177E-3</v>
      </c>
      <c r="K117" s="17">
        <v>6.3498668212990097E-3</v>
      </c>
      <c r="L117" s="17">
        <v>1.1937582011153801E-2</v>
      </c>
      <c r="M117" s="17">
        <v>2.0822690848839101E-2</v>
      </c>
      <c r="N117" s="17">
        <v>2.02044230777336E-2</v>
      </c>
      <c r="O117" s="17">
        <v>1.9686842192587699E-2</v>
      </c>
      <c r="P117" s="17">
        <v>2.02409353110212E-2</v>
      </c>
      <c r="Q117" s="17">
        <v>2.1034350137402701E-2</v>
      </c>
      <c r="R117" s="17">
        <v>1.88993728153364E-2</v>
      </c>
      <c r="S117" s="17">
        <v>6.3506577338437401E-3</v>
      </c>
      <c r="T117" s="17"/>
      <c r="U117" s="17"/>
      <c r="V117" s="17"/>
      <c r="W117" s="17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1"/>
    </row>
    <row r="118" spans="1:59" x14ac:dyDescent="0.25">
      <c r="A118" s="3" t="s">
        <v>116</v>
      </c>
      <c r="B118" s="17">
        <v>1.8602437776332401E-2</v>
      </c>
      <c r="C118" s="17">
        <v>1.8677342749429102E-2</v>
      </c>
      <c r="D118" s="17">
        <v>1.96356500689274E-2</v>
      </c>
      <c r="E118" s="17">
        <v>1.87972007890869E-2</v>
      </c>
      <c r="F118" s="17">
        <v>7.8802698553120509E-3</v>
      </c>
      <c r="G118" s="17">
        <v>8.1253940064135201E-3</v>
      </c>
      <c r="H118" s="17">
        <v>7.8197613191372892E-3</v>
      </c>
      <c r="I118" s="17">
        <v>8.4395271232375196E-3</v>
      </c>
      <c r="J118" s="17">
        <v>4.6024394104764001E-3</v>
      </c>
      <c r="K118" s="17">
        <v>6.1153035391944598E-3</v>
      </c>
      <c r="L118" s="17">
        <v>1.15593429058978E-2</v>
      </c>
      <c r="M118" s="17">
        <v>2.0259865854298301E-2</v>
      </c>
      <c r="N118" s="17">
        <v>1.96532020899719E-2</v>
      </c>
      <c r="O118" s="17">
        <v>1.91454583248492E-2</v>
      </c>
      <c r="P118" s="17">
        <v>1.9689024641570699E-2</v>
      </c>
      <c r="Q118" s="17">
        <v>2.0467588517913901E-2</v>
      </c>
      <c r="R118" s="17">
        <v>1.8373177308422198E-2</v>
      </c>
      <c r="S118" s="17">
        <v>6.1160718022893797E-3</v>
      </c>
      <c r="T118" s="17"/>
      <c r="U118" s="17"/>
      <c r="V118" s="17"/>
      <c r="W118" s="17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1"/>
    </row>
    <row r="119" spans="1:59" x14ac:dyDescent="0.25">
      <c r="A119" s="3" t="s">
        <v>117</v>
      </c>
      <c r="B119" s="17">
        <v>1.8086426394225301E-2</v>
      </c>
      <c r="C119" s="17">
        <v>1.8159877301722801E-2</v>
      </c>
      <c r="D119" s="17">
        <v>1.9099800597986001E-2</v>
      </c>
      <c r="E119" s="17">
        <v>1.8277413874208399E-2</v>
      </c>
      <c r="F119" s="17">
        <v>7.6056391171944798E-3</v>
      </c>
      <c r="G119" s="17">
        <v>7.8442740486989095E-3</v>
      </c>
      <c r="H119" s="17">
        <v>7.5467421232496001E-3</v>
      </c>
      <c r="I119" s="17">
        <v>8.1501807878907994E-3</v>
      </c>
      <c r="J119" s="17">
        <v>4.4216720154736204E-3</v>
      </c>
      <c r="K119" s="17">
        <v>5.8894049952692403E-3</v>
      </c>
      <c r="L119" s="17">
        <v>1.11930882059483E-2</v>
      </c>
      <c r="M119" s="17">
        <v>1.9712253685894798E-2</v>
      </c>
      <c r="N119" s="17">
        <v>1.9117019620124999E-2</v>
      </c>
      <c r="O119" s="17">
        <v>1.8618962395480901E-2</v>
      </c>
      <c r="P119" s="17">
        <v>1.91521629500177E-2</v>
      </c>
      <c r="Q119" s="17">
        <v>1.9916098049297899E-2</v>
      </c>
      <c r="R119" s="17">
        <v>1.7861632113725E-2</v>
      </c>
      <c r="S119" s="17">
        <v>5.8901512030136802E-3</v>
      </c>
      <c r="T119" s="17"/>
      <c r="U119" s="17"/>
      <c r="V119" s="17"/>
      <c r="W119" s="17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1"/>
    </row>
    <row r="120" spans="1:59" x14ac:dyDescent="0.25">
      <c r="A120" s="3" t="s">
        <v>118</v>
      </c>
      <c r="B120" s="17">
        <v>1.7584728606412602E-2</v>
      </c>
      <c r="C120" s="17">
        <v>1.7656748502110398E-2</v>
      </c>
      <c r="D120" s="17">
        <v>1.85785742566748E-2</v>
      </c>
      <c r="E120" s="17">
        <v>1.7772000292927699E-2</v>
      </c>
      <c r="F120" s="17">
        <v>7.3405793765041203E-3</v>
      </c>
      <c r="G120" s="17">
        <v>7.5728801954371297E-3</v>
      </c>
      <c r="H120" s="17">
        <v>7.2832551213088299E-3</v>
      </c>
      <c r="I120" s="17">
        <v>7.87075459389441E-3</v>
      </c>
      <c r="J120" s="17">
        <v>4.2480045186474398E-3</v>
      </c>
      <c r="K120" s="17">
        <v>5.6718511151777999E-3</v>
      </c>
      <c r="L120" s="17">
        <v>1.08384381886075E-2</v>
      </c>
      <c r="M120" s="17">
        <v>1.91794431499407E-2</v>
      </c>
      <c r="N120" s="17">
        <v>1.85954653844192E-2</v>
      </c>
      <c r="O120" s="17">
        <v>1.8106944989411702E-2</v>
      </c>
      <c r="P120" s="17">
        <v>1.8629939895061901E-2</v>
      </c>
      <c r="Q120" s="17">
        <v>1.9379467256876198E-2</v>
      </c>
      <c r="R120" s="17">
        <v>1.73643293378846E-2</v>
      </c>
      <c r="S120" s="17">
        <v>5.6725758486853304E-3</v>
      </c>
      <c r="T120" s="17"/>
      <c r="U120" s="17"/>
      <c r="V120" s="17"/>
      <c r="W120" s="17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1"/>
    </row>
    <row r="121" spans="1:59" x14ac:dyDescent="0.25">
      <c r="A121" s="3" t="s">
        <v>119</v>
      </c>
      <c r="B121" s="17">
        <v>1.7096947369354201E-2</v>
      </c>
      <c r="C121" s="17">
        <v>1.7167559146326901E-2</v>
      </c>
      <c r="D121" s="17">
        <v>1.8071571985301901E-2</v>
      </c>
      <c r="E121" s="17">
        <v>1.7280562588677099E-2</v>
      </c>
      <c r="F121" s="17">
        <v>7.0847570799258304E-3</v>
      </c>
      <c r="G121" s="17">
        <v>7.3108759457620196E-3</v>
      </c>
      <c r="H121" s="17">
        <v>7.0289675062296898E-3</v>
      </c>
      <c r="I121" s="17">
        <v>7.6009084325484701E-3</v>
      </c>
      <c r="J121" s="17">
        <v>4.08115806133094E-3</v>
      </c>
      <c r="K121" s="17">
        <v>5.46233364808206E-3</v>
      </c>
      <c r="L121" s="17">
        <v>1.0495025162591799E-2</v>
      </c>
      <c r="M121" s="17">
        <v>1.8661034167072099E-2</v>
      </c>
      <c r="N121" s="17">
        <v>1.8088140292524799E-2</v>
      </c>
      <c r="O121" s="17">
        <v>1.76090079503986E-2</v>
      </c>
      <c r="P121" s="17">
        <v>1.8121956324204099E-2</v>
      </c>
      <c r="Q121" s="17">
        <v>1.8857295752982901E-2</v>
      </c>
      <c r="R121" s="17">
        <v>1.6880872444092102E-2</v>
      </c>
      <c r="S121" s="17">
        <v>5.4630374756292101E-3</v>
      </c>
      <c r="T121" s="17"/>
      <c r="U121" s="17"/>
      <c r="V121" s="17"/>
      <c r="W121" s="17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1"/>
    </row>
    <row r="122" spans="1:59" x14ac:dyDescent="0.25">
      <c r="A122" s="3" t="s">
        <v>120</v>
      </c>
      <c r="B122" s="17">
        <v>1.6622696653067801E-2</v>
      </c>
      <c r="C122" s="17">
        <v>1.6691923034858801E-2</v>
      </c>
      <c r="D122" s="17">
        <v>1.7578405614365699E-2</v>
      </c>
      <c r="E122" s="17">
        <v>1.68027142955023E-2</v>
      </c>
      <c r="F122" s="17">
        <v>6.8378502986198696E-3</v>
      </c>
      <c r="G122" s="17">
        <v>7.0579364409652503E-3</v>
      </c>
      <c r="H122" s="17">
        <v>6.7835580905568097E-3</v>
      </c>
      <c r="I122" s="17">
        <v>7.3403138556662403E-3</v>
      </c>
      <c r="J122" s="17">
        <v>3.9208647374313899E-3</v>
      </c>
      <c r="K122" s="17">
        <v>5.2605557298922396E-3</v>
      </c>
      <c r="L122" s="17">
        <v>1.01624930868193E-2</v>
      </c>
      <c r="M122" s="17">
        <v>1.8156637471835501E-2</v>
      </c>
      <c r="N122" s="17">
        <v>1.7594656142173901E-2</v>
      </c>
      <c r="O122" s="17">
        <v>1.7124764071409899E-2</v>
      </c>
      <c r="P122" s="17">
        <v>1.7627823968659299E-2</v>
      </c>
      <c r="Q122" s="17">
        <v>1.8349193938229799E-2</v>
      </c>
      <c r="R122" s="17">
        <v>1.6410875935901001E-2</v>
      </c>
      <c r="S122" s="17">
        <v>5.26123920707395E-3</v>
      </c>
      <c r="T122" s="17"/>
      <c r="U122" s="17"/>
      <c r="V122" s="17"/>
      <c r="W122" s="17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1"/>
    </row>
    <row r="123" spans="1:59" x14ac:dyDescent="0.25">
      <c r="A123" s="3" t="s">
        <v>121</v>
      </c>
      <c r="B123" s="17">
        <v>1.6161601135623999E-2</v>
      </c>
      <c r="C123" s="17">
        <v>1.6229464668051901E-2</v>
      </c>
      <c r="D123" s="17">
        <v>1.7098697567365099E-2</v>
      </c>
      <c r="E123" s="17">
        <v>1.6338079634144902E-2</v>
      </c>
      <c r="F123" s="17">
        <v>6.5995483231037298E-3</v>
      </c>
      <c r="G123" s="17">
        <v>6.8137480617041597E-3</v>
      </c>
      <c r="H123" s="17">
        <v>6.5467169007766401E-3</v>
      </c>
      <c r="I123" s="17">
        <v>7.0886536757971104E-3</v>
      </c>
      <c r="J123" s="17">
        <v>3.7668671632520899E-3</v>
      </c>
      <c r="K123" s="17">
        <v>5.0662314626416004E-3</v>
      </c>
      <c r="L123" s="17">
        <v>9.8404972012765494E-3</v>
      </c>
      <c r="M123" s="17">
        <v>1.7665874320393501E-2</v>
      </c>
      <c r="N123" s="17">
        <v>1.71146353221097E-2</v>
      </c>
      <c r="O123" s="17">
        <v>1.6653836793524699E-2</v>
      </c>
      <c r="P123" s="17">
        <v>1.7147165146590301E-2</v>
      </c>
      <c r="Q123" s="17">
        <v>1.78547827108201E-2</v>
      </c>
      <c r="R123" s="17">
        <v>1.5953965049841499E-2</v>
      </c>
      <c r="S123" s="17">
        <v>5.0668951325326698E-3</v>
      </c>
      <c r="T123" s="17"/>
      <c r="U123" s="17"/>
      <c r="V123" s="17"/>
      <c r="W123" s="17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1"/>
    </row>
    <row r="124" spans="1:59" x14ac:dyDescent="0.25">
      <c r="A124" s="3" t="s">
        <v>122</v>
      </c>
      <c r="B124" s="17">
        <v>1.57132959061171E-2</v>
      </c>
      <c r="C124" s="17">
        <v>1.5779818949665101E-2</v>
      </c>
      <c r="D124" s="17">
        <v>1.6632080571720401E-2</v>
      </c>
      <c r="E124" s="17">
        <v>1.5886293216530501E-2</v>
      </c>
      <c r="F124" s="17">
        <v>6.36955127225262E-3</v>
      </c>
      <c r="G124" s="17">
        <v>6.5780080391453699E-3</v>
      </c>
      <c r="H124" s="17">
        <v>6.3181447857935998E-3</v>
      </c>
      <c r="I124" s="17">
        <v>6.8456215801558102E-3</v>
      </c>
      <c r="J124" s="17">
        <v>3.6189180642099499E-3</v>
      </c>
      <c r="K124" s="17">
        <v>4.8790855093990204E-3</v>
      </c>
      <c r="L124" s="17">
        <v>9.5287036695798008E-3</v>
      </c>
      <c r="M124" s="17">
        <v>1.7188376206131301E-2</v>
      </c>
      <c r="N124" s="17">
        <v>1.6647710523140201E-2</v>
      </c>
      <c r="O124" s="17">
        <v>1.61958599131116E-2</v>
      </c>
      <c r="P124" s="17">
        <v>1.66796124744319E-2</v>
      </c>
      <c r="Q124" s="17">
        <v>1.7373693183694701E-2</v>
      </c>
      <c r="R124" s="17">
        <v>1.5509775456592999E-2</v>
      </c>
      <c r="S124" s="17">
        <v>4.8797299027209797E-3</v>
      </c>
      <c r="T124" s="17"/>
      <c r="U124" s="17"/>
      <c r="V124" s="17"/>
      <c r="W124" s="17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1"/>
    </row>
    <row r="125" spans="1:59" x14ac:dyDescent="0.25">
      <c r="A125" s="3" t="s">
        <v>123</v>
      </c>
      <c r="B125" s="17">
        <v>1.52774261758732E-2</v>
      </c>
      <c r="C125" s="17">
        <v>1.5342630898638901E-2</v>
      </c>
      <c r="D125" s="17">
        <v>1.6178197377583001E-2</v>
      </c>
      <c r="E125" s="17">
        <v>1.54469997584268E-2</v>
      </c>
      <c r="F125" s="17">
        <v>6.1475697159263896E-3</v>
      </c>
      <c r="G125" s="17">
        <v>6.3504240795618696E-3</v>
      </c>
      <c r="H125" s="17">
        <v>6.0975530390759702E-3</v>
      </c>
      <c r="I125" s="17">
        <v>6.6109217577880403E-3</v>
      </c>
      <c r="J125" s="17">
        <v>3.4767798777855402E-3</v>
      </c>
      <c r="K125" s="17">
        <v>4.69885270414553E-3</v>
      </c>
      <c r="L125" s="17">
        <v>9.2267892328631498E-3</v>
      </c>
      <c r="M125" s="17">
        <v>1.6723784582950801E-2</v>
      </c>
      <c r="N125" s="17">
        <v>1.61935244570749E-2</v>
      </c>
      <c r="O125" s="17">
        <v>1.5750477297060202E-2</v>
      </c>
      <c r="P125" s="17">
        <v>1.62248085860872E-2</v>
      </c>
      <c r="Q125" s="17">
        <v>1.6905566409300899E-2</v>
      </c>
      <c r="R125" s="17">
        <v>1.50779529704766E-2</v>
      </c>
      <c r="S125" s="17">
        <v>4.69947833943829E-3</v>
      </c>
      <c r="T125" s="17"/>
      <c r="U125" s="17"/>
      <c r="V125" s="17"/>
      <c r="W125" s="17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1"/>
    </row>
    <row r="126" spans="1:59" x14ac:dyDescent="0.25">
      <c r="A126" s="3" t="s">
        <v>124</v>
      </c>
      <c r="B126" s="17">
        <v>1.48536469976713E-2</v>
      </c>
      <c r="C126" s="17">
        <v>1.49175553688483E-2</v>
      </c>
      <c r="D126" s="17">
        <v>1.5736700484318002E-2</v>
      </c>
      <c r="E126" s="17">
        <v>1.5019853800049301E-2</v>
      </c>
      <c r="F126" s="17">
        <v>5.9333243107482503E-3</v>
      </c>
      <c r="G126" s="17">
        <v>6.1307140019183099E-3</v>
      </c>
      <c r="H126" s="17">
        <v>5.8846630339941704E-3</v>
      </c>
      <c r="I126" s="17">
        <v>6.3842685395186297E-3</v>
      </c>
      <c r="J126" s="17">
        <v>3.3402243720677301E-3</v>
      </c>
      <c r="K126" s="17">
        <v>4.52527767606204E-3</v>
      </c>
      <c r="L126" s="17">
        <v>8.9344408746322608E-3</v>
      </c>
      <c r="M126" s="17">
        <v>1.6271750596043098E-2</v>
      </c>
      <c r="N126" s="17">
        <v>1.5751729583330001E-2</v>
      </c>
      <c r="O126" s="17">
        <v>1.53173426058435E-2</v>
      </c>
      <c r="P126" s="17">
        <v>1.5782405859780899E-2</v>
      </c>
      <c r="Q126" s="17">
        <v>1.6450053111775699E-2</v>
      </c>
      <c r="R126" s="17">
        <v>1.46581532670367E-2</v>
      </c>
      <c r="S126" s="17">
        <v>4.5258850598595898E-3</v>
      </c>
      <c r="T126" s="17"/>
      <c r="U126" s="17"/>
      <c r="V126" s="17"/>
      <c r="W126" s="17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1"/>
    </row>
    <row r="127" spans="1:59" x14ac:dyDescent="0.25">
      <c r="A127" s="3" t="s">
        <v>125</v>
      </c>
      <c r="B127" s="17">
        <v>1.44416229927517E-2</v>
      </c>
      <c r="C127" s="17">
        <v>1.45042567766213E-2</v>
      </c>
      <c r="D127" s="17">
        <v>1.53072518744527E-2</v>
      </c>
      <c r="E127" s="17">
        <v>1.4604519434391399E-2</v>
      </c>
      <c r="F127" s="17">
        <v>5.7265454485766198E-3</v>
      </c>
      <c r="G127" s="17">
        <v>5.9186053879950401E-3</v>
      </c>
      <c r="H127" s="17">
        <v>5.6792058718909298E-3</v>
      </c>
      <c r="I127" s="17">
        <v>6.1653860502439298E-3</v>
      </c>
      <c r="J127" s="17">
        <v>3.2090322792806799E-3</v>
      </c>
      <c r="K127" s="17">
        <v>4.3581144876957004E-3</v>
      </c>
      <c r="L127" s="17">
        <v>8.6513554962375401E-3</v>
      </c>
      <c r="M127" s="17">
        <v>1.58319348199388E-2</v>
      </c>
      <c r="N127" s="17">
        <v>1.53219878429918E-2</v>
      </c>
      <c r="O127" s="17">
        <v>1.4896119024197E-2</v>
      </c>
      <c r="P127" s="17">
        <v>1.5352066152359701E-2</v>
      </c>
      <c r="Q127" s="17">
        <v>1.6006813426346501E-2</v>
      </c>
      <c r="R127" s="17">
        <v>1.4250041608484299E-2</v>
      </c>
      <c r="S127" s="17">
        <v>4.3587041147056197E-3</v>
      </c>
      <c r="T127" s="17"/>
      <c r="U127" s="17"/>
      <c r="V127" s="17"/>
      <c r="W127" s="17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1"/>
    </row>
    <row r="128" spans="1:59" x14ac:dyDescent="0.25">
      <c r="A128" s="3" t="s">
        <v>126</v>
      </c>
      <c r="B128" s="17">
        <v>1.40410280853966E-2</v>
      </c>
      <c r="C128" s="17">
        <v>1.4102408835805399E-2</v>
      </c>
      <c r="D128" s="17">
        <v>1.4889522754883699E-2</v>
      </c>
      <c r="E128" s="17">
        <v>1.42006700430675E-2</v>
      </c>
      <c r="F128" s="17">
        <v>5.5269729172280103E-3</v>
      </c>
      <c r="G128" s="17">
        <v>5.7138352446169903E-3</v>
      </c>
      <c r="H128" s="17">
        <v>5.4809220424386802E-3</v>
      </c>
      <c r="I128" s="17">
        <v>5.9540078731452999E-3</v>
      </c>
      <c r="J128" s="17">
        <v>3.0829929437044801E-3</v>
      </c>
      <c r="K128" s="17">
        <v>4.19712628649255E-3</v>
      </c>
      <c r="L128" s="17">
        <v>8.3772396026296492E-3</v>
      </c>
      <c r="M128" s="17">
        <v>1.54040070036382E-2</v>
      </c>
      <c r="N128" s="17">
        <v>1.4903970400135899E-2</v>
      </c>
      <c r="O128" s="17">
        <v>1.44864789992027E-2</v>
      </c>
      <c r="P128" s="17">
        <v>1.4933460540838399E-2</v>
      </c>
      <c r="Q128" s="17">
        <v>1.55755166457528E-2</v>
      </c>
      <c r="R128" s="17">
        <v>1.38532925767859E-2</v>
      </c>
      <c r="S128" s="17">
        <v>4.1976986397784999E-3</v>
      </c>
      <c r="T128" s="17"/>
      <c r="U128" s="17"/>
      <c r="V128" s="17"/>
      <c r="W128" s="17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1"/>
    </row>
    <row r="129" spans="1:59" x14ac:dyDescent="0.25">
      <c r="A129" s="3" t="s">
        <v>127</v>
      </c>
      <c r="B129" s="17">
        <v>1.36515452448747E-2</v>
      </c>
      <c r="C129" s="17">
        <v>1.37116943001753E-2</v>
      </c>
      <c r="D129" s="17">
        <v>1.4483193305147701E-2</v>
      </c>
      <c r="E129" s="17">
        <v>1.3807988039461001E-2</v>
      </c>
      <c r="F129" s="17">
        <v>5.3343555730238704E-3</v>
      </c>
      <c r="G129" s="17">
        <v>5.5161496775687499E-3</v>
      </c>
      <c r="H129" s="17">
        <v>5.2895610958553002E-3</v>
      </c>
      <c r="I129" s="17">
        <v>5.7498767254149704E-3</v>
      </c>
      <c r="J129" s="17">
        <v>2.96190398342428E-3</v>
      </c>
      <c r="K129" s="17">
        <v>4.0420849692023898E-3</v>
      </c>
      <c r="L129" s="17">
        <v>8.1118089980720606E-3</v>
      </c>
      <c r="M129" s="17">
        <v>1.4987645822631001E-2</v>
      </c>
      <c r="N129" s="17">
        <v>1.44973573902037E-2</v>
      </c>
      <c r="O129" s="17">
        <v>1.40881039855771E-2</v>
      </c>
      <c r="P129" s="17">
        <v>1.4526269070992999E-2</v>
      </c>
      <c r="Q129" s="17">
        <v>1.51558409735012E-2</v>
      </c>
      <c r="R129" s="17">
        <v>1.34675898141829E-2</v>
      </c>
      <c r="S129" s="17">
        <v>4.0426405203693398E-3</v>
      </c>
      <c r="T129" s="17"/>
      <c r="U129" s="17"/>
      <c r="V129" s="17"/>
      <c r="W129" s="17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1"/>
    </row>
    <row r="130" spans="1:59" x14ac:dyDescent="0.25">
      <c r="A130" s="3" t="s">
        <v>128</v>
      </c>
      <c r="B130" s="17">
        <v>1.3272866234542199E-2</v>
      </c>
      <c r="C130" s="17">
        <v>1.3331804712977E-2</v>
      </c>
      <c r="D130" s="17">
        <v>1.4087952432561199E-2</v>
      </c>
      <c r="E130" s="17">
        <v>1.34261646189741E-2</v>
      </c>
      <c r="F130" s="17">
        <v>5.1484510247492904E-3</v>
      </c>
      <c r="G130" s="17">
        <v>5.3253035767914297E-3</v>
      </c>
      <c r="H130" s="17">
        <v>5.1048813265641398E-3</v>
      </c>
      <c r="I130" s="17">
        <v>5.5527441450994499E-3</v>
      </c>
      <c r="J130" s="17">
        <v>2.8455709653647599E-3</v>
      </c>
      <c r="K130" s="17">
        <v>3.89277085868059E-3</v>
      </c>
      <c r="L130" s="17">
        <v>7.8547884914946294E-3</v>
      </c>
      <c r="M130" s="17">
        <v>1.4582538637618299E-2</v>
      </c>
      <c r="N130" s="17">
        <v>1.4101837675244099E-2</v>
      </c>
      <c r="O130" s="17">
        <v>1.3700684197962699E-2</v>
      </c>
      <c r="P130" s="17">
        <v>1.4130180512808699E-2</v>
      </c>
      <c r="Q130" s="17">
        <v>1.47474732837682E-2</v>
      </c>
      <c r="R130" s="17">
        <v>1.30926257709356E-2</v>
      </c>
      <c r="S130" s="17">
        <v>3.89331006806221E-3</v>
      </c>
      <c r="T130" s="17"/>
      <c r="U130" s="17"/>
      <c r="V130" s="17"/>
      <c r="W130" s="17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1"/>
    </row>
    <row r="131" spans="1:59" x14ac:dyDescent="0.25">
      <c r="A131" s="3" t="s">
        <v>129</v>
      </c>
      <c r="B131" s="17">
        <v>1.2904691367904699E-2</v>
      </c>
      <c r="C131" s="17">
        <v>1.29624401634107E-2</v>
      </c>
      <c r="D131" s="17">
        <v>1.3703497534042699E-2</v>
      </c>
      <c r="E131" s="17">
        <v>1.30548995161842E-2</v>
      </c>
      <c r="F131" s="17">
        <v>4.9690253286258602E-3</v>
      </c>
      <c r="G131" s="17">
        <v>5.1410603124709704E-3</v>
      </c>
      <c r="H131" s="17">
        <v>4.9266494678987102E-3</v>
      </c>
      <c r="I131" s="17">
        <v>5.3623701886795598E-3</v>
      </c>
      <c r="J131" s="17">
        <v>2.7338070930880199E-3</v>
      </c>
      <c r="K131" s="17">
        <v>3.74897239262875E-3</v>
      </c>
      <c r="L131" s="17">
        <v>7.6059116111831301E-3</v>
      </c>
      <c r="M131" s="17">
        <v>1.41883812597563E-2</v>
      </c>
      <c r="N131" s="17">
        <v>1.37171086058318E-2</v>
      </c>
      <c r="O131" s="17">
        <v>1.3323918370032E-2</v>
      </c>
      <c r="P131" s="17">
        <v>1.37448921225964E-2</v>
      </c>
      <c r="Q131" s="17">
        <v>1.43501088877728E-2</v>
      </c>
      <c r="R131" s="17">
        <v>1.27281014600913E-2</v>
      </c>
      <c r="S131" s="17">
        <v>3.7494957094766101E-3</v>
      </c>
      <c r="T131" s="17"/>
      <c r="U131" s="17"/>
      <c r="V131" s="17"/>
      <c r="W131" s="17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1"/>
    </row>
    <row r="132" spans="1:59" x14ac:dyDescent="0.25">
      <c r="A132" s="3" t="s">
        <v>130</v>
      </c>
      <c r="B132" s="17">
        <v>1.25467292714454E-2</v>
      </c>
      <c r="C132" s="17">
        <v>1.26033090498606E-2</v>
      </c>
      <c r="D132" s="17">
        <v>1.33295342644349E-2</v>
      </c>
      <c r="E132" s="17">
        <v>1.2693900768715899E-2</v>
      </c>
      <c r="F132" s="17">
        <v>4.7958526939149504E-3</v>
      </c>
      <c r="G132" s="17">
        <v>4.9631914416411599E-3</v>
      </c>
      <c r="H132" s="17">
        <v>4.7546403974665198E-3</v>
      </c>
      <c r="I132" s="17">
        <v>5.1785231390186698E-3</v>
      </c>
      <c r="J132" s="17">
        <v>2.62643290685369E-3</v>
      </c>
      <c r="K132" s="17">
        <v>3.6104858238332599E-3</v>
      </c>
      <c r="L132" s="17">
        <v>7.3649203285087702E-3</v>
      </c>
      <c r="M132" s="17">
        <v>1.3804877722245701E-2</v>
      </c>
      <c r="N132" s="17">
        <v>1.33428757894823E-2</v>
      </c>
      <c r="O132" s="17">
        <v>1.29575135202162E-2</v>
      </c>
      <c r="P132" s="17">
        <v>1.3370109411595801E-2</v>
      </c>
      <c r="Q132" s="17">
        <v>1.3963451306443799E-2</v>
      </c>
      <c r="R132" s="17">
        <v>1.23737262190788E-2</v>
      </c>
      <c r="S132" s="17">
        <v>3.6109936865074401E-3</v>
      </c>
      <c r="T132" s="17"/>
      <c r="U132" s="17"/>
      <c r="V132" s="17"/>
      <c r="W132" s="17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1"/>
    </row>
    <row r="133" spans="1:59" x14ac:dyDescent="0.25">
      <c r="A133" s="3" t="s">
        <v>131</v>
      </c>
      <c r="B133" s="17">
        <v>1.2198696654031701E-2</v>
      </c>
      <c r="C133" s="17">
        <v>1.2254127849684901E-2</v>
      </c>
      <c r="D133" s="17">
        <v>1.29657763111486E-2</v>
      </c>
      <c r="E133" s="17">
        <v>1.2342884487642E-2</v>
      </c>
      <c r="F133" s="17">
        <v>4.6287151987807898E-3</v>
      </c>
      <c r="G133" s="17">
        <v>4.79147642493747E-3</v>
      </c>
      <c r="H133" s="17">
        <v>4.5886368527997701E-3</v>
      </c>
      <c r="I133" s="17">
        <v>5.0009792233239999E-3</v>
      </c>
      <c r="J133" s="17">
        <v>2.5232759954596298E-3</v>
      </c>
      <c r="K133" s="17">
        <v>3.4771149314770798E-3</v>
      </c>
      <c r="L133" s="17">
        <v>7.1315647904111896E-3</v>
      </c>
      <c r="M133" s="17">
        <v>1.34317400580946E-2</v>
      </c>
      <c r="N133" s="17">
        <v>1.2978852865383901E-2</v>
      </c>
      <c r="O133" s="17">
        <v>1.26011847238756E-2</v>
      </c>
      <c r="P133" s="17">
        <v>1.3005545920887601E-2</v>
      </c>
      <c r="Q133" s="17">
        <v>1.35872120492125E-2</v>
      </c>
      <c r="R133" s="17">
        <v>1.20292174779416E-2</v>
      </c>
      <c r="S133" s="17">
        <v>3.4776077676377799E-3</v>
      </c>
      <c r="T133" s="17"/>
      <c r="U133" s="17"/>
      <c r="V133" s="17"/>
      <c r="W133" s="17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1"/>
    </row>
    <row r="134" spans="1:59" x14ac:dyDescent="0.25">
      <c r="A134" s="3" t="s">
        <v>132</v>
      </c>
      <c r="B134" s="17">
        <v>1.1860318082719101E-2</v>
      </c>
      <c r="C134" s="17">
        <v>1.19146208953834E-2</v>
      </c>
      <c r="D134" s="17">
        <v>1.2611945174957E-2</v>
      </c>
      <c r="E134" s="17">
        <v>1.20015746342332E-2</v>
      </c>
      <c r="F134" s="17">
        <v>4.4674025160558401E-3</v>
      </c>
      <c r="G134" s="17">
        <v>4.6257023531505901E-3</v>
      </c>
      <c r="H134" s="17">
        <v>4.4284291569339296E-3</v>
      </c>
      <c r="I134" s="17">
        <v>4.8295223407774099E-3</v>
      </c>
      <c r="J134" s="17">
        <v>2.42417071940045E-3</v>
      </c>
      <c r="K134" s="17">
        <v>3.3486707431155099E-3</v>
      </c>
      <c r="L134" s="17">
        <v>6.9056030603578096E-3</v>
      </c>
      <c r="M134" s="17">
        <v>1.3068688083888299E-2</v>
      </c>
      <c r="N134" s="17">
        <v>1.26247612852764E-2</v>
      </c>
      <c r="O134" s="17">
        <v>1.22546548917364E-2</v>
      </c>
      <c r="P134" s="17">
        <v>1.2650923002443099E-2</v>
      </c>
      <c r="Q134" s="17">
        <v>1.32211103987662E-2</v>
      </c>
      <c r="R134" s="17">
        <v>1.16943005340237E-2</v>
      </c>
      <c r="S134" s="17">
        <v>3.3491489699154402E-3</v>
      </c>
      <c r="T134" s="17"/>
      <c r="U134" s="17"/>
      <c r="V134" s="17"/>
      <c r="W134" s="17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1"/>
    </row>
    <row r="135" spans="1:59" x14ac:dyDescent="0.25">
      <c r="A135" s="3" t="s">
        <v>133</v>
      </c>
      <c r="B135" s="17">
        <v>1.1531325764773399E-2</v>
      </c>
      <c r="C135" s="17">
        <v>1.15845201569669E-2</v>
      </c>
      <c r="D135" s="17">
        <v>1.22677699567724E-2</v>
      </c>
      <c r="E135" s="17">
        <v>1.1669702802882201E-2</v>
      </c>
      <c r="F135" s="17">
        <v>4.3117116485633898E-3</v>
      </c>
      <c r="G135" s="17">
        <v>4.4656636832405604E-3</v>
      </c>
      <c r="H135" s="17">
        <v>4.2738149535673699E-3</v>
      </c>
      <c r="I135" s="17">
        <v>4.6639437995043597E-3</v>
      </c>
      <c r="J135" s="17">
        <v>2.3289579448994798E-3</v>
      </c>
      <c r="K135" s="17">
        <v>3.2249712669222799E-3</v>
      </c>
      <c r="L135" s="17">
        <v>6.6868008675106602E-3</v>
      </c>
      <c r="M135" s="17">
        <v>1.2715449189403901E-2</v>
      </c>
      <c r="N135" s="17">
        <v>1.22803301003071E-2</v>
      </c>
      <c r="O135" s="17">
        <v>1.1917654554419401E-2</v>
      </c>
      <c r="P135" s="17">
        <v>1.23059696061447E-2</v>
      </c>
      <c r="Q135" s="17">
        <v>1.2864873201601E-2</v>
      </c>
      <c r="R135" s="17">
        <v>1.13687083329284E-2</v>
      </c>
      <c r="S135" s="17">
        <v>3.2254352911993498E-3</v>
      </c>
      <c r="T135" s="17"/>
      <c r="U135" s="17"/>
      <c r="V135" s="17"/>
      <c r="W135" s="17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1"/>
    </row>
    <row r="136" spans="1:59" x14ac:dyDescent="0.25">
      <c r="A136" s="3" t="s">
        <v>134</v>
      </c>
      <c r="B136" s="17">
        <v>1.1211459335739299E-2</v>
      </c>
      <c r="C136" s="17">
        <v>1.1263565030355501E-2</v>
      </c>
      <c r="D136" s="17">
        <v>1.1932987150240699E-2</v>
      </c>
      <c r="E136" s="17">
        <v>1.1347008010029301E-2</v>
      </c>
      <c r="F136" s="17">
        <v>4.1614466736642503E-3</v>
      </c>
      <c r="G136" s="17">
        <v>4.3111619834842402E-3</v>
      </c>
      <c r="H136" s="17">
        <v>4.1245989514676999E-3</v>
      </c>
      <c r="I136" s="17">
        <v>4.5040420625607099E-3</v>
      </c>
      <c r="J136" s="17">
        <v>2.2374847883868901E-3</v>
      </c>
      <c r="K136" s="17">
        <v>3.1058412338263201E-3</v>
      </c>
      <c r="L136" s="17">
        <v>6.4749313638409198E-3</v>
      </c>
      <c r="M136" s="17">
        <v>1.2371758132911401E-2</v>
      </c>
      <c r="N136" s="17">
        <v>1.1945295753702701E-2</v>
      </c>
      <c r="O136" s="17">
        <v>1.1589921652894601E-2</v>
      </c>
      <c r="P136" s="17">
        <v>1.19704220726129E-2</v>
      </c>
      <c r="Q136" s="17">
        <v>1.25182346642178E-2</v>
      </c>
      <c r="R136" s="17">
        <v>1.10521812555759E-2</v>
      </c>
      <c r="S136" s="17">
        <v>3.10629145229648E-3</v>
      </c>
      <c r="T136" s="17"/>
      <c r="U136" s="17"/>
      <c r="V136" s="17"/>
      <c r="W136" s="17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1"/>
    </row>
    <row r="137" spans="1:59" x14ac:dyDescent="0.25">
      <c r="A137" s="3" t="s">
        <v>135</v>
      </c>
      <c r="B137" s="17">
        <v>1.0900465653388499E-2</v>
      </c>
      <c r="C137" s="17">
        <v>1.0951502131640801E-2</v>
      </c>
      <c r="D137" s="17">
        <v>1.1607340439996601E-2</v>
      </c>
      <c r="E137" s="17">
        <v>1.10332364889257E-2</v>
      </c>
      <c r="F137" s="17">
        <v>4.0164184967061301E-3</v>
      </c>
      <c r="G137" s="17">
        <v>4.1620056874401099E-3</v>
      </c>
      <c r="H137" s="17">
        <v>3.9805926778018899E-3</v>
      </c>
      <c r="I137" s="17">
        <v>4.3496225026284198E-3</v>
      </c>
      <c r="J137" s="17">
        <v>2.1496043710139199E-3</v>
      </c>
      <c r="K137" s="17">
        <v>2.9911118491740499E-3</v>
      </c>
      <c r="L137" s="17">
        <v>6.2697748889391502E-3</v>
      </c>
      <c r="M137" s="17">
        <v>1.20373568420076E-2</v>
      </c>
      <c r="N137" s="17">
        <v>1.1619401879096901E-2</v>
      </c>
      <c r="O137" s="17">
        <v>1.12712013346983E-2</v>
      </c>
      <c r="P137" s="17">
        <v>1.16440239316827E-2</v>
      </c>
      <c r="Q137" s="17">
        <v>1.2180936154810701E-2</v>
      </c>
      <c r="R137" s="17">
        <v>1.07444669111895E-2</v>
      </c>
      <c r="S137" s="17">
        <v>2.9915486486239802E-3</v>
      </c>
      <c r="T137" s="17"/>
      <c r="U137" s="17"/>
      <c r="V137" s="17"/>
      <c r="W137" s="17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1"/>
    </row>
    <row r="138" spans="1:59" x14ac:dyDescent="0.25">
      <c r="A138" s="3" t="s">
        <v>136</v>
      </c>
      <c r="B138" s="17">
        <v>1.05980985973825E-2</v>
      </c>
      <c r="C138" s="17">
        <v>1.0648085097046201E-2</v>
      </c>
      <c r="D138" s="17">
        <v>1.1290580505424501E-2</v>
      </c>
      <c r="E138" s="17">
        <v>1.07281414900716E-2</v>
      </c>
      <c r="F138" s="17"/>
      <c r="G138" s="17">
        <v>4.0180098564252401E-3</v>
      </c>
      <c r="H138" s="17">
        <v>3.84161424007859E-3</v>
      </c>
      <c r="I138" s="17">
        <v>4.20049716512129E-3</v>
      </c>
      <c r="J138" s="17">
        <v>2.0651755828088002E-3</v>
      </c>
      <c r="K138" s="17">
        <v>2.8806205535652002E-3</v>
      </c>
      <c r="L138" s="17">
        <v>6.0711187422775098E-3</v>
      </c>
      <c r="M138" s="17">
        <v>1.17119942198334E-2</v>
      </c>
      <c r="N138" s="17">
        <v>1.13023991043604E-2</v>
      </c>
      <c r="O138" s="17">
        <v>1.0961245755754001E-2</v>
      </c>
      <c r="P138" s="17">
        <v>1.13265257063749E-2</v>
      </c>
      <c r="Q138" s="17">
        <v>1.18527260102975E-2</v>
      </c>
      <c r="R138" s="17">
        <v>1.0445319936045199E-2</v>
      </c>
      <c r="S138" s="17">
        <v>2.8810443110444898E-3</v>
      </c>
      <c r="T138" s="17"/>
      <c r="U138" s="17"/>
      <c r="V138" s="17"/>
      <c r="W138" s="17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1"/>
    </row>
    <row r="139" spans="1:59" x14ac:dyDescent="0.25">
      <c r="A139" s="3" t="s">
        <v>137</v>
      </c>
      <c r="B139" s="17">
        <v>1.03041188744933E-2</v>
      </c>
      <c r="C139" s="17">
        <v>1.0353074388431501E-2</v>
      </c>
      <c r="D139" s="17">
        <v>1.09824648297742E-2</v>
      </c>
      <c r="E139" s="17">
        <v>1.04314830871724E-2</v>
      </c>
      <c r="F139" s="17"/>
      <c r="G139" s="17">
        <v>3.8789959502101099E-3</v>
      </c>
      <c r="H139" s="17">
        <v>3.70748809640207E-3</v>
      </c>
      <c r="I139" s="17">
        <v>4.0564845394125996E-3</v>
      </c>
      <c r="J139" s="17">
        <v>1.9840628560959099E-3</v>
      </c>
      <c r="K139" s="17">
        <v>2.77421079252332E-3</v>
      </c>
      <c r="L139" s="17">
        <v>5.8787569626877201E-3</v>
      </c>
      <c r="M139" s="17">
        <v>1.13954259565292E-2</v>
      </c>
      <c r="N139" s="17">
        <v>1.0994044860782501E-2</v>
      </c>
      <c r="O139" s="17">
        <v>1.06598138876434E-2</v>
      </c>
      <c r="P139" s="17">
        <v>1.10176847222126E-2</v>
      </c>
      <c r="Q139" s="17">
        <v>1.15333593485512E-2</v>
      </c>
      <c r="R139" s="17">
        <v>1.01545017978255E-2</v>
      </c>
      <c r="S139" s="17">
        <v>2.7746218755361099E-3</v>
      </c>
      <c r="T139" s="17"/>
      <c r="U139" s="17"/>
      <c r="V139" s="17"/>
      <c r="W139" s="17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1"/>
    </row>
    <row r="140" spans="1:59" x14ac:dyDescent="0.25">
      <c r="A140" s="3" t="s">
        <v>138</v>
      </c>
      <c r="B140" s="17">
        <v>1.00182938292267E-2</v>
      </c>
      <c r="C140" s="17">
        <v>1.0066237104184601E-2</v>
      </c>
      <c r="D140" s="17">
        <v>1.0682757514485899E-2</v>
      </c>
      <c r="E140" s="17">
        <v>1.0143027988461201E-2</v>
      </c>
      <c r="F140" s="17"/>
      <c r="G140" s="17">
        <v>3.74479160564681E-3</v>
      </c>
      <c r="H140" s="17">
        <v>3.5780448337474902E-3</v>
      </c>
      <c r="I140" s="17">
        <v>3.9174093379061598E-3</v>
      </c>
      <c r="J140" s="17">
        <v>1.90613594781411E-3</v>
      </c>
      <c r="K140" s="17">
        <v>2.67173179467465E-3</v>
      </c>
      <c r="L140" s="17">
        <v>5.6924901148262697E-3</v>
      </c>
      <c r="M140" s="17">
        <v>1.10874143457861E-2</v>
      </c>
      <c r="N140" s="17">
        <v>1.06941031974595E-2</v>
      </c>
      <c r="O140" s="17">
        <v>1.03666713301771E-2</v>
      </c>
      <c r="P140" s="17">
        <v>1.07172649217368E-2</v>
      </c>
      <c r="Q140" s="17">
        <v>1.1222597885689099E-2</v>
      </c>
      <c r="R140" s="17">
        <v>9.8717806054187292E-3</v>
      </c>
      <c r="S140" s="17">
        <v>2.67213056137033E-3</v>
      </c>
      <c r="T140" s="17"/>
      <c r="U140" s="17"/>
      <c r="V140" s="17"/>
      <c r="W140" s="17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1"/>
    </row>
    <row r="141" spans="1:59" x14ac:dyDescent="0.25">
      <c r="A141" s="3" t="s">
        <v>139</v>
      </c>
      <c r="B141" s="17">
        <v>9.7403972596988592E-3</v>
      </c>
      <c r="C141" s="17">
        <v>9.7873467953529907E-3</v>
      </c>
      <c r="D141" s="17">
        <v>1.03912290985825E-2</v>
      </c>
      <c r="E141" s="17">
        <v>9.8625493532384801E-3</v>
      </c>
      <c r="F141" s="17"/>
      <c r="G141" s="17">
        <v>3.61523042295623E-3</v>
      </c>
      <c r="H141" s="17">
        <v>3.4531209539774002E-3</v>
      </c>
      <c r="I141" s="17"/>
      <c r="J141" s="17">
        <v>1.8312697303848901E-3</v>
      </c>
      <c r="K141" s="17">
        <v>2.5730383581210399E-3</v>
      </c>
      <c r="L141" s="17">
        <v>5.5121250824053704E-3</v>
      </c>
      <c r="M141" s="17">
        <v>1.07877281063559E-2</v>
      </c>
      <c r="N141" s="17">
        <v>1.0402344600745799E-2</v>
      </c>
      <c r="O141" s="17">
        <v>1.0081590129119701E-2</v>
      </c>
      <c r="P141" s="17">
        <v>1.042503668408E-2</v>
      </c>
      <c r="Q141" s="17">
        <v>1.0920209758286999E-2</v>
      </c>
      <c r="R141" s="17">
        <v>9.5969309240157494E-3</v>
      </c>
      <c r="S141" s="17">
        <v>2.5734251574838899E-3</v>
      </c>
      <c r="T141" s="17"/>
      <c r="U141" s="17"/>
      <c r="V141" s="17"/>
      <c r="W141" s="17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1"/>
    </row>
    <row r="142" spans="1:59" x14ac:dyDescent="0.25">
      <c r="A142" s="3" t="s">
        <v>140</v>
      </c>
      <c r="B142" s="17">
        <v>9.4702092386199192E-3</v>
      </c>
      <c r="C142" s="17">
        <v>9.51618328686968E-3</v>
      </c>
      <c r="D142" s="17">
        <v>1.0107656382990399E-2</v>
      </c>
      <c r="E142" s="17">
        <v>9.5898266134849496E-3</v>
      </c>
      <c r="F142" s="17"/>
      <c r="G142" s="17">
        <v>3.4901517594091401E-3</v>
      </c>
      <c r="H142" s="17">
        <v>3.3325586673293899E-3</v>
      </c>
      <c r="I142" s="17"/>
      <c r="J142" s="17">
        <v>1.75934399079451E-3</v>
      </c>
      <c r="K142" s="17">
        <v>2.4779906447042E-3</v>
      </c>
      <c r="L142" s="17">
        <v>5.33747486797538E-3</v>
      </c>
      <c r="M142" s="17">
        <v>1.04961422083855E-2</v>
      </c>
      <c r="N142" s="17">
        <v>1.0118545818631501E-2</v>
      </c>
      <c r="O142" s="17">
        <v>9.8043485989277503E-3</v>
      </c>
      <c r="P142" s="17">
        <v>1.01407766494591E-2</v>
      </c>
      <c r="Q142" s="17">
        <v>1.0625969350381501E-2</v>
      </c>
      <c r="R142" s="17">
        <v>9.3297335953533202E-3</v>
      </c>
      <c r="S142" s="17">
        <v>2.4783658167417998E-3</v>
      </c>
      <c r="T142" s="17"/>
      <c r="U142" s="17"/>
      <c r="V142" s="17"/>
      <c r="W142" s="17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1"/>
    </row>
    <row r="143" spans="1:59" x14ac:dyDescent="0.25">
      <c r="A143" s="3" t="s">
        <v>141</v>
      </c>
      <c r="B143" s="17">
        <v>9.2075159392438297E-3</v>
      </c>
      <c r="C143" s="17">
        <v>9.2525325037319198E-3</v>
      </c>
      <c r="D143" s="17">
        <v>9.8318222596540002E-3</v>
      </c>
      <c r="E143" s="17">
        <v>9.3246453004069002E-3</v>
      </c>
      <c r="F143" s="17"/>
      <c r="G143" s="17">
        <v>3.36940053014559E-3</v>
      </c>
      <c r="H143" s="17">
        <v>3.2162056931137801E-3</v>
      </c>
      <c r="I143" s="17"/>
      <c r="J143" s="17">
        <v>1.6902432375673899E-3</v>
      </c>
      <c r="K143" s="17">
        <v>2.38645398186984E-3</v>
      </c>
      <c r="L143" s="17">
        <v>5.1683583990510401E-3</v>
      </c>
      <c r="M143" s="17">
        <v>1.0212437704445399E-2</v>
      </c>
      <c r="N143" s="17">
        <v>9.8424896899115492E-3</v>
      </c>
      <c r="O143" s="17">
        <v>9.5347311503619497E-3</v>
      </c>
      <c r="P143" s="17">
        <v>9.8642675484545295E-3</v>
      </c>
      <c r="Q143" s="17">
        <v>1.03396571251358E-2</v>
      </c>
      <c r="R143" s="17">
        <v>9.0699755629629706E-3</v>
      </c>
      <c r="S143" s="17">
        <v>2.38681785780007E-3</v>
      </c>
      <c r="T143" s="17"/>
      <c r="U143" s="17"/>
      <c r="V143" s="17"/>
      <c r="W143" s="17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1"/>
    </row>
    <row r="144" spans="1:59" x14ac:dyDescent="0.25">
      <c r="A144" s="3" t="s">
        <v>142</v>
      </c>
      <c r="B144" s="17">
        <v>8.9521094661458005E-3</v>
      </c>
      <c r="C144" s="17">
        <v>8.99618630199568E-3</v>
      </c>
      <c r="D144" s="17">
        <v>9.5635155453148903E-3</v>
      </c>
      <c r="E144" s="17">
        <v>9.0667968757784205E-3</v>
      </c>
      <c r="F144" s="17"/>
      <c r="G144" s="17"/>
      <c r="H144" s="17">
        <v>3.1039150673698901E-3</v>
      </c>
      <c r="I144" s="17"/>
      <c r="J144" s="17">
        <v>1.6238565153209299E-3</v>
      </c>
      <c r="K144" s="17">
        <v>2.2982986718508899E-3</v>
      </c>
      <c r="L144" s="17">
        <v>5.0046003403805099E-3</v>
      </c>
      <c r="M144" s="17">
        <v>9.9364015651252999E-3</v>
      </c>
      <c r="N144" s="17">
        <v>9.5739649780148695E-3</v>
      </c>
      <c r="O144" s="17">
        <v>9.2725281228399608E-3</v>
      </c>
      <c r="P144" s="17">
        <v>9.5952980359433008E-3</v>
      </c>
      <c r="Q144" s="17">
        <v>1.0061059461039801E-2</v>
      </c>
      <c r="R144" s="17">
        <v>8.8174497022850493E-3</v>
      </c>
      <c r="S144" s="17">
        <v>2.29865157428735E-3</v>
      </c>
      <c r="T144" s="17"/>
      <c r="U144" s="17"/>
      <c r="V144" s="17"/>
      <c r="W144" s="17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1"/>
    </row>
    <row r="145" spans="1:59" x14ac:dyDescent="0.25">
      <c r="A145" s="3" t="s">
        <v>143</v>
      </c>
      <c r="B145" s="17">
        <v>8.7037876906939093E-3</v>
      </c>
      <c r="C145" s="17">
        <v>8.7469423044526599E-3</v>
      </c>
      <c r="D145" s="17">
        <v>9.3025308198258407E-3</v>
      </c>
      <c r="E145" s="17">
        <v>8.8160785679471908E-3</v>
      </c>
      <c r="F145" s="17"/>
      <c r="G145" s="17"/>
      <c r="H145" s="17">
        <v>2.9955449572376699E-3</v>
      </c>
      <c r="I145" s="17"/>
      <c r="J145" s="17">
        <v>1.5600772266040101E-3</v>
      </c>
      <c r="K145" s="17">
        <v>2.2133998078995099E-3</v>
      </c>
      <c r="L145" s="17">
        <v>4.8460309121627397E-3</v>
      </c>
      <c r="M145" s="17">
        <v>9.6678265190737796E-3</v>
      </c>
      <c r="N145" s="17">
        <v>9.3127662093675408E-3</v>
      </c>
      <c r="O145" s="17">
        <v>9.0175356213998206E-3</v>
      </c>
      <c r="P145" s="17">
        <v>9.3336625295614307E-3</v>
      </c>
      <c r="Q145" s="17">
        <v>9.7899684925237904E-3</v>
      </c>
      <c r="R145" s="17">
        <v>8.5719546555128208E-3</v>
      </c>
      <c r="S145" s="17">
        <v>2.2137420510352501E-3</v>
      </c>
      <c r="T145" s="17"/>
      <c r="U145" s="17"/>
      <c r="V145" s="17"/>
      <c r="W145" s="17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1"/>
    </row>
    <row r="146" spans="1:59" x14ac:dyDescent="0.25">
      <c r="A146" s="3" t="s">
        <v>144</v>
      </c>
      <c r="B146" s="17">
        <v>8.4623540910845705E-3</v>
      </c>
      <c r="C146" s="17">
        <v>8.5046037408598504E-3</v>
      </c>
      <c r="D146" s="17">
        <v>9.0486682688778099E-3</v>
      </c>
      <c r="E146" s="17">
        <v>8.5722932123750394E-3</v>
      </c>
      <c r="F146" s="17"/>
      <c r="G146" s="17"/>
      <c r="H146" s="17"/>
      <c r="I146" s="17"/>
      <c r="J146" s="17">
        <v>1.49880296073297E-3</v>
      </c>
      <c r="K146" s="17">
        <v>2.13163709730741E-3</v>
      </c>
      <c r="L146" s="17">
        <v>4.6924857140244001E-3</v>
      </c>
      <c r="M146" s="17">
        <v>9.4065108973611297E-3</v>
      </c>
      <c r="N146" s="17">
        <v>9.0586935161655092E-3</v>
      </c>
      <c r="O146" s="17">
        <v>8.7695553581465299E-3</v>
      </c>
      <c r="P146" s="17">
        <v>9.0791610525702404E-3</v>
      </c>
      <c r="Q146" s="17">
        <v>9.5261819548678895E-3</v>
      </c>
      <c r="R146" s="17">
        <v>8.3332946710347397E-3</v>
      </c>
      <c r="S146" s="17">
        <v>2.1319689870967899E-3</v>
      </c>
      <c r="T146" s="17"/>
      <c r="U146" s="17"/>
      <c r="V146" s="17"/>
      <c r="W146" s="17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1"/>
    </row>
    <row r="147" spans="1:59" x14ac:dyDescent="0.25">
      <c r="A147" s="3" t="s">
        <v>145</v>
      </c>
      <c r="B147" s="17">
        <v>8.2276175968151802E-3</v>
      </c>
      <c r="C147" s="17">
        <v>8.2689792925956605E-3</v>
      </c>
      <c r="D147" s="17">
        <v>8.8017335310188304E-3</v>
      </c>
      <c r="E147" s="17">
        <v>8.3352490965881605E-3</v>
      </c>
      <c r="F147" s="17"/>
      <c r="G147" s="17"/>
      <c r="H147" s="17"/>
      <c r="I147" s="17"/>
      <c r="J147" s="17">
        <v>1.4399353293503101E-3</v>
      </c>
      <c r="K147" s="17">
        <v>2.05289469096382E-3</v>
      </c>
      <c r="L147" s="17">
        <v>4.5438055545742101E-3</v>
      </c>
      <c r="M147" s="17">
        <v>9.15225848204935E-3</v>
      </c>
      <c r="N147" s="17">
        <v>8.8115524834369106E-3</v>
      </c>
      <c r="O147" s="17">
        <v>8.5283944980590106E-3</v>
      </c>
      <c r="P147" s="17">
        <v>8.8315990810075191E-3</v>
      </c>
      <c r="Q147" s="17">
        <v>9.2695030332888406E-3</v>
      </c>
      <c r="R147" s="17">
        <v>8.1012794473470304E-3</v>
      </c>
      <c r="S147" s="17">
        <v>2.0532165253024899E-3</v>
      </c>
      <c r="T147" s="17"/>
      <c r="U147" s="17"/>
      <c r="V147" s="17"/>
      <c r="W147" s="17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1"/>
    </row>
    <row r="148" spans="1:59" x14ac:dyDescent="0.25">
      <c r="A148" s="3" t="s">
        <v>146</v>
      </c>
      <c r="B148" s="17">
        <v>7.9993924374709598E-3</v>
      </c>
      <c r="C148" s="17">
        <v>8.0398829416199694E-3</v>
      </c>
      <c r="D148" s="17">
        <v>8.5615375488474303E-3</v>
      </c>
      <c r="E148" s="17">
        <v>8.1047598094145402E-3</v>
      </c>
      <c r="F148" s="17"/>
      <c r="G148" s="17"/>
      <c r="H148" s="17"/>
      <c r="I148" s="17"/>
      <c r="J148" s="17">
        <v>1.3833798084421001E-3</v>
      </c>
      <c r="K148" s="17">
        <v>1.9770610192095701E-3</v>
      </c>
      <c r="L148" s="17">
        <v>4.3998362863577004E-3</v>
      </c>
      <c r="M148" s="17">
        <v>8.9048783588550097E-3</v>
      </c>
      <c r="N148" s="17">
        <v>8.5711540002768299E-3</v>
      </c>
      <c r="O148" s="17">
        <v>8.2938655090371901E-3</v>
      </c>
      <c r="P148" s="17">
        <v>8.5907873950064294E-3</v>
      </c>
      <c r="Q148" s="17">
        <v>9.0197402160940906E-3</v>
      </c>
      <c r="R148" s="17">
        <v>7.8757239813120293E-3</v>
      </c>
      <c r="S148" s="17">
        <v>1.9773730881123401E-3</v>
      </c>
      <c r="T148" s="17"/>
      <c r="U148" s="17"/>
      <c r="V148" s="17"/>
      <c r="W148" s="17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1"/>
    </row>
    <row r="149" spans="1:59" x14ac:dyDescent="0.25">
      <c r="A149" s="3" t="s">
        <v>147</v>
      </c>
      <c r="B149" s="17">
        <v>7.7774979957062999E-3</v>
      </c>
      <c r="C149" s="17">
        <v>7.8171338236187101E-3</v>
      </c>
      <c r="D149" s="17">
        <v>8.3278964242672806E-3</v>
      </c>
      <c r="E149" s="17">
        <v>7.8806440943905605E-3</v>
      </c>
      <c r="F149" s="17"/>
      <c r="G149" s="17"/>
      <c r="H149" s="17"/>
      <c r="I149" s="17"/>
      <c r="J149" s="17">
        <v>1.3290455865603301E-3</v>
      </c>
      <c r="K149" s="17">
        <v>1.90402863375465E-3</v>
      </c>
      <c r="L149" s="17">
        <v>4.2604286460414201E-3</v>
      </c>
      <c r="M149" s="17">
        <v>8.6641847737946396E-3</v>
      </c>
      <c r="N149" s="17">
        <v>8.3373141151407391E-3</v>
      </c>
      <c r="O149" s="17">
        <v>8.0657860160728706E-3</v>
      </c>
      <c r="P149" s="17">
        <v>8.3565419341683194E-3</v>
      </c>
      <c r="Q149" s="17">
        <v>8.7767071517922002E-3</v>
      </c>
      <c r="R149" s="17">
        <v>7.6564484206412698E-3</v>
      </c>
      <c r="S149" s="17">
        <v>1.90433121953123E-3</v>
      </c>
      <c r="T149" s="17"/>
      <c r="U149" s="17"/>
      <c r="V149" s="17"/>
      <c r="W149" s="17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1"/>
    </row>
    <row r="150" spans="1:59" x14ac:dyDescent="0.25">
      <c r="A150" s="3" t="s">
        <v>148</v>
      </c>
      <c r="B150" s="17">
        <v>7.5617586643042601E-3</v>
      </c>
      <c r="C150" s="17">
        <v>7.6005560852172504E-3</v>
      </c>
      <c r="D150" s="17">
        <v>8.1006312776915404E-3</v>
      </c>
      <c r="E150" s="17">
        <v>7.6627257072210903E-3</v>
      </c>
      <c r="F150" s="17"/>
      <c r="G150" s="17"/>
      <c r="H150" s="17"/>
      <c r="I150" s="17"/>
      <c r="J150" s="17">
        <v>1.27684541900659E-3</v>
      </c>
      <c r="K150" s="17">
        <v>1.8336940554354001E-3</v>
      </c>
      <c r="L150" s="17">
        <v>4.1254380996608702E-3</v>
      </c>
      <c r="M150" s="17">
        <v>8.4299969937048601E-3</v>
      </c>
      <c r="N150" s="17">
        <v>8.1098538950858199E-3</v>
      </c>
      <c r="O150" s="17">
        <v>7.8439786594308308E-3</v>
      </c>
      <c r="P150" s="17">
        <v>8.1286836568793697E-3</v>
      </c>
      <c r="Q150" s="17">
        <v>8.5402225100534006E-3</v>
      </c>
      <c r="R150" s="17">
        <v>7.4432779204858298E-3</v>
      </c>
      <c r="S150" s="17"/>
      <c r="T150" s="17"/>
      <c r="U150" s="17"/>
      <c r="V150" s="17"/>
      <c r="W150" s="17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1"/>
    </row>
    <row r="151" spans="1:59" x14ac:dyDescent="0.25">
      <c r="A151" s="3" t="s">
        <v>149</v>
      </c>
      <c r="B151" s="17">
        <v>7.3520037072009499E-3</v>
      </c>
      <c r="C151" s="17">
        <v>7.3899787451497103E-3</v>
      </c>
      <c r="D151" s="17">
        <v>7.8795681110897398E-3</v>
      </c>
      <c r="E151" s="17">
        <v>7.4508332771812697E-3</v>
      </c>
      <c r="F151" s="17"/>
      <c r="G151" s="17"/>
      <c r="H151" s="17"/>
      <c r="I151" s="17"/>
      <c r="J151" s="17">
        <v>1.22669548774287E-3</v>
      </c>
      <c r="K151" s="17">
        <v>1.7659576275954401E-3</v>
      </c>
      <c r="L151" s="17">
        <v>3.9947246927717096E-3</v>
      </c>
      <c r="M151" s="17">
        <v>8.2021391705326199E-3</v>
      </c>
      <c r="N151" s="17">
        <v>7.8885992888524693E-3</v>
      </c>
      <c r="O151" s="17">
        <v>7.6282709567298502E-3</v>
      </c>
      <c r="P151" s="17">
        <v>7.9070384034630199E-3</v>
      </c>
      <c r="Q151" s="17">
        <v>8.3101098464165805E-3</v>
      </c>
      <c r="R151" s="17">
        <v>7.2360425040193599E-3</v>
      </c>
      <c r="S151" s="17"/>
      <c r="T151" s="17"/>
      <c r="U151" s="17"/>
      <c r="V151" s="17"/>
      <c r="W151" s="17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1"/>
    </row>
    <row r="152" spans="1:59" x14ac:dyDescent="0.25">
      <c r="A152" s="3" t="s">
        <v>150</v>
      </c>
      <c r="B152" s="17">
        <v>7.1480671243651797E-3</v>
      </c>
      <c r="C152" s="17">
        <v>7.1852355592747098E-3</v>
      </c>
      <c r="D152" s="17">
        <v>7.6645376747719197E-3</v>
      </c>
      <c r="E152" s="17">
        <v>7.24480017235077E-3</v>
      </c>
      <c r="F152" s="17"/>
      <c r="G152" s="17"/>
      <c r="H152" s="17"/>
      <c r="I152" s="17"/>
      <c r="J152" s="17">
        <v>1.17851526680456E-3</v>
      </c>
      <c r="K152" s="17">
        <v>1.70072337488275E-3</v>
      </c>
      <c r="L152" s="17"/>
      <c r="M152" s="17">
        <v>7.9804402092935305E-3</v>
      </c>
      <c r="N152" s="17">
        <v>7.67338099368132E-3</v>
      </c>
      <c r="O152" s="17">
        <v>7.4184951688166401E-3</v>
      </c>
      <c r="P152" s="17">
        <v>7.6914367630639699E-3</v>
      </c>
      <c r="Q152" s="17">
        <v>8.0861974706415794E-3</v>
      </c>
      <c r="R152" s="17">
        <v>7.0345769269028399E-3</v>
      </c>
      <c r="S152" s="17"/>
      <c r="T152" s="17"/>
      <c r="U152" s="17"/>
      <c r="V152" s="17"/>
      <c r="W152" s="17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1"/>
    </row>
    <row r="153" spans="1:59" x14ac:dyDescent="0.25">
      <c r="A153" s="3" t="s">
        <v>151</v>
      </c>
      <c r="B153" s="17">
        <v>6.9497875204259296E-3</v>
      </c>
      <c r="C153" s="17">
        <v>6.9861648893308204E-3</v>
      </c>
      <c r="D153" s="17">
        <v>7.4553753378081896E-3</v>
      </c>
      <c r="E153" s="17">
        <v>7.0444643685746702E-3</v>
      </c>
      <c r="F153" s="17"/>
      <c r="G153" s="17"/>
      <c r="H153" s="17"/>
      <c r="I153" s="17"/>
      <c r="J153" s="17">
        <v>1.1322273929995699E-3</v>
      </c>
      <c r="K153" s="17">
        <v>1.6378988672627599E-3</v>
      </c>
      <c r="L153" s="17"/>
      <c r="M153" s="17">
        <v>7.7647336395992297E-3</v>
      </c>
      <c r="N153" s="17">
        <v>7.4640343257636899E-3</v>
      </c>
      <c r="O153" s="17">
        <v>7.2144881693280098E-3</v>
      </c>
      <c r="P153" s="17">
        <v>7.4817139441618E-3</v>
      </c>
      <c r="Q153" s="17">
        <v>7.8683183186087392E-3</v>
      </c>
      <c r="R153" s="17">
        <v>6.8387205455228703E-3</v>
      </c>
      <c r="S153" s="17"/>
      <c r="T153" s="17"/>
      <c r="U153" s="17"/>
      <c r="V153" s="17"/>
      <c r="W153" s="17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1"/>
    </row>
    <row r="154" spans="1:59" x14ac:dyDescent="0.25">
      <c r="A154" s="3" t="s">
        <v>152</v>
      </c>
      <c r="B154" s="17">
        <v>6.7570079769442197E-3</v>
      </c>
      <c r="C154" s="17">
        <v>6.79260957532829E-3</v>
      </c>
      <c r="D154" s="17">
        <v>7.25192096198454E-3</v>
      </c>
      <c r="E154" s="17">
        <v>6.8496683220479002E-3</v>
      </c>
      <c r="F154" s="17"/>
      <c r="G154" s="17"/>
      <c r="H154" s="17"/>
      <c r="I154" s="17"/>
      <c r="J154" s="17">
        <v>1.0877575416858699E-3</v>
      </c>
      <c r="K154" s="17">
        <v>1.5773950890547301E-3</v>
      </c>
      <c r="L154" s="17"/>
      <c r="M154" s="17">
        <v>7.5548574906573098E-3</v>
      </c>
      <c r="N154" s="17">
        <v>7.2603990942265197E-3</v>
      </c>
      <c r="O154" s="17">
        <v>7.0160913178402198E-3</v>
      </c>
      <c r="P154" s="17">
        <v>7.2777096486153197E-3</v>
      </c>
      <c r="Q154" s="17">
        <v>7.6563098276700801E-3</v>
      </c>
      <c r="R154" s="17">
        <v>6.6483171888984697E-3</v>
      </c>
      <c r="S154" s="17"/>
      <c r="T154" s="17"/>
      <c r="U154" s="17"/>
      <c r="V154" s="17"/>
      <c r="W154" s="17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1"/>
    </row>
    <row r="155" spans="1:59" x14ac:dyDescent="0.25">
      <c r="A155" s="3" t="s">
        <v>153</v>
      </c>
      <c r="B155" s="17">
        <v>6.5695759282277501E-3</v>
      </c>
      <c r="C155" s="17">
        <v>6.6044168114762804E-3</v>
      </c>
      <c r="D155" s="17">
        <v>7.0540187791983096E-3</v>
      </c>
      <c r="E155" s="17">
        <v>6.6602588454230003E-3</v>
      </c>
      <c r="F155" s="17"/>
      <c r="G155" s="17"/>
      <c r="H155" s="17"/>
      <c r="I155" s="17"/>
      <c r="J155" s="17"/>
      <c r="K155" s="17">
        <v>1.5191263128060001E-3</v>
      </c>
      <c r="L155" s="17"/>
      <c r="M155" s="17">
        <v>7.3506541696499103E-3</v>
      </c>
      <c r="N155" s="17">
        <v>7.0623194785551704E-3</v>
      </c>
      <c r="O155" s="17">
        <v>6.8231503365065501E-3</v>
      </c>
      <c r="P155" s="17">
        <v>7.0792679491413603E-3</v>
      </c>
      <c r="Q155" s="17">
        <v>7.45001381535902E-3</v>
      </c>
      <c r="R155" s="17">
        <v>6.4632150341542502E-3</v>
      </c>
      <c r="S155" s="17"/>
      <c r="T155" s="17"/>
      <c r="U155" s="17"/>
      <c r="V155" s="17"/>
      <c r="W155" s="17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1"/>
    </row>
    <row r="156" spans="1:59" x14ac:dyDescent="0.25">
      <c r="A156" s="3" t="s">
        <v>154</v>
      </c>
      <c r="B156" s="17">
        <v>6.3873430405905702E-3</v>
      </c>
      <c r="C156" s="17">
        <v>6.4214380255474103E-3</v>
      </c>
      <c r="D156" s="17">
        <v>6.8615172721994896E-3</v>
      </c>
      <c r="E156" s="17">
        <v>6.4760869873438003E-3</v>
      </c>
      <c r="F156" s="17"/>
      <c r="G156" s="17"/>
      <c r="H156" s="17"/>
      <c r="I156" s="17"/>
      <c r="J156" s="17"/>
      <c r="K156" s="17">
        <v>1.46300997782521E-3</v>
      </c>
      <c r="L156" s="17"/>
      <c r="M156" s="17">
        <v>7.15197034339964E-3</v>
      </c>
      <c r="N156" s="17">
        <v>6.86964390936052E-3</v>
      </c>
      <c r="O156" s="17">
        <v>6.6355151900874603E-3</v>
      </c>
      <c r="P156" s="17">
        <v>6.8862371701343501E-3</v>
      </c>
      <c r="Q156" s="17">
        <v>7.2492763613682702E-3</v>
      </c>
      <c r="R156" s="17">
        <v>6.2832664854606301E-3</v>
      </c>
      <c r="S156" s="17"/>
      <c r="T156" s="17"/>
      <c r="U156" s="17"/>
      <c r="V156" s="17"/>
      <c r="W156" s="17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1"/>
    </row>
    <row r="157" spans="1:59" x14ac:dyDescent="0.25">
      <c r="A157" s="3" t="s">
        <v>155</v>
      </c>
      <c r="B157" s="17">
        <v>6.21016509496174E-3</v>
      </c>
      <c r="C157" s="17">
        <v>6.2435287615848004E-3</v>
      </c>
      <c r="D157" s="17">
        <v>6.6742690585865896E-3</v>
      </c>
      <c r="E157" s="17">
        <v>6.2970079153102402E-3</v>
      </c>
      <c r="F157" s="17"/>
      <c r="G157" s="17"/>
      <c r="H157" s="17"/>
      <c r="I157" s="17"/>
      <c r="J157" s="17"/>
      <c r="K157" s="17"/>
      <c r="L157" s="17"/>
      <c r="M157" s="17">
        <v>6.9586568232340197E-3</v>
      </c>
      <c r="N157" s="17">
        <v>6.6822249523988998E-3</v>
      </c>
      <c r="O157" s="17">
        <v>6.45303996927977E-3</v>
      </c>
      <c r="P157" s="17">
        <v>6.6984697717356002E-3</v>
      </c>
      <c r="Q157" s="17">
        <v>7.0539476927077901E-3</v>
      </c>
      <c r="R157" s="17"/>
      <c r="S157" s="17"/>
      <c r="T157" s="17"/>
      <c r="U157" s="17"/>
      <c r="V157" s="17"/>
      <c r="W157" s="17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1"/>
    </row>
    <row r="158" spans="1:59" x14ac:dyDescent="0.25">
      <c r="A158" s="3" t="s">
        <v>156</v>
      </c>
      <c r="B158" s="17">
        <v>6.0379018727504197E-3</v>
      </c>
      <c r="C158" s="17">
        <v>6.0705485658585903E-3</v>
      </c>
      <c r="D158" s="17">
        <v>6.4921307779681496E-3</v>
      </c>
      <c r="E158" s="17">
        <v>6.1228808017823599E-3</v>
      </c>
      <c r="F158" s="17"/>
      <c r="G158" s="17"/>
      <c r="H158" s="17"/>
      <c r="I158" s="17"/>
      <c r="J158" s="17"/>
      <c r="K158" s="17"/>
      <c r="L158" s="17"/>
      <c r="M158" s="17">
        <v>6.7705684529620197E-3</v>
      </c>
      <c r="N158" s="17">
        <v>6.49991919575626E-3</v>
      </c>
      <c r="O158" s="17">
        <v>6.2755827772543304E-3</v>
      </c>
      <c r="P158" s="17">
        <v>6.5158222370636301E-3</v>
      </c>
      <c r="Q158" s="17">
        <v>6.8638820719570297E-3</v>
      </c>
      <c r="R158" s="17"/>
      <c r="S158" s="17"/>
      <c r="T158" s="17"/>
      <c r="U158" s="17"/>
      <c r="V158" s="17"/>
      <c r="W158" s="17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1"/>
    </row>
    <row r="159" spans="1:59" x14ac:dyDescent="0.25">
      <c r="A159" s="3" t="s">
        <v>157</v>
      </c>
      <c r="B159" s="17">
        <v>5.8704170448769201E-3</v>
      </c>
      <c r="C159" s="17">
        <v>5.9023608759822101E-3</v>
      </c>
      <c r="D159" s="17">
        <v>6.31496298220362E-3</v>
      </c>
      <c r="E159" s="17">
        <v>5.9535687134336397E-3</v>
      </c>
      <c r="F159" s="17"/>
      <c r="G159" s="17"/>
      <c r="H159" s="17"/>
      <c r="I159" s="17"/>
      <c r="J159" s="17"/>
      <c r="K159" s="17"/>
      <c r="L159" s="17"/>
      <c r="M159" s="17">
        <v>6.58756399987838E-3</v>
      </c>
      <c r="N159" s="17">
        <v>6.3225871401102101E-3</v>
      </c>
      <c r="O159" s="17">
        <v>6.1030056193138301E-3</v>
      </c>
      <c r="P159" s="17">
        <v>6.3381549625195202E-3</v>
      </c>
      <c r="Q159" s="17">
        <v>6.6789376885282798E-3</v>
      </c>
      <c r="R159" s="17"/>
      <c r="S159" s="17"/>
      <c r="T159" s="17"/>
      <c r="U159" s="17"/>
      <c r="V159" s="17"/>
      <c r="W159" s="17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1"/>
    </row>
    <row r="160" spans="1:59" x14ac:dyDescent="0.25">
      <c r="A160" s="3" t="s">
        <v>158</v>
      </c>
      <c r="B160" s="17">
        <v>5.7075780638818603E-3</v>
      </c>
      <c r="C160" s="17">
        <v>5.7388329131007002E-3</v>
      </c>
      <c r="D160" s="17">
        <v>6.14263002863954E-3</v>
      </c>
      <c r="E160" s="17">
        <v>5.7889385034668502E-3</v>
      </c>
      <c r="F160" s="17"/>
      <c r="G160" s="17"/>
      <c r="H160" s="17"/>
      <c r="I160" s="17"/>
      <c r="J160" s="17"/>
      <c r="K160" s="17"/>
      <c r="L160" s="17"/>
      <c r="M160" s="17">
        <v>6.4095060487142199E-3</v>
      </c>
      <c r="N160" s="17">
        <v>6.15009309198587E-3</v>
      </c>
      <c r="O160" s="17">
        <v>5.9351742955850604E-3</v>
      </c>
      <c r="P160" s="17">
        <v>6.1653321510831399E-3</v>
      </c>
      <c r="Q160" s="17">
        <v>6.4989765528598101E-3</v>
      </c>
      <c r="R160" s="17"/>
      <c r="S160" s="17"/>
      <c r="T160" s="17"/>
      <c r="U160" s="17"/>
      <c r="V160" s="17"/>
      <c r="W160" s="17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1"/>
    </row>
    <row r="161" spans="1:59" x14ac:dyDescent="0.25">
      <c r="A161" s="3" t="s">
        <v>159</v>
      </c>
      <c r="B161" s="17">
        <v>5.5492560590281598E-3</v>
      </c>
      <c r="C161" s="17">
        <v>5.5798355770659896E-3</v>
      </c>
      <c r="D161" s="17">
        <v>5.9749999762591698E-3</v>
      </c>
      <c r="E161" s="17">
        <v>5.62886070690761E-3</v>
      </c>
      <c r="F161" s="17"/>
      <c r="G161" s="17"/>
      <c r="H161" s="17"/>
      <c r="I161" s="17"/>
      <c r="J161" s="17"/>
      <c r="K161" s="17"/>
      <c r="L161" s="17"/>
      <c r="M161" s="17">
        <v>6.2362608984539098E-3</v>
      </c>
      <c r="N161" s="17">
        <v>5.9823050599240998E-3</v>
      </c>
      <c r="O161" s="17">
        <v>5.7719582966620601E-3</v>
      </c>
      <c r="P161" s="17">
        <v>5.9972217085189896E-3</v>
      </c>
      <c r="Q161" s="17">
        <v>6.3238643934599402E-3</v>
      </c>
      <c r="R161" s="17"/>
      <c r="S161" s="17"/>
      <c r="T161" s="17"/>
      <c r="U161" s="17"/>
      <c r="V161" s="17"/>
      <c r="W161" s="17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1"/>
    </row>
    <row r="162" spans="1:59" x14ac:dyDescent="0.25">
      <c r="A162" s="3" t="s">
        <v>160</v>
      </c>
      <c r="B162" s="17">
        <v>5.3953257343127498E-3</v>
      </c>
      <c r="C162" s="17">
        <v>5.4252433445164203E-3</v>
      </c>
      <c r="D162" s="17">
        <v>5.8119444846662901E-3</v>
      </c>
      <c r="E162" s="17">
        <v>5.4732094387932402E-3</v>
      </c>
      <c r="F162" s="17"/>
      <c r="G162" s="17"/>
      <c r="H162" s="17"/>
      <c r="I162" s="17"/>
      <c r="J162" s="17"/>
      <c r="K162" s="17"/>
      <c r="L162" s="17"/>
      <c r="M162" s="17">
        <v>6.0676984619410599E-3</v>
      </c>
      <c r="N162" s="17">
        <v>5.8190946534823302E-3</v>
      </c>
      <c r="O162" s="17">
        <v>5.6132307021190698E-3</v>
      </c>
      <c r="P162" s="17">
        <v>5.8336951424121999E-3</v>
      </c>
      <c r="Q162" s="17">
        <v>6.1534705567252296E-3</v>
      </c>
      <c r="R162" s="17"/>
      <c r="S162" s="17"/>
      <c r="T162" s="17"/>
      <c r="U162" s="17"/>
      <c r="V162" s="17"/>
      <c r="W162" s="17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1"/>
    </row>
    <row r="163" spans="1:59" x14ac:dyDescent="0.25">
      <c r="A163" s="3" t="s">
        <v>161</v>
      </c>
      <c r="B163" s="17">
        <v>5.2456652693073603E-3</v>
      </c>
      <c r="C163" s="17">
        <v>5.2749341697800401E-3</v>
      </c>
      <c r="D163" s="17">
        <v>5.6533387158255897E-3</v>
      </c>
      <c r="E163" s="17">
        <v>5.3218622951770799E-3</v>
      </c>
      <c r="F163" s="17"/>
      <c r="G163" s="17"/>
      <c r="H163" s="17"/>
      <c r="I163" s="17"/>
      <c r="J163" s="17"/>
      <c r="K163" s="17"/>
      <c r="L163" s="17"/>
      <c r="M163" s="17">
        <v>5.9036921681980201E-3</v>
      </c>
      <c r="N163" s="17">
        <v>5.6603369849908998E-3</v>
      </c>
      <c r="O163" s="17">
        <v>5.4588680818143803E-3</v>
      </c>
      <c r="P163" s="17">
        <v>5.6746274639574599E-3</v>
      </c>
      <c r="Q163" s="17">
        <v>5.9876679094580196E-3</v>
      </c>
      <c r="R163" s="17"/>
      <c r="S163" s="17"/>
      <c r="T163" s="17"/>
      <c r="U163" s="17"/>
      <c r="V163" s="17"/>
      <c r="W163" s="17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1"/>
    </row>
    <row r="164" spans="1:59" x14ac:dyDescent="0.25">
      <c r="A164" s="3" t="s">
        <v>162</v>
      </c>
      <c r="B164" s="17">
        <v>5.1001562227498201E-3</v>
      </c>
      <c r="C164" s="17">
        <v>5.1287893885234E-3</v>
      </c>
      <c r="D164" s="17">
        <v>5.4990612384845598E-3</v>
      </c>
      <c r="E164" s="17">
        <v>5.1747002568701501E-3</v>
      </c>
      <c r="F164" s="17"/>
      <c r="G164" s="17"/>
      <c r="H164" s="17"/>
      <c r="I164" s="17"/>
      <c r="J164" s="17"/>
      <c r="K164" s="17"/>
      <c r="L164" s="17"/>
      <c r="M164" s="17">
        <v>5.7441188673856697E-3</v>
      </c>
      <c r="N164" s="17">
        <v>5.5059105739898003E-3</v>
      </c>
      <c r="O164" s="17">
        <v>5.3087503999082299E-3</v>
      </c>
      <c r="P164" s="17">
        <v>5.5198970924258996E-3</v>
      </c>
      <c r="Q164" s="17">
        <v>5.8263327440106101E-3</v>
      </c>
      <c r="R164" s="17"/>
      <c r="S164" s="17"/>
      <c r="T164" s="17"/>
      <c r="U164" s="17"/>
      <c r="V164" s="17"/>
      <c r="W164" s="17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1"/>
    </row>
    <row r="165" spans="1:59" x14ac:dyDescent="0.25">
      <c r="A165" s="3" t="s">
        <v>163</v>
      </c>
      <c r="B165" s="17">
        <v>4.9586834388097301E-3</v>
      </c>
      <c r="C165" s="17">
        <v>4.9866936240698396E-3</v>
      </c>
      <c r="D165" s="17">
        <v>5.3489939352037103E-3</v>
      </c>
      <c r="E165" s="17">
        <v>5.0316075958446102E-3</v>
      </c>
      <c r="F165" s="17"/>
      <c r="G165" s="17"/>
      <c r="H165" s="17"/>
      <c r="I165" s="17"/>
      <c r="J165" s="17"/>
      <c r="K165" s="17"/>
      <c r="L165" s="17"/>
      <c r="M165" s="17">
        <v>5.5888587383320599E-3</v>
      </c>
      <c r="N165" s="17">
        <v>5.3556972542724802E-3</v>
      </c>
      <c r="O165" s="17">
        <v>5.1627609215203199E-3</v>
      </c>
      <c r="P165" s="17">
        <v>5.3693857622369601E-3</v>
      </c>
      <c r="Q165" s="17">
        <v>5.6693446859852397E-3</v>
      </c>
      <c r="R165" s="17"/>
      <c r="S165" s="17"/>
      <c r="T165" s="17"/>
      <c r="U165" s="17"/>
      <c r="V165" s="17"/>
      <c r="W165" s="17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1"/>
    </row>
    <row r="166" spans="1:59" x14ac:dyDescent="0.25">
      <c r="A166" s="3" t="s">
        <v>164</v>
      </c>
      <c r="B166" s="17">
        <v>4.8211349559540697E-3</v>
      </c>
      <c r="C166" s="17">
        <v>4.84853469631323E-3</v>
      </c>
      <c r="D166" s="17">
        <v>5.2030219119237999E-3</v>
      </c>
      <c r="E166" s="17">
        <v>4.8924717842253997E-3</v>
      </c>
      <c r="F166" s="17"/>
      <c r="G166" s="17"/>
      <c r="H166" s="17"/>
      <c r="I166" s="17"/>
      <c r="J166" s="17"/>
      <c r="K166" s="17"/>
      <c r="L166" s="17"/>
      <c r="M166" s="17">
        <v>5.4377951985605001E-3</v>
      </c>
      <c r="N166" s="17">
        <v>5.2095820834657299E-3</v>
      </c>
      <c r="O166" s="17">
        <v>5.0207861219540503E-3</v>
      </c>
      <c r="P166" s="17">
        <v>5.2229784325639496E-3</v>
      </c>
      <c r="Q166" s="17">
        <v>5.5165866044211403E-3</v>
      </c>
      <c r="R166" s="17"/>
      <c r="S166" s="17"/>
      <c r="T166" s="17"/>
      <c r="U166" s="17"/>
      <c r="V166" s="17"/>
      <c r="W166" s="17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1"/>
    </row>
    <row r="167" spans="1:59" x14ac:dyDescent="0.25">
      <c r="A167" s="3" t="s">
        <v>165</v>
      </c>
      <c r="B167" s="17">
        <v>4.6874019183409596E-3</v>
      </c>
      <c r="C167" s="17">
        <v>4.7142035331553403E-3</v>
      </c>
      <c r="D167" s="17">
        <v>5.0610334100011003E-3</v>
      </c>
      <c r="E167" s="17">
        <v>4.7571834057984997E-3</v>
      </c>
      <c r="F167" s="17"/>
      <c r="G167" s="17"/>
      <c r="H167" s="17"/>
      <c r="I167" s="17"/>
      <c r="J167" s="17"/>
      <c r="K167" s="17"/>
      <c r="L167" s="17"/>
      <c r="M167" s="17">
        <v>5.2908148167495903E-3</v>
      </c>
      <c r="N167" s="17">
        <v>5.0674532550764604E-3</v>
      </c>
      <c r="O167" s="17">
        <v>4.8827155984172898E-3</v>
      </c>
      <c r="P167" s="17">
        <v>5.0805631994046098E-3</v>
      </c>
      <c r="Q167" s="17">
        <v>5.3679445244014098E-3</v>
      </c>
      <c r="R167" s="17"/>
      <c r="S167" s="17"/>
      <c r="T167" s="17"/>
      <c r="U167" s="17"/>
      <c r="V167" s="17"/>
      <c r="W167" s="17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1"/>
    </row>
    <row r="168" spans="1:59" x14ac:dyDescent="0.25">
      <c r="A168" s="3" t="s">
        <v>166</v>
      </c>
      <c r="B168" s="17">
        <v>4.55737848967111E-3</v>
      </c>
      <c r="C168" s="17">
        <v>4.58359408439686E-3</v>
      </c>
      <c r="D168" s="17">
        <v>4.9229197206430101E-3</v>
      </c>
      <c r="E168" s="17">
        <v>4.6256360699661499E-3</v>
      </c>
      <c r="F168" s="17"/>
      <c r="G168" s="17"/>
      <c r="H168" s="17"/>
      <c r="I168" s="17"/>
      <c r="J168" s="17"/>
      <c r="K168" s="17"/>
      <c r="L168" s="17"/>
      <c r="M168" s="17">
        <v>5.1478072275593003E-3</v>
      </c>
      <c r="N168" s="17">
        <v>4.9292020129380002E-3</v>
      </c>
      <c r="O168" s="17">
        <v>4.7484419841705497E-3</v>
      </c>
      <c r="P168" s="17">
        <v>4.94203121004912E-3</v>
      </c>
      <c r="Q168" s="17">
        <v>5.22330754201486E-3</v>
      </c>
      <c r="R168" s="17"/>
      <c r="S168" s="17"/>
      <c r="T168" s="17"/>
      <c r="U168" s="17"/>
      <c r="V168" s="17"/>
      <c r="W168" s="17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1"/>
    </row>
    <row r="169" spans="1:59" x14ac:dyDescent="0.25">
      <c r="A169" s="3" t="s">
        <v>167</v>
      </c>
      <c r="B169" s="17">
        <v>4.4309617694289899E-3</v>
      </c>
      <c r="C169" s="17">
        <v>4.45660323801417E-3</v>
      </c>
      <c r="D169" s="17">
        <v>4.7885751016787997E-3</v>
      </c>
      <c r="E169" s="17">
        <v>4.4977263280814098E-3</v>
      </c>
      <c r="F169" s="17"/>
      <c r="G169" s="17"/>
      <c r="H169" s="17"/>
      <c r="I169" s="17"/>
      <c r="J169" s="17"/>
      <c r="K169" s="17"/>
      <c r="L169" s="17"/>
      <c r="M169" s="17">
        <v>5.0086650487593497E-3</v>
      </c>
      <c r="N169" s="17">
        <v>4.7947225679905101E-3</v>
      </c>
      <c r="O169" s="17">
        <v>4.6178608650363096E-3</v>
      </c>
      <c r="P169" s="17">
        <v>4.8072765798803001E-3</v>
      </c>
      <c r="Q169" s="17">
        <v>5.08256774160901E-3</v>
      </c>
      <c r="R169" s="17"/>
      <c r="S169" s="17"/>
      <c r="T169" s="17"/>
      <c r="U169" s="17"/>
      <c r="V169" s="17"/>
      <c r="W169" s="17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1"/>
    </row>
    <row r="170" spans="1:59" x14ac:dyDescent="0.25">
      <c r="A170" s="3" t="s">
        <v>168</v>
      </c>
      <c r="B170" s="17">
        <v>4.3080517114474203E-3</v>
      </c>
      <c r="C170" s="17">
        <v>4.3331307387556002E-3</v>
      </c>
      <c r="D170" s="17">
        <v>4.65789669660164E-3</v>
      </c>
      <c r="E170" s="17">
        <v>4.3733535920962904E-3</v>
      </c>
      <c r="F170" s="17"/>
      <c r="G170" s="17"/>
      <c r="H170" s="17"/>
      <c r="I170" s="17"/>
      <c r="J170" s="17"/>
      <c r="K170" s="17"/>
      <c r="L170" s="17"/>
      <c r="M170" s="17">
        <v>4.8732838005975101E-3</v>
      </c>
      <c r="N170" s="17">
        <v>4.6639120173317603E-3</v>
      </c>
      <c r="O170" s="17">
        <v>4.4908706982041604E-3</v>
      </c>
      <c r="P170" s="17">
        <v>4.6761963114425502E-3</v>
      </c>
      <c r="Q170" s="17">
        <v>4.9456201152727397E-3</v>
      </c>
      <c r="R170" s="17"/>
      <c r="S170" s="17"/>
      <c r="T170" s="17"/>
      <c r="U170" s="17"/>
      <c r="V170" s="17"/>
      <c r="W170" s="17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1"/>
    </row>
    <row r="171" spans="1:59" x14ac:dyDescent="0.25">
      <c r="A171" s="3" t="s">
        <v>169</v>
      </c>
      <c r="B171" s="17">
        <v>4.1885510447310301E-3</v>
      </c>
      <c r="C171" s="17">
        <v>4.2130791089931398E-3</v>
      </c>
      <c r="D171" s="17">
        <v>4.5307844558199004E-3</v>
      </c>
      <c r="E171" s="17">
        <v>4.2524200554594901E-3</v>
      </c>
      <c r="F171" s="17"/>
      <c r="G171" s="17"/>
      <c r="H171" s="17"/>
      <c r="I171" s="17"/>
      <c r="J171" s="17"/>
      <c r="K171" s="17"/>
      <c r="L171" s="17"/>
      <c r="M171" s="17">
        <v>4.7415618273473296E-3</v>
      </c>
      <c r="N171" s="17">
        <v>4.5366702654764997E-3</v>
      </c>
      <c r="O171" s="17">
        <v>4.3673727332688098E-3</v>
      </c>
      <c r="P171" s="17">
        <v>4.5486902157173999E-3</v>
      </c>
      <c r="Q171" s="17">
        <v>4.8123624844884404E-3</v>
      </c>
      <c r="R171" s="17"/>
      <c r="S171" s="17"/>
      <c r="T171" s="17"/>
      <c r="U171" s="17"/>
      <c r="V171" s="17"/>
      <c r="W171" s="17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1"/>
    </row>
    <row r="172" spans="1:59" x14ac:dyDescent="0.25">
      <c r="A172" s="3" t="s">
        <v>170</v>
      </c>
      <c r="B172" s="17">
        <v>4.07236519647602E-3</v>
      </c>
      <c r="C172" s="17"/>
      <c r="D172" s="17">
        <v>4.4071410600574901E-3</v>
      </c>
      <c r="E172" s="17">
        <v>4.1348306162013997E-3</v>
      </c>
      <c r="F172" s="17"/>
      <c r="G172" s="17"/>
      <c r="H172" s="17"/>
      <c r="I172" s="17"/>
      <c r="J172" s="17"/>
      <c r="K172" s="17"/>
      <c r="L172" s="17"/>
      <c r="M172" s="17">
        <v>4.6134002209764196E-3</v>
      </c>
      <c r="N172" s="17">
        <v>4.4128999477638601E-3</v>
      </c>
      <c r="O172" s="17">
        <v>4.2472709354396E-3</v>
      </c>
      <c r="P172" s="17">
        <v>4.4246608355457198E-3</v>
      </c>
      <c r="Q172" s="17">
        <v>4.6826954238952103E-3</v>
      </c>
      <c r="R172" s="17"/>
      <c r="S172" s="17"/>
      <c r="T172" s="17"/>
      <c r="U172" s="17"/>
      <c r="V172" s="17"/>
      <c r="W172" s="17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1"/>
    </row>
    <row r="173" spans="1:59" x14ac:dyDescent="0.25">
      <c r="A173" s="3" t="s">
        <v>171</v>
      </c>
      <c r="B173" s="17">
        <v>3.9594022172252403E-3</v>
      </c>
      <c r="C173" s="17"/>
      <c r="D173" s="17">
        <v>4.2868718458445899E-3</v>
      </c>
      <c r="E173" s="17">
        <v>4.0204928021460602E-3</v>
      </c>
      <c r="F173" s="17"/>
      <c r="G173" s="17"/>
      <c r="H173" s="17"/>
      <c r="I173" s="17"/>
      <c r="J173" s="17"/>
      <c r="K173" s="17"/>
      <c r="L173" s="17"/>
      <c r="M173" s="17">
        <v>4.4887027468778901E-3</v>
      </c>
      <c r="N173" s="17">
        <v>4.2925063558545704E-3</v>
      </c>
      <c r="O173" s="17">
        <v>4.1304719108616701E-3</v>
      </c>
      <c r="P173" s="17">
        <v>4.3040133711379604E-3</v>
      </c>
      <c r="Q173" s="17"/>
      <c r="R173" s="17"/>
      <c r="S173" s="17"/>
      <c r="T173" s="17"/>
      <c r="U173" s="17"/>
      <c r="V173" s="17"/>
      <c r="W173" s="17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1"/>
    </row>
    <row r="174" spans="1:59" x14ac:dyDescent="0.25">
      <c r="A174" s="3" t="s">
        <v>172</v>
      </c>
      <c r="B174" s="17">
        <v>3.8495727080994501E-3</v>
      </c>
      <c r="C174" s="17"/>
      <c r="D174" s="17">
        <v>4.1698847330417102E-3</v>
      </c>
      <c r="E174" s="17">
        <v>3.9093166981911901E-3</v>
      </c>
      <c r="F174" s="17"/>
      <c r="G174" s="17"/>
      <c r="H174" s="17"/>
      <c r="I174" s="17"/>
      <c r="J174" s="17"/>
      <c r="K174" s="17"/>
      <c r="L174" s="17"/>
      <c r="M174" s="17">
        <v>4.3673757716092302E-3</v>
      </c>
      <c r="N174" s="17">
        <v>4.1753973652606004E-3</v>
      </c>
      <c r="O174" s="17">
        <v>4.0168848339908001E-3</v>
      </c>
      <c r="P174" s="17">
        <v>4.18665560761555E-3</v>
      </c>
      <c r="Q174" s="17"/>
      <c r="R174" s="17"/>
      <c r="S174" s="17"/>
      <c r="T174" s="17"/>
      <c r="U174" s="17"/>
      <c r="V174" s="17"/>
      <c r="W174" s="17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1"/>
    </row>
    <row r="175" spans="1:59" x14ac:dyDescent="0.25">
      <c r="A175" s="3" t="s">
        <v>173</v>
      </c>
      <c r="B175" s="17">
        <v>3.7427897500470399E-3</v>
      </c>
      <c r="C175" s="17"/>
      <c r="D175" s="17">
        <v>4.0560901543415804E-3</v>
      </c>
      <c r="E175" s="17">
        <v>3.8012148755990302E-3</v>
      </c>
      <c r="F175" s="17"/>
      <c r="G175" s="17"/>
      <c r="H175" s="17"/>
      <c r="I175" s="17"/>
      <c r="J175" s="17"/>
      <c r="K175" s="17"/>
      <c r="L175" s="17"/>
      <c r="M175" s="17">
        <v>4.2493281925844104E-3</v>
      </c>
      <c r="N175" s="17">
        <v>4.0614833648520898E-3</v>
      </c>
      <c r="O175" s="17">
        <v>3.90642137696544E-3</v>
      </c>
      <c r="P175" s="17">
        <v>4.0724978445279298E-3</v>
      </c>
      <c r="Q175" s="17"/>
      <c r="R175" s="17"/>
      <c r="S175" s="17"/>
      <c r="T175" s="17"/>
      <c r="U175" s="17"/>
      <c r="V175" s="17"/>
      <c r="W175" s="17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1"/>
    </row>
    <row r="176" spans="1:59" x14ac:dyDescent="0.25">
      <c r="A176" s="3" t="s">
        <v>174</v>
      </c>
      <c r="B176" s="17">
        <v>3.6389688350563099E-3</v>
      </c>
      <c r="C176" s="17"/>
      <c r="D176" s="17">
        <v>3.9454009866948898E-3</v>
      </c>
      <c r="E176" s="17">
        <v>3.69610232324256E-3</v>
      </c>
      <c r="F176" s="17"/>
      <c r="G176" s="17"/>
      <c r="H176" s="17"/>
      <c r="I176" s="17"/>
      <c r="J176" s="17"/>
      <c r="K176" s="17"/>
      <c r="L176" s="17"/>
      <c r="M176" s="17">
        <v>4.1344713696663199E-3</v>
      </c>
      <c r="N176" s="17">
        <v>3.9506771882873697E-3</v>
      </c>
      <c r="O176" s="17">
        <v>3.7989956409209599E-3</v>
      </c>
      <c r="P176" s="17">
        <v>3.9614528272915502E-3</v>
      </c>
      <c r="Q176" s="17"/>
      <c r="R176" s="17"/>
      <c r="S176" s="17"/>
      <c r="T176" s="17"/>
      <c r="U176" s="17"/>
      <c r="V176" s="17"/>
      <c r="W176" s="17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1"/>
    </row>
    <row r="177" spans="1:59" x14ac:dyDescent="0.25">
      <c r="A177" s="3" t="s">
        <v>175</v>
      </c>
      <c r="B177" s="17">
        <v>3.53802779927582E-3</v>
      </c>
      <c r="C177" s="17"/>
      <c r="D177" s="17">
        <v>3.8377324846074101E-3</v>
      </c>
      <c r="E177" s="17">
        <v>3.59389638075279E-3</v>
      </c>
      <c r="F177" s="17"/>
      <c r="G177" s="17"/>
      <c r="H177" s="17"/>
      <c r="I177" s="17"/>
      <c r="J177" s="17"/>
      <c r="K177" s="17"/>
      <c r="L177" s="17"/>
      <c r="M177" s="17">
        <v>4.02271905860822E-3</v>
      </c>
      <c r="N177" s="17">
        <v>3.8428940473138099E-3</v>
      </c>
      <c r="O177" s="17">
        <v>3.6945240891927801E-3</v>
      </c>
      <c r="P177" s="17"/>
      <c r="Q177" s="17"/>
      <c r="R177" s="17"/>
      <c r="S177" s="17"/>
      <c r="T177" s="17"/>
      <c r="U177" s="17"/>
      <c r="V177" s="17"/>
      <c r="W177" s="17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1"/>
    </row>
    <row r="178" spans="1:59" x14ac:dyDescent="0.25">
      <c r="A178" s="3" t="s">
        <v>176</v>
      </c>
      <c r="B178" s="17">
        <v>3.4398867579900098E-3</v>
      </c>
      <c r="C178" s="17"/>
      <c r="D178" s="17"/>
      <c r="E178" s="17">
        <v>3.4945166735148199E-3</v>
      </c>
      <c r="F178" s="17"/>
      <c r="G178" s="17"/>
      <c r="H178" s="17"/>
      <c r="I178" s="17"/>
      <c r="J178" s="17"/>
      <c r="K178" s="17"/>
      <c r="L178" s="17"/>
      <c r="M178" s="17">
        <v>3.9139873462942301E-3</v>
      </c>
      <c r="N178" s="17">
        <v>3.7380514668883501E-3</v>
      </c>
      <c r="O178" s="17">
        <v>3.5929254823563899E-3</v>
      </c>
      <c r="P178" s="17"/>
      <c r="Q178" s="17"/>
      <c r="R178" s="17"/>
      <c r="S178" s="17"/>
      <c r="T178" s="17"/>
      <c r="U178" s="17"/>
      <c r="V178" s="17"/>
      <c r="W178" s="17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1"/>
    </row>
    <row r="179" spans="1:59" x14ac:dyDescent="0.25">
      <c r="A179" s="3" t="s">
        <v>177</v>
      </c>
      <c r="B179" s="17">
        <v>3.3444680423983702E-3</v>
      </c>
      <c r="C179" s="17"/>
      <c r="D179" s="17"/>
      <c r="E179" s="17">
        <v>3.3978850494613402E-3</v>
      </c>
      <c r="F179" s="17"/>
      <c r="G179" s="17"/>
      <c r="H179" s="17"/>
      <c r="I179" s="17"/>
      <c r="J179" s="17"/>
      <c r="K179" s="17"/>
      <c r="L179" s="17"/>
      <c r="M179" s="17">
        <v>3.8081945877303102E-3</v>
      </c>
      <c r="N179" s="17">
        <v>3.6360692220680198E-3</v>
      </c>
      <c r="O179" s="17">
        <v>3.4941208150537201E-3</v>
      </c>
      <c r="P179" s="17"/>
      <c r="Q179" s="17"/>
      <c r="R179" s="17"/>
      <c r="S179" s="17"/>
      <c r="T179" s="17"/>
      <c r="U179" s="17"/>
      <c r="V179" s="17"/>
      <c r="W179" s="17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1"/>
    </row>
    <row r="180" spans="1:59" x14ac:dyDescent="0.25">
      <c r="A180" s="3" t="s">
        <v>178</v>
      </c>
      <c r="B180" s="17">
        <v>3.2516961381484099E-3</v>
      </c>
      <c r="C180" s="17"/>
      <c r="D180" s="17"/>
      <c r="E180" s="17">
        <v>3.3039255176139002E-3</v>
      </c>
      <c r="F180" s="17"/>
      <c r="G180" s="17"/>
      <c r="H180" s="17"/>
      <c r="I180" s="17"/>
      <c r="J180" s="17"/>
      <c r="K180" s="17"/>
      <c r="L180" s="17"/>
      <c r="M180" s="17">
        <v>3.7052613447381899E-3</v>
      </c>
      <c r="N180" s="17">
        <v>3.5368692766222999E-3</v>
      </c>
      <c r="O180" s="17">
        <v>3.39803325455683E-3</v>
      </c>
      <c r="P180" s="17"/>
      <c r="Q180" s="17"/>
      <c r="R180" s="17"/>
      <c r="S180" s="17"/>
      <c r="T180" s="17"/>
      <c r="U180" s="17"/>
      <c r="V180" s="17"/>
      <c r="W180" s="17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1"/>
    </row>
    <row r="181" spans="1:59" x14ac:dyDescent="0.25">
      <c r="A181" s="3" t="s">
        <v>179</v>
      </c>
      <c r="B181" s="17">
        <v>3.1614976255736199E-3</v>
      </c>
      <c r="C181" s="17"/>
      <c r="D181" s="17"/>
      <c r="E181" s="17">
        <v>3.2125641883237899E-3</v>
      </c>
      <c r="F181" s="17"/>
      <c r="G181" s="17"/>
      <c r="H181" s="17"/>
      <c r="I181" s="17"/>
      <c r="J181" s="17"/>
      <c r="K181" s="17"/>
      <c r="L181" s="17"/>
      <c r="M181" s="17">
        <v>3.60511032630649E-3</v>
      </c>
      <c r="N181" s="17">
        <v>3.4403757233202499E-3</v>
      </c>
      <c r="O181" s="17">
        <v>3.3045880810210599E-3</v>
      </c>
      <c r="P181" s="17"/>
      <c r="Q181" s="17"/>
      <c r="R181" s="17"/>
      <c r="S181" s="17"/>
      <c r="T181" s="17"/>
      <c r="U181" s="17"/>
      <c r="V181" s="17"/>
      <c r="W181" s="17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1"/>
    </row>
    <row r="182" spans="1:59" x14ac:dyDescent="0.25">
      <c r="A182" s="3" t="s">
        <v>180</v>
      </c>
      <c r="B182" s="17">
        <v>3.07380112158913E-3</v>
      </c>
      <c r="C182" s="17"/>
      <c r="D182" s="17"/>
      <c r="E182" s="17">
        <v>3.1237292151652398E-3</v>
      </c>
      <c r="F182" s="17"/>
      <c r="G182" s="17"/>
      <c r="H182" s="17"/>
      <c r="I182" s="17"/>
      <c r="J182" s="17"/>
      <c r="K182" s="17"/>
      <c r="L182" s="17"/>
      <c r="M182" s="17">
        <v>3.5076663305540902E-3</v>
      </c>
      <c r="N182" s="17">
        <v>3.3465147258467101E-3</v>
      </c>
      <c r="O182" s="17">
        <v>3.2137126293811501E-3</v>
      </c>
      <c r="P182" s="17"/>
      <c r="Q182" s="17"/>
      <c r="R182" s="17"/>
      <c r="S182" s="17"/>
      <c r="T182" s="17"/>
      <c r="U182" s="17"/>
      <c r="V182" s="17"/>
      <c r="W182" s="17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1"/>
    </row>
    <row r="183" spans="1:59" x14ac:dyDescent="0.25">
      <c r="A183" s="3" t="s">
        <v>181</v>
      </c>
      <c r="B183" s="17">
        <v>2.9885372231991899E-3</v>
      </c>
      <c r="C183" s="17"/>
      <c r="D183" s="17"/>
      <c r="E183" s="17">
        <v>3.03735073843554E-3</v>
      </c>
      <c r="F183" s="17"/>
      <c r="G183" s="17"/>
      <c r="H183" s="17"/>
      <c r="I183" s="17"/>
      <c r="J183" s="17"/>
      <c r="K183" s="17"/>
      <c r="L183" s="17"/>
      <c r="M183" s="17">
        <v>3.41285618826212E-3</v>
      </c>
      <c r="N183" s="17">
        <v>3.2552144623031899E-3</v>
      </c>
      <c r="O183" s="17">
        <v>3.1253362328453301E-3</v>
      </c>
      <c r="P183" s="17"/>
      <c r="Q183" s="17"/>
      <c r="R183" s="17"/>
      <c r="S183" s="17"/>
      <c r="T183" s="17"/>
      <c r="U183" s="17"/>
      <c r="V183" s="17"/>
      <c r="W183" s="17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1"/>
    </row>
    <row r="184" spans="1:59" x14ac:dyDescent="0.25">
      <c r="A184" s="3" t="s">
        <v>182</v>
      </c>
      <c r="B184" s="17">
        <v>2.9056384525716098E-3</v>
      </c>
      <c r="C184" s="17"/>
      <c r="D184" s="17"/>
      <c r="E184" s="17">
        <v>2.9533608302174498E-3</v>
      </c>
      <c r="F184" s="17"/>
      <c r="G184" s="17"/>
      <c r="H184" s="17"/>
      <c r="I184" s="17"/>
      <c r="J184" s="17"/>
      <c r="K184" s="17"/>
      <c r="L184" s="17"/>
      <c r="M184" s="17">
        <v>3.3206087079323599E-3</v>
      </c>
      <c r="N184" s="17">
        <v>3.16640507025016E-3</v>
      </c>
      <c r="O184" s="17">
        <v>3.0393901679431601E-3</v>
      </c>
      <c r="P184" s="17"/>
      <c r="Q184" s="17"/>
      <c r="R184" s="17"/>
      <c r="S184" s="17"/>
      <c r="T184" s="17"/>
      <c r="U184" s="17"/>
      <c r="V184" s="17"/>
      <c r="W184" s="17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1"/>
    </row>
    <row r="185" spans="1:59" x14ac:dyDescent="0.25">
      <c r="A185" s="3" t="s">
        <v>183</v>
      </c>
      <c r="B185" s="17">
        <v>2.8250392036358401E-3</v>
      </c>
      <c r="C185" s="17"/>
      <c r="D185" s="17"/>
      <c r="E185" s="17">
        <v>2.8716934409607799E-3</v>
      </c>
      <c r="F185" s="17"/>
      <c r="G185" s="17"/>
      <c r="H185" s="17"/>
      <c r="I185" s="17"/>
      <c r="J185" s="17"/>
      <c r="K185" s="17"/>
      <c r="L185" s="17"/>
      <c r="M185" s="17">
        <v>3.2308546223305899E-3</v>
      </c>
      <c r="N185" s="17">
        <v>3.08001859324871E-3</v>
      </c>
      <c r="O185" s="17">
        <v>2.9558076010846699E-3</v>
      </c>
      <c r="P185" s="17"/>
      <c r="Q185" s="17"/>
      <c r="R185" s="17"/>
      <c r="S185" s="17"/>
      <c r="T185" s="17"/>
      <c r="U185" s="17"/>
      <c r="V185" s="17"/>
      <c r="W185" s="17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1"/>
    </row>
    <row r="186" spans="1:59" x14ac:dyDescent="0.25">
      <c r="A186" s="3" t="s">
        <v>184</v>
      </c>
      <c r="B186" s="17">
        <v>2.74667569016237E-3</v>
      </c>
      <c r="C186" s="17"/>
      <c r="D186" s="17"/>
      <c r="E186" s="17">
        <v>2.7922843475411E-3</v>
      </c>
      <c r="F186" s="17"/>
      <c r="G186" s="17"/>
      <c r="H186" s="17"/>
      <c r="I186" s="17"/>
      <c r="J186" s="17"/>
      <c r="K186" s="17"/>
      <c r="L186" s="17"/>
      <c r="M186" s="17">
        <v>3.14352653647487E-3</v>
      </c>
      <c r="N186" s="17">
        <v>2.99598892886067E-3</v>
      </c>
      <c r="O186" s="17">
        <v>2.8745235365890301E-3</v>
      </c>
      <c r="P186" s="17"/>
      <c r="Q186" s="17"/>
      <c r="R186" s="17"/>
      <c r="S186" s="17"/>
      <c r="T186" s="17"/>
      <c r="U186" s="17"/>
      <c r="V186" s="17"/>
      <c r="W186" s="17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1"/>
    </row>
    <row r="187" spans="1:59" x14ac:dyDescent="0.25">
      <c r="A187" s="3" t="s">
        <v>185</v>
      </c>
      <c r="B187" s="17">
        <v>2.67048589528226E-3</v>
      </c>
      <c r="C187" s="17"/>
      <c r="D187" s="17"/>
      <c r="E187" s="17">
        <v>2.7150711027547699E-3</v>
      </c>
      <c r="F187" s="17"/>
      <c r="G187" s="17"/>
      <c r="H187" s="17"/>
      <c r="I187" s="17"/>
      <c r="J187" s="17"/>
      <c r="K187" s="17"/>
      <c r="L187" s="17"/>
      <c r="M187" s="17">
        <v>3.05855887702972E-3</v>
      </c>
      <c r="N187" s="17">
        <v>2.9142517780673901E-3</v>
      </c>
      <c r="O187" s="17">
        <v>2.7954747661424798E-3</v>
      </c>
      <c r="P187" s="17"/>
      <c r="Q187" s="17"/>
      <c r="R187" s="17"/>
      <c r="S187" s="17"/>
      <c r="T187" s="17"/>
      <c r="U187" s="17"/>
      <c r="V187" s="17"/>
      <c r="W187" s="17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1"/>
    </row>
    <row r="188" spans="1:59" x14ac:dyDescent="0.25">
      <c r="A188" s="3" t="s">
        <v>186</v>
      </c>
      <c r="B188" s="17">
        <v>2.59640952240703E-3</v>
      </c>
      <c r="C188" s="17"/>
      <c r="D188" s="17"/>
      <c r="E188" s="17">
        <v>2.6399929862105402E-3</v>
      </c>
      <c r="F188" s="17"/>
      <c r="G188" s="17"/>
      <c r="H188" s="17"/>
      <c r="I188" s="17"/>
      <c r="J188" s="17"/>
      <c r="K188" s="17"/>
      <c r="L188" s="17"/>
      <c r="M188" s="17">
        <v>2.9758878430680199E-3</v>
      </c>
      <c r="N188" s="17">
        <v>2.8347445960685501E-3</v>
      </c>
      <c r="O188" s="17">
        <v>2.7185998196460701E-3</v>
      </c>
      <c r="P188" s="17"/>
      <c r="Q188" s="17"/>
      <c r="R188" s="17"/>
      <c r="S188" s="17"/>
      <c r="T188" s="17"/>
      <c r="U188" s="17"/>
      <c r="V188" s="17"/>
      <c r="W188" s="17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1"/>
    </row>
    <row r="189" spans="1:59" x14ac:dyDescent="0.25">
      <c r="A189" s="3" t="s">
        <v>187</v>
      </c>
      <c r="B189" s="17">
        <v>2.5243879475099701E-3</v>
      </c>
      <c r="C189" s="17"/>
      <c r="D189" s="17"/>
      <c r="E189" s="17">
        <v>2.56699095657915E-3</v>
      </c>
      <c r="F189" s="17"/>
      <c r="G189" s="17"/>
      <c r="H189" s="17"/>
      <c r="I189" s="17"/>
      <c r="J189" s="17"/>
      <c r="K189" s="17"/>
      <c r="L189" s="17"/>
      <c r="M189" s="17">
        <v>2.8954513581639198E-3</v>
      </c>
      <c r="N189" s="17">
        <v>2.7574065444231498E-3</v>
      </c>
      <c r="O189" s="17">
        <v>2.6438389174152101E-3</v>
      </c>
      <c r="P189" s="17"/>
      <c r="Q189" s="17"/>
      <c r="R189" s="17"/>
      <c r="S189" s="17"/>
      <c r="T189" s="17"/>
      <c r="U189" s="17"/>
      <c r="V189" s="17"/>
      <c r="W189" s="17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1"/>
    </row>
    <row r="190" spans="1:59" x14ac:dyDescent="0.25">
      <c r="A190" s="3" t="s">
        <v>188</v>
      </c>
      <c r="B190" s="17">
        <v>2.45436417273107E-3</v>
      </c>
      <c r="C190" s="17"/>
      <c r="D190" s="17"/>
      <c r="E190" s="17">
        <v>2.49600760516324E-3</v>
      </c>
      <c r="F190" s="17"/>
      <c r="G190" s="17"/>
      <c r="H190" s="17"/>
      <c r="I190" s="17"/>
      <c r="J190" s="17"/>
      <c r="K190" s="17"/>
      <c r="L190" s="17"/>
      <c r="M190" s="17">
        <v>2.8171890237805798E-3</v>
      </c>
      <c r="N190" s="17">
        <v>2.6821784444963602E-3</v>
      </c>
      <c r="O190" s="17">
        <v>2.5711339236935602E-3</v>
      </c>
      <c r="P190" s="17"/>
      <c r="Q190" s="17"/>
      <c r="R190" s="17"/>
      <c r="S190" s="17"/>
      <c r="T190" s="17"/>
      <c r="U190" s="17"/>
      <c r="V190" s="17"/>
      <c r="W190" s="17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1"/>
    </row>
    <row r="191" spans="1:59" x14ac:dyDescent="0.25">
      <c r="A191" s="3" t="s">
        <v>189</v>
      </c>
      <c r="B191" s="17">
        <v>2.3862827812689402E-3</v>
      </c>
      <c r="C191" s="17"/>
      <c r="D191" s="17"/>
      <c r="E191" s="17">
        <v>2.4269871107512899E-3</v>
      </c>
      <c r="F191" s="17"/>
      <c r="G191" s="17"/>
      <c r="H191" s="17"/>
      <c r="I191" s="17"/>
      <c r="J191" s="17"/>
      <c r="K191" s="17"/>
      <c r="L191" s="17"/>
      <c r="M191" s="17">
        <v>2.7410420739178202E-3</v>
      </c>
      <c r="N191" s="17">
        <v>2.60900273217634E-3</v>
      </c>
      <c r="O191" s="17"/>
      <c r="P191" s="17"/>
      <c r="Q191" s="17"/>
      <c r="R191" s="17"/>
      <c r="S191" s="17"/>
      <c r="T191" s="17"/>
      <c r="U191" s="17"/>
      <c r="V191" s="17"/>
      <c r="W191" s="17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1"/>
    </row>
    <row r="192" spans="1:59" x14ac:dyDescent="0.25">
      <c r="A192" s="3" t="s">
        <v>190</v>
      </c>
      <c r="B192" s="17">
        <v>2.3200898935239402E-3</v>
      </c>
      <c r="C192" s="17"/>
      <c r="D192" s="17"/>
      <c r="E192" s="17">
        <v>2.35987519571988E-3</v>
      </c>
      <c r="F192" s="17"/>
      <c r="G192" s="17"/>
      <c r="H192" s="17"/>
      <c r="I192" s="17"/>
      <c r="J192" s="17"/>
      <c r="K192" s="17"/>
      <c r="L192" s="17"/>
      <c r="M192" s="17">
        <v>2.6669533309856002E-3</v>
      </c>
      <c r="N192" s="17">
        <v>2.5378234138264998E-3</v>
      </c>
      <c r="O192" s="17"/>
      <c r="P192" s="17"/>
      <c r="Q192" s="17"/>
      <c r="R192" s="17"/>
      <c r="S192" s="17"/>
      <c r="T192" s="17"/>
      <c r="U192" s="17"/>
      <c r="V192" s="17"/>
      <c r="W192" s="17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1"/>
    </row>
    <row r="193" spans="1:59" x14ac:dyDescent="0.25">
      <c r="A193" s="3" t="s">
        <v>191</v>
      </c>
      <c r="B193" s="17">
        <v>2.2557331244579299E-3</v>
      </c>
      <c r="C193" s="17"/>
      <c r="D193" s="17"/>
      <c r="E193" s="17">
        <v>2.29461908334982E-3</v>
      </c>
      <c r="F193" s="17"/>
      <c r="G193" s="17"/>
      <c r="H193" s="17"/>
      <c r="I193" s="17"/>
      <c r="J193" s="17"/>
      <c r="K193" s="17"/>
      <c r="L193" s="17"/>
      <c r="M193" s="17">
        <v>2.59486716287028E-3</v>
      </c>
      <c r="N193" s="17">
        <v>2.4685860234395099E-3</v>
      </c>
      <c r="O193" s="17"/>
      <c r="P193" s="17"/>
      <c r="Q193" s="17"/>
      <c r="R193" s="17"/>
      <c r="S193" s="17"/>
      <c r="T193" s="17"/>
      <c r="U193" s="17"/>
      <c r="V193" s="17"/>
      <c r="W193" s="17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1"/>
    </row>
    <row r="194" spans="1:59" x14ac:dyDescent="0.25">
      <c r="A194" s="3" t="s">
        <v>192</v>
      </c>
      <c r="B194" s="17">
        <v>2.19316154213669E-3</v>
      </c>
      <c r="C194" s="17"/>
      <c r="D194" s="17"/>
      <c r="E194" s="17">
        <v>2.23116745632261E-3</v>
      </c>
      <c r="F194" s="17"/>
      <c r="G194" s="17"/>
      <c r="H194" s="17"/>
      <c r="I194" s="17"/>
      <c r="J194" s="17"/>
      <c r="K194" s="17"/>
      <c r="L194" s="17"/>
      <c r="M194" s="17">
        <v>2.5247294411612701E-3</v>
      </c>
      <c r="N194" s="17">
        <v>2.4012375809601902E-3</v>
      </c>
      <c r="O194" s="17"/>
      <c r="P194" s="17"/>
      <c r="Q194" s="17"/>
      <c r="R194" s="17"/>
      <c r="S194" s="17"/>
      <c r="T194" s="17"/>
      <c r="U194" s="17"/>
      <c r="V194" s="17"/>
      <c r="W194" s="17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1"/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94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18.5703125" style="3" bestFit="1" customWidth="1"/>
    <col min="2" max="5" width="8.28515625" style="19" bestFit="1" customWidth="1"/>
    <col min="6" max="9" width="8.140625" style="19" bestFit="1" customWidth="1"/>
    <col min="10" max="10" width="7.42578125" style="19" bestFit="1" customWidth="1"/>
    <col min="11" max="15" width="7.85546875" style="19" bestFit="1" customWidth="1"/>
    <col min="16" max="16" width="8.5703125" style="19" bestFit="1" customWidth="1"/>
    <col min="17" max="20" width="8.85546875" style="19" bestFit="1" customWidth="1"/>
    <col min="21" max="21" width="8.140625" style="19" bestFit="1" customWidth="1"/>
    <col min="22" max="22" width="8.5703125" style="19" bestFit="1" customWidth="1"/>
    <col min="23" max="23" width="8.140625" style="19" bestFit="1" customWidth="1"/>
    <col min="24" max="24" width="10" style="19" bestFit="1" customWidth="1"/>
    <col min="25" max="27" width="8.28515625" style="19" bestFit="1" customWidth="1"/>
    <col min="28" max="28" width="9.140625" style="19" bestFit="1" customWidth="1"/>
    <col min="29" max="29" width="8.7109375" style="19" bestFit="1" customWidth="1"/>
    <col min="30" max="33" width="9.140625" style="19" bestFit="1" customWidth="1"/>
    <col min="34" max="34" width="9.5703125" style="19" bestFit="1" customWidth="1"/>
    <col min="35" max="35" width="9.140625" style="19" bestFit="1" customWidth="1"/>
    <col min="36" max="37" width="9.5703125" style="19" bestFit="1" customWidth="1"/>
    <col min="38" max="38" width="8.140625" style="19" bestFit="1" customWidth="1"/>
    <col min="39" max="43" width="8.28515625" style="19" bestFit="1" customWidth="1"/>
    <col min="44" max="48" width="9.140625" style="19" bestFit="1" customWidth="1"/>
    <col min="49" max="49" width="9.5703125" style="19" bestFit="1" customWidth="1"/>
    <col min="50" max="50" width="9.140625" style="19" bestFit="1" customWidth="1"/>
    <col min="51" max="53" width="9.5703125" style="19" bestFit="1" customWidth="1"/>
    <col min="54" max="57" width="8.28515625" style="19" bestFit="1" customWidth="1"/>
    <col min="58" max="58" width="9.140625" style="19" bestFit="1" customWidth="1"/>
  </cols>
  <sheetData>
    <row r="1" spans="1:58" x14ac:dyDescent="0.25">
      <c r="A1" s="16" t="s">
        <v>279</v>
      </c>
      <c r="B1" s="18" t="s">
        <v>202</v>
      </c>
      <c r="C1" s="18" t="s">
        <v>203</v>
      </c>
      <c r="D1" s="18" t="s">
        <v>204</v>
      </c>
      <c r="E1" s="18" t="s">
        <v>205</v>
      </c>
      <c r="F1" s="18" t="s">
        <v>206</v>
      </c>
      <c r="G1" s="18" t="s">
        <v>207</v>
      </c>
      <c r="H1" s="18" t="s">
        <v>208</v>
      </c>
      <c r="I1" s="18" t="s">
        <v>209</v>
      </c>
      <c r="J1" s="18" t="s">
        <v>210</v>
      </c>
      <c r="K1" s="18" t="s">
        <v>211</v>
      </c>
      <c r="L1" s="18" t="s">
        <v>213</v>
      </c>
      <c r="M1" s="18" t="s">
        <v>215</v>
      </c>
      <c r="N1" s="18" t="s">
        <v>216</v>
      </c>
      <c r="O1" s="18" t="s">
        <v>217</v>
      </c>
      <c r="P1" s="18" t="s">
        <v>218</v>
      </c>
      <c r="Q1" s="18" t="s">
        <v>219</v>
      </c>
      <c r="R1" s="18" t="s">
        <v>220</v>
      </c>
      <c r="S1" s="18" t="s">
        <v>223</v>
      </c>
      <c r="T1" s="18" t="s">
        <v>227</v>
      </c>
      <c r="U1" s="18" t="s">
        <v>228</v>
      </c>
      <c r="V1" s="18" t="s">
        <v>229</v>
      </c>
      <c r="W1" s="18" t="s">
        <v>232</v>
      </c>
      <c r="X1" s="18" t="s">
        <v>238</v>
      </c>
      <c r="Y1" s="18" t="s">
        <v>239</v>
      </c>
      <c r="Z1" s="18" t="s">
        <v>240</v>
      </c>
      <c r="AA1" s="18" t="s">
        <v>241</v>
      </c>
      <c r="AB1" s="18" t="s">
        <v>242</v>
      </c>
      <c r="AC1" s="18" t="s">
        <v>243</v>
      </c>
      <c r="AD1" s="18" t="s">
        <v>244</v>
      </c>
      <c r="AE1" s="18" t="s">
        <v>245</v>
      </c>
      <c r="AF1" s="18" t="s">
        <v>246</v>
      </c>
      <c r="AG1" s="18" t="s">
        <v>247</v>
      </c>
      <c r="AH1" s="18" t="s">
        <v>248</v>
      </c>
      <c r="AI1" s="18" t="s">
        <v>249</v>
      </c>
      <c r="AJ1" s="18" t="s">
        <v>250</v>
      </c>
      <c r="AK1" s="18" t="s">
        <v>251</v>
      </c>
      <c r="AL1" s="18" t="s">
        <v>252</v>
      </c>
      <c r="AM1" s="18" t="s">
        <v>253</v>
      </c>
      <c r="AN1" s="18" t="s">
        <v>254</v>
      </c>
      <c r="AO1" s="18" t="s">
        <v>255</v>
      </c>
      <c r="AP1" s="18" t="s">
        <v>256</v>
      </c>
      <c r="AQ1" s="18" t="s">
        <v>257</v>
      </c>
      <c r="AR1" s="18" t="s">
        <v>258</v>
      </c>
      <c r="AS1" s="18" t="s">
        <v>259</v>
      </c>
      <c r="AT1" s="18" t="s">
        <v>260</v>
      </c>
      <c r="AU1" s="18" t="s">
        <v>261</v>
      </c>
      <c r="AV1" s="18" t="s">
        <v>262</v>
      </c>
      <c r="AW1" s="18" t="s">
        <v>263</v>
      </c>
      <c r="AX1" s="18" t="s">
        <v>264</v>
      </c>
      <c r="AY1" s="18" t="s">
        <v>265</v>
      </c>
      <c r="AZ1" s="18" t="s">
        <v>266</v>
      </c>
      <c r="BA1" s="18" t="s">
        <v>267</v>
      </c>
      <c r="BB1" s="18" t="s">
        <v>268</v>
      </c>
      <c r="BC1" s="18" t="s">
        <v>269</v>
      </c>
      <c r="BD1" s="18" t="s">
        <v>270</v>
      </c>
      <c r="BE1" s="18" t="s">
        <v>271</v>
      </c>
      <c r="BF1" s="18" t="s">
        <v>272</v>
      </c>
    </row>
    <row r="2" spans="1:58" x14ac:dyDescent="0.25">
      <c r="A2" s="3" t="s">
        <v>0</v>
      </c>
      <c r="B2" s="20">
        <v>0.87171449881706797</v>
      </c>
      <c r="C2" s="20">
        <v>0.87140259386096497</v>
      </c>
      <c r="D2" s="20">
        <v>0.86258920964268804</v>
      </c>
      <c r="E2" s="20">
        <v>0.88684045378217502</v>
      </c>
      <c r="F2" s="20">
        <v>0.84872425459311696</v>
      </c>
      <c r="G2" s="20">
        <v>0.87056363493206501</v>
      </c>
      <c r="H2" s="20">
        <v>0.84829766439241805</v>
      </c>
      <c r="I2" s="20">
        <v>0.87147631259192504</v>
      </c>
      <c r="J2" s="20">
        <v>0.85230170489899004</v>
      </c>
      <c r="K2" s="20">
        <v>0.86852708038155702</v>
      </c>
      <c r="L2" s="20">
        <v>0.88029551429754305</v>
      </c>
      <c r="M2" s="20">
        <v>0.88370093186332699</v>
      </c>
      <c r="N2" s="20">
        <v>0.88012646519864102</v>
      </c>
      <c r="O2" s="20">
        <v>0.87961637035693796</v>
      </c>
      <c r="P2" s="20">
        <v>0.87915466012384902</v>
      </c>
      <c r="Q2" s="20">
        <v>0.88121406318294304</v>
      </c>
      <c r="R2" s="20">
        <v>0.87981653083203304</v>
      </c>
      <c r="S2" s="20">
        <v>0.864763015898664</v>
      </c>
      <c r="T2" s="20"/>
      <c r="U2" s="20">
        <v>0.79089665505249895</v>
      </c>
      <c r="V2" s="20">
        <v>0.789782142830185</v>
      </c>
      <c r="W2" s="20">
        <v>0.79682497187327395</v>
      </c>
      <c r="X2" s="20">
        <v>0.80698615541130903</v>
      </c>
      <c r="Y2" s="20">
        <v>0.82899721587492403</v>
      </c>
      <c r="Z2" s="20">
        <v>0.799325251649181</v>
      </c>
      <c r="AA2" s="20">
        <v>0.705873985412106</v>
      </c>
      <c r="AB2" s="20">
        <v>0.733021183530153</v>
      </c>
      <c r="AC2" s="20">
        <v>0.79371692636079205</v>
      </c>
      <c r="AD2" s="20">
        <v>0.79531702444863195</v>
      </c>
      <c r="AE2" s="20">
        <v>0.72859540475705298</v>
      </c>
      <c r="AF2" s="20">
        <v>0.59259008947369496</v>
      </c>
      <c r="AG2" s="20">
        <v>0.69686024305937899</v>
      </c>
      <c r="AH2" s="20">
        <v>0.77831133484620796</v>
      </c>
      <c r="AI2" s="20">
        <v>0.74259701134461298</v>
      </c>
      <c r="AJ2" s="20">
        <v>0.74837076841806505</v>
      </c>
      <c r="AK2" s="20">
        <v>0.75034716512838295</v>
      </c>
      <c r="AL2" s="20">
        <v>0.541980991375135</v>
      </c>
      <c r="AM2" s="20">
        <v>0.73266581779037698</v>
      </c>
      <c r="AN2" s="20">
        <v>0.82446523232769198</v>
      </c>
      <c r="AO2" s="20">
        <v>0.82447812159412703</v>
      </c>
      <c r="AP2" s="20">
        <v>0.79292989143868997</v>
      </c>
      <c r="AQ2" s="20">
        <v>0.82477366092008597</v>
      </c>
      <c r="AR2" s="20">
        <v>0.77895065058727397</v>
      </c>
      <c r="AS2" s="20">
        <v>0.77357929525255398</v>
      </c>
      <c r="AT2" s="20">
        <v>0.77325967392625805</v>
      </c>
      <c r="AU2" s="20">
        <v>0.80489800397673095</v>
      </c>
      <c r="AV2" s="20">
        <v>0.79613672317000095</v>
      </c>
      <c r="AW2" s="20">
        <v>0.82332716252891402</v>
      </c>
      <c r="AX2" s="20">
        <v>0.81150604986391495</v>
      </c>
      <c r="AY2" s="20">
        <v>0.79845803868188703</v>
      </c>
      <c r="AZ2" s="20">
        <v>0.81783679546310595</v>
      </c>
      <c r="BA2" s="20">
        <v>0.80350987017938602</v>
      </c>
      <c r="BB2" s="20">
        <v>0.51545742110668802</v>
      </c>
      <c r="BC2" s="20">
        <v>0.63321385339604197</v>
      </c>
      <c r="BD2" s="20">
        <v>0.70329899362105597</v>
      </c>
      <c r="BE2" s="20">
        <v>0.62471619556540103</v>
      </c>
      <c r="BF2" s="20">
        <v>0.37282680251078198</v>
      </c>
    </row>
    <row r="3" spans="1:58" x14ac:dyDescent="0.25">
      <c r="A3" s="3" t="s">
        <v>1</v>
      </c>
      <c r="B3" s="20">
        <v>0.79462792817386396</v>
      </c>
      <c r="C3" s="20">
        <v>0.79447066048428605</v>
      </c>
      <c r="D3" s="20">
        <v>0.78111669771012604</v>
      </c>
      <c r="E3" s="20">
        <v>0.81795072440990502</v>
      </c>
      <c r="F3" s="20">
        <v>0.75686569151391803</v>
      </c>
      <c r="G3" s="20">
        <v>0.78886332292328798</v>
      </c>
      <c r="H3" s="20">
        <v>0.75668270143932304</v>
      </c>
      <c r="I3" s="20">
        <v>0.79053292747645099</v>
      </c>
      <c r="J3" s="20">
        <v>0.76103416213490505</v>
      </c>
      <c r="K3" s="20">
        <v>0.78587157227877602</v>
      </c>
      <c r="L3" s="20">
        <v>0.80630560819186303</v>
      </c>
      <c r="M3" s="20">
        <v>0.81303839162914604</v>
      </c>
      <c r="N3" s="20">
        <v>0.80747093286412797</v>
      </c>
      <c r="O3" s="20">
        <v>0.80636803635034304</v>
      </c>
      <c r="P3" s="20">
        <v>0.805324147136535</v>
      </c>
      <c r="Q3" s="20">
        <v>0.80906064267098399</v>
      </c>
      <c r="R3" s="20">
        <v>0.80688156738021299</v>
      </c>
      <c r="S3" s="20">
        <v>0.77948250786349105</v>
      </c>
      <c r="T3" s="20">
        <v>0.73411880346352598</v>
      </c>
      <c r="U3" s="20">
        <v>0.65700285748192599</v>
      </c>
      <c r="V3" s="20">
        <v>0.65492709970924401</v>
      </c>
      <c r="W3" s="20">
        <v>0.66606767552667101</v>
      </c>
      <c r="X3" s="20">
        <v>0.69350966325589603</v>
      </c>
      <c r="Y3" s="20">
        <v>0.72518631779741005</v>
      </c>
      <c r="Z3" s="20">
        <v>0.67823771866055904</v>
      </c>
      <c r="AA3" s="20">
        <v>0.53598694479923104</v>
      </c>
      <c r="AB3" s="20">
        <v>0.57667797811253996</v>
      </c>
      <c r="AC3" s="20">
        <v>0.67024728793162602</v>
      </c>
      <c r="AD3" s="20">
        <v>0.67324400824428399</v>
      </c>
      <c r="AE3" s="20">
        <v>0.56884396199167997</v>
      </c>
      <c r="AF3" s="20">
        <v>0.38446667907112902</v>
      </c>
      <c r="AG3" s="20">
        <v>0.51973820018830097</v>
      </c>
      <c r="AH3" s="20">
        <v>0.64488326696660303</v>
      </c>
      <c r="AI3" s="20">
        <v>0.58742845953371603</v>
      </c>
      <c r="AJ3" s="20">
        <v>0.60297859058825098</v>
      </c>
      <c r="AK3" s="20">
        <v>0.60506270733705203</v>
      </c>
      <c r="AL3" s="20">
        <v>0.33053115139414901</v>
      </c>
      <c r="AM3" s="20">
        <v>0.57332181343056698</v>
      </c>
      <c r="AN3" s="20">
        <v>0.71709946998291396</v>
      </c>
      <c r="AO3" s="20">
        <v>0.71697349373806996</v>
      </c>
      <c r="AP3" s="20">
        <v>0.67213532779652596</v>
      </c>
      <c r="AQ3" s="20">
        <v>0.71822723497420604</v>
      </c>
      <c r="AR3" s="20">
        <v>0.646449836270372</v>
      </c>
      <c r="AS3" s="20">
        <v>0.63482327367713098</v>
      </c>
      <c r="AT3" s="20">
        <v>0.63776462645229204</v>
      </c>
      <c r="AU3" s="20">
        <v>0.68908850098031105</v>
      </c>
      <c r="AV3" s="20">
        <v>0.67504967483849898</v>
      </c>
      <c r="AW3" s="20">
        <v>0.71669319682430999</v>
      </c>
      <c r="AX3" s="20">
        <v>0.69932032009939404</v>
      </c>
      <c r="AY3" s="20">
        <v>0.67895129195968895</v>
      </c>
      <c r="AZ3" s="20">
        <v>0.70722864041750899</v>
      </c>
      <c r="BA3" s="20">
        <v>0.68876072670529598</v>
      </c>
      <c r="BB3" s="20">
        <v>0.27961476204208702</v>
      </c>
      <c r="BC3" s="20">
        <v>0.42136402689724201</v>
      </c>
      <c r="BD3" s="20">
        <v>0.51933271617357601</v>
      </c>
      <c r="BE3" s="20">
        <v>0.40935698439913998</v>
      </c>
      <c r="BF3" s="20">
        <v>0.16192061795467599</v>
      </c>
    </row>
    <row r="4" spans="1:58" x14ac:dyDescent="0.25">
      <c r="A4" s="3" t="s">
        <v>2</v>
      </c>
      <c r="B4" s="20">
        <v>0.73723586826201504</v>
      </c>
      <c r="C4" s="20">
        <v>0.73735834230149</v>
      </c>
      <c r="D4" s="20">
        <v>0.72102127838352903</v>
      </c>
      <c r="E4" s="20">
        <v>0.76616809144953202</v>
      </c>
      <c r="F4" s="20">
        <v>0.68824041279273096</v>
      </c>
      <c r="G4" s="20">
        <v>0.72620960170223003</v>
      </c>
      <c r="H4" s="20">
        <v>0.68846080880748195</v>
      </c>
      <c r="I4" s="20">
        <v>0.72852842411749297</v>
      </c>
      <c r="J4" s="20">
        <v>0.69212448661124004</v>
      </c>
      <c r="K4" s="20">
        <v>0.72265363073228395</v>
      </c>
      <c r="L4" s="20">
        <v>0.75018359773571996</v>
      </c>
      <c r="M4" s="20">
        <v>0.76000259554192695</v>
      </c>
      <c r="N4" s="20">
        <v>0.75304061071574901</v>
      </c>
      <c r="O4" s="20">
        <v>0.75135900702692304</v>
      </c>
      <c r="P4" s="20">
        <v>0.749735983559221</v>
      </c>
      <c r="Q4" s="20">
        <v>0.754925830857193</v>
      </c>
      <c r="R4" s="20">
        <v>0.75219899362661602</v>
      </c>
      <c r="S4" s="20">
        <v>0.71419307484030004</v>
      </c>
      <c r="T4" s="20">
        <v>0.65508451075091301</v>
      </c>
      <c r="U4" s="20">
        <v>0.55644432518543496</v>
      </c>
      <c r="V4" s="20">
        <v>0.55363896235822196</v>
      </c>
      <c r="W4" s="20">
        <v>0.56737437506426003</v>
      </c>
      <c r="X4" s="20">
        <v>0.61095331690690602</v>
      </c>
      <c r="Y4" s="20">
        <v>0.64795911860773903</v>
      </c>
      <c r="Z4" s="20">
        <v>0.58920075806685102</v>
      </c>
      <c r="AA4" s="20">
        <v>0.41886746646531797</v>
      </c>
      <c r="AB4" s="20">
        <v>0.46649994246711102</v>
      </c>
      <c r="AC4" s="20">
        <v>0.57997512145219499</v>
      </c>
      <c r="AD4" s="20">
        <v>0.58409536257459904</v>
      </c>
      <c r="AE4" s="20">
        <v>0.45638694686006398</v>
      </c>
      <c r="AF4" s="20">
        <v>0.258507950353424</v>
      </c>
      <c r="AG4" s="20">
        <v>0.398152255205311</v>
      </c>
      <c r="AH4" s="20">
        <v>0.54767183601611302</v>
      </c>
      <c r="AI4" s="20">
        <v>0.47640509377672002</v>
      </c>
      <c r="AJ4" s="20">
        <v>0.50018143553114502</v>
      </c>
      <c r="AK4" s="20">
        <v>0.50195732055568398</v>
      </c>
      <c r="AL4" s="20">
        <v>0.21117383283695901</v>
      </c>
      <c r="AM4" s="20">
        <v>0.46042533138503999</v>
      </c>
      <c r="AN4" s="20">
        <v>0.63700826233755703</v>
      </c>
      <c r="AO4" s="20">
        <v>0.63672256994022902</v>
      </c>
      <c r="AP4" s="20">
        <v>0.584931145050961</v>
      </c>
      <c r="AQ4" s="20">
        <v>0.63898184585923001</v>
      </c>
      <c r="AR4" s="20">
        <v>0.55005421445292502</v>
      </c>
      <c r="AS4" s="20">
        <v>0.53322292402389904</v>
      </c>
      <c r="AT4" s="20">
        <v>0.53955571718817297</v>
      </c>
      <c r="AU4" s="20">
        <v>0.60446405786412805</v>
      </c>
      <c r="AV4" s="20">
        <v>0.58677105170195398</v>
      </c>
      <c r="AW4" s="20">
        <v>0.63771796389406898</v>
      </c>
      <c r="AX4" s="20">
        <v>0.61708596489433098</v>
      </c>
      <c r="AY4" s="20">
        <v>0.59183380215294701</v>
      </c>
      <c r="AZ4" s="20">
        <v>0.62517643982513105</v>
      </c>
      <c r="BA4" s="20">
        <v>0.60564256931516003</v>
      </c>
      <c r="BB4" s="20">
        <v>0.154763340022394</v>
      </c>
      <c r="BC4" s="20">
        <v>0.28593127107748001</v>
      </c>
      <c r="BD4" s="20">
        <v>0.39092587442162002</v>
      </c>
      <c r="BE4" s="20">
        <v>0.27333521215916201</v>
      </c>
      <c r="BF4" s="20">
        <v>7.4683799343336396E-2</v>
      </c>
    </row>
    <row r="5" spans="1:58" x14ac:dyDescent="0.25">
      <c r="A5" s="3" t="s">
        <v>3</v>
      </c>
      <c r="B5" s="20">
        <v>0.69067221869665296</v>
      </c>
      <c r="C5" s="20">
        <v>0.69111631357187797</v>
      </c>
      <c r="D5" s="20">
        <v>0.67262233803874105</v>
      </c>
      <c r="E5" s="20">
        <v>0.72381304965500104</v>
      </c>
      <c r="F5" s="20">
        <v>0.63260805916943397</v>
      </c>
      <c r="G5" s="20">
        <v>0.67438349450804402</v>
      </c>
      <c r="H5" s="20">
        <v>0.63327155108917899</v>
      </c>
      <c r="I5" s="20">
        <v>0.67726637807659096</v>
      </c>
      <c r="J5" s="20">
        <v>0.63586020668396204</v>
      </c>
      <c r="K5" s="20">
        <v>0.67046648320850299</v>
      </c>
      <c r="L5" s="20">
        <v>0.70402130566321997</v>
      </c>
      <c r="M5" s="20">
        <v>0.71668036751165598</v>
      </c>
      <c r="N5" s="20">
        <v>0.70865190300784997</v>
      </c>
      <c r="O5" s="20">
        <v>0.70642354399537599</v>
      </c>
      <c r="P5" s="20">
        <v>0.70424908564660404</v>
      </c>
      <c r="Q5" s="20">
        <v>0.71072735463021697</v>
      </c>
      <c r="R5" s="20">
        <v>0.70758127257293602</v>
      </c>
      <c r="S5" s="20">
        <v>0.66030199506356002</v>
      </c>
      <c r="T5" s="20">
        <v>0.590365602784375</v>
      </c>
      <c r="U5" s="20">
        <v>0.47633780515025298</v>
      </c>
      <c r="V5" s="20">
        <v>0.47300605632878101</v>
      </c>
      <c r="W5" s="20">
        <v>0.48836386544282101</v>
      </c>
      <c r="X5" s="20">
        <v>0.54563951958812096</v>
      </c>
      <c r="Y5" s="20">
        <v>0.58576430329370999</v>
      </c>
      <c r="Z5" s="20">
        <v>0.518543971737078</v>
      </c>
      <c r="AA5" s="20">
        <v>0.33257828484773</v>
      </c>
      <c r="AB5" s="20">
        <v>0.38321919886619799</v>
      </c>
      <c r="AC5" s="20">
        <v>0.50866908016132295</v>
      </c>
      <c r="AD5" s="20">
        <v>0.51367404263721606</v>
      </c>
      <c r="AE5" s="20">
        <v>0.37170876892960703</v>
      </c>
      <c r="AF5" s="20">
        <v>0.177275151380341</v>
      </c>
      <c r="AG5" s="20">
        <v>0.309548439944209</v>
      </c>
      <c r="AH5" s="20">
        <v>0.47148756536678499</v>
      </c>
      <c r="AI5" s="20">
        <v>0.39171299828705303</v>
      </c>
      <c r="AJ5" s="20">
        <v>0.421626806535429</v>
      </c>
      <c r="AK5" s="20">
        <v>0.422995576342173</v>
      </c>
      <c r="AL5" s="20">
        <v>0.13842471489351901</v>
      </c>
      <c r="AM5" s="20">
        <v>0.37509186850738102</v>
      </c>
      <c r="AN5" s="20">
        <v>0.57248533722454897</v>
      </c>
      <c r="AO5" s="20">
        <v>0.57204669149106302</v>
      </c>
      <c r="AP5" s="20">
        <v>0.51648484738537204</v>
      </c>
      <c r="AQ5" s="20">
        <v>0.57523670003810801</v>
      </c>
      <c r="AR5" s="20">
        <v>0.47452682559355502</v>
      </c>
      <c r="AS5" s="20">
        <v>0.453672307967458</v>
      </c>
      <c r="AT5" s="20">
        <v>0.462918341056688</v>
      </c>
      <c r="AU5" s="20">
        <v>0.53739498337510305</v>
      </c>
      <c r="AV5" s="20">
        <v>0.51707390789276497</v>
      </c>
      <c r="AW5" s="20">
        <v>0.574361192421039</v>
      </c>
      <c r="AX5" s="20">
        <v>0.55168406006699</v>
      </c>
      <c r="AY5" s="20">
        <v>0.52300549881164105</v>
      </c>
      <c r="AZ5" s="20">
        <v>0.55939004498274603</v>
      </c>
      <c r="BA5" s="20">
        <v>0.54009879886852097</v>
      </c>
      <c r="BB5" s="20">
        <v>8.6616200951716404E-2</v>
      </c>
      <c r="BC5" s="20">
        <v>0.19613473183635699</v>
      </c>
      <c r="BD5" s="20">
        <v>0.29740397511730898</v>
      </c>
      <c r="BE5" s="20">
        <v>0.184416284329387</v>
      </c>
      <c r="BF5" s="20">
        <v>3.5609717406641303E-2</v>
      </c>
    </row>
    <row r="6" spans="1:58" x14ac:dyDescent="0.25">
      <c r="A6" s="3" t="s">
        <v>4</v>
      </c>
      <c r="B6" s="20">
        <v>0.65112713571483505</v>
      </c>
      <c r="C6" s="20">
        <v>0.65190388324134096</v>
      </c>
      <c r="D6" s="20">
        <v>0.63177234933023196</v>
      </c>
      <c r="E6" s="20">
        <v>0.68757917082771802</v>
      </c>
      <c r="F6" s="20">
        <v>0.58552908219900202</v>
      </c>
      <c r="G6" s="20">
        <v>0.62979188987428403</v>
      </c>
      <c r="H6" s="20">
        <v>0.58663306956766503</v>
      </c>
      <c r="I6" s="20">
        <v>0.63316784456075403</v>
      </c>
      <c r="J6" s="20">
        <v>0.58800372310942495</v>
      </c>
      <c r="K6" s="20">
        <v>0.625638001160848</v>
      </c>
      <c r="L6" s="20">
        <v>0.66439601795302805</v>
      </c>
      <c r="M6" s="20">
        <v>0.67966536069653105</v>
      </c>
      <c r="N6" s="20">
        <v>0.67078304623193097</v>
      </c>
      <c r="O6" s="20">
        <v>0.66804349708736999</v>
      </c>
      <c r="P6" s="20">
        <v>0.66535153673870695</v>
      </c>
      <c r="Q6" s="20">
        <v>0.67298538376301897</v>
      </c>
      <c r="R6" s="20">
        <v>0.66950357614729805</v>
      </c>
      <c r="S6" s="20">
        <v>0.61404569416313104</v>
      </c>
      <c r="T6" s="20">
        <v>0.53544905180347901</v>
      </c>
      <c r="U6" s="20">
        <v>0.41058720267854998</v>
      </c>
      <c r="V6" s="20">
        <v>0.40689540134079799</v>
      </c>
      <c r="W6" s="20">
        <v>0.42319363895546502</v>
      </c>
      <c r="X6" s="20">
        <v>0.49163491851294999</v>
      </c>
      <c r="Y6" s="20">
        <v>0.53355410985764995</v>
      </c>
      <c r="Z6" s="20">
        <v>0.46020603018369699</v>
      </c>
      <c r="AA6" s="20">
        <v>0.26678762378196402</v>
      </c>
      <c r="AB6" s="20">
        <v>0.31794865726027299</v>
      </c>
      <c r="AC6" s="20">
        <v>0.45003043962254802</v>
      </c>
      <c r="AD6" s="20">
        <v>0.455720429476134</v>
      </c>
      <c r="AE6" s="20">
        <v>0.30569681458120801</v>
      </c>
      <c r="AF6" s="20">
        <v>0.123126450844828</v>
      </c>
      <c r="AG6" s="20">
        <v>0.24296992182329999</v>
      </c>
      <c r="AH6" s="20">
        <v>0.40948564542693799</v>
      </c>
      <c r="AI6" s="20">
        <v>0.32495012083415997</v>
      </c>
      <c r="AJ6" s="20">
        <v>0.35911633516725699</v>
      </c>
      <c r="AK6" s="20">
        <v>0.36008067387260501</v>
      </c>
      <c r="AL6" s="20">
        <v>9.2254620557253003E-2</v>
      </c>
      <c r="AM6" s="20">
        <v>0.30841332875113597</v>
      </c>
      <c r="AN6" s="20">
        <v>0.51838050447220996</v>
      </c>
      <c r="AO6" s="20">
        <v>0.51780360695497796</v>
      </c>
      <c r="AP6" s="20">
        <v>0.46034534610116301</v>
      </c>
      <c r="AQ6" s="20">
        <v>0.52181900510558299</v>
      </c>
      <c r="AR6" s="20">
        <v>0.41303085631030501</v>
      </c>
      <c r="AS6" s="20">
        <v>0.38920567202561501</v>
      </c>
      <c r="AT6" s="20">
        <v>0.40078223187051099</v>
      </c>
      <c r="AU6" s="20">
        <v>0.48192758359290599</v>
      </c>
      <c r="AV6" s="20">
        <v>0.45970720445624302</v>
      </c>
      <c r="AW6" s="20">
        <v>0.52136338758309098</v>
      </c>
      <c r="AX6" s="20">
        <v>0.49739543266394498</v>
      </c>
      <c r="AY6" s="20">
        <v>0.46628756558331402</v>
      </c>
      <c r="AZ6" s="20">
        <v>0.50446521906226305</v>
      </c>
      <c r="BA6" s="20">
        <v>0.48604527450418999</v>
      </c>
      <c r="BB6" s="20">
        <v>4.8825441181718797E-2</v>
      </c>
      <c r="BC6" s="20">
        <v>0.13548042214964701</v>
      </c>
      <c r="BD6" s="20">
        <v>0.22781030673024499</v>
      </c>
      <c r="BE6" s="20">
        <v>0.125261299494697</v>
      </c>
      <c r="BF6" s="20">
        <v>1.7347047393128801E-2</v>
      </c>
    </row>
    <row r="7" spans="1:58" x14ac:dyDescent="0.25">
      <c r="A7" s="3" t="s">
        <v>5</v>
      </c>
      <c r="B7" s="20">
        <v>0.61658496423211795</v>
      </c>
      <c r="C7" s="20">
        <v>0.61769162407276701</v>
      </c>
      <c r="D7" s="20">
        <v>0.59628215766283299</v>
      </c>
      <c r="E7" s="20">
        <v>0.65571547630814497</v>
      </c>
      <c r="F7" s="20">
        <v>0.54463018127822804</v>
      </c>
      <c r="G7" s="20">
        <v>0.590500020567849</v>
      </c>
      <c r="H7" s="20">
        <v>0.54615462406665605</v>
      </c>
      <c r="I7" s="20">
        <v>0.59430818496534399</v>
      </c>
      <c r="J7" s="20">
        <v>0.54627548211928201</v>
      </c>
      <c r="K7" s="20">
        <v>0.58619234159432299</v>
      </c>
      <c r="L7" s="20">
        <v>0.62948476899233496</v>
      </c>
      <c r="M7" s="20">
        <v>0.64715366645405903</v>
      </c>
      <c r="N7" s="20">
        <v>0.63756908759179998</v>
      </c>
      <c r="O7" s="20">
        <v>0.63435359521545598</v>
      </c>
      <c r="P7" s="20">
        <v>0.63117896478500501</v>
      </c>
      <c r="Q7" s="20">
        <v>0.63985641802312099</v>
      </c>
      <c r="R7" s="20">
        <v>0.63609856263885101</v>
      </c>
      <c r="S7" s="20">
        <v>0.57339298945683204</v>
      </c>
      <c r="T7" s="20">
        <v>0.48784354226439097</v>
      </c>
      <c r="U7" s="20">
        <v>0.35564731646455</v>
      </c>
      <c r="V7" s="20">
        <v>0.35172865401527198</v>
      </c>
      <c r="W7" s="20">
        <v>0.36847260579449798</v>
      </c>
      <c r="X7" s="20">
        <v>0.44575899884106002</v>
      </c>
      <c r="Y7" s="20">
        <v>0.48860569261977599</v>
      </c>
      <c r="Z7" s="20">
        <v>0.41086727590112798</v>
      </c>
      <c r="AA7" s="20">
        <v>0.21557285050397301</v>
      </c>
      <c r="AB7" s="20">
        <v>0.26565854867149802</v>
      </c>
      <c r="AC7" s="20">
        <v>0.40061522902586599</v>
      </c>
      <c r="AD7" s="20">
        <v>0.40682452506827599</v>
      </c>
      <c r="AE7" s="20">
        <v>0.253144426084143</v>
      </c>
      <c r="AF7" s="20">
        <v>8.6292535437229603E-2</v>
      </c>
      <c r="AG7" s="20">
        <v>0.19200532640378401</v>
      </c>
      <c r="AH7" s="20">
        <v>0.35785993778226299</v>
      </c>
      <c r="AI7" s="20">
        <v>0.27126807606276498</v>
      </c>
      <c r="AJ7" s="20">
        <v>0.30813099497486701</v>
      </c>
      <c r="AK7" s="20">
        <v>0.30872953467292102</v>
      </c>
      <c r="AL7" s="20">
        <v>6.2210744586590698E-2</v>
      </c>
      <c r="AM7" s="20">
        <v>0.25525556183209003</v>
      </c>
      <c r="AN7" s="20">
        <v>0.47189633980321499</v>
      </c>
      <c r="AO7" s="20">
        <v>0.47119792697549201</v>
      </c>
      <c r="AP7" s="20">
        <v>0.41304407754836903</v>
      </c>
      <c r="AQ7" s="20">
        <v>0.475929323212684</v>
      </c>
      <c r="AR7" s="20">
        <v>0.36177962030048599</v>
      </c>
      <c r="AS7" s="20">
        <v>0.33586870176438799</v>
      </c>
      <c r="AT7" s="20">
        <v>0.34922206004157902</v>
      </c>
      <c r="AU7" s="20">
        <v>0.43484849704195999</v>
      </c>
      <c r="AV7" s="20">
        <v>0.41127705541992099</v>
      </c>
      <c r="AW7" s="20">
        <v>0.475887824483815</v>
      </c>
      <c r="AX7" s="20">
        <v>0.45114005798394302</v>
      </c>
      <c r="AY7" s="20">
        <v>0.418334141462394</v>
      </c>
      <c r="AZ7" s="20">
        <v>0.45746739441109202</v>
      </c>
      <c r="BA7" s="20">
        <v>0.44022729857341097</v>
      </c>
      <c r="BB7" s="20">
        <v>2.7663129186296001E-2</v>
      </c>
      <c r="BC7" s="20">
        <v>9.4047040797907294E-2</v>
      </c>
      <c r="BD7" s="20">
        <v>0.17535073769300399</v>
      </c>
      <c r="BE7" s="20">
        <v>8.5486879920126893E-2</v>
      </c>
      <c r="BF7" s="20">
        <v>8.5799230520383508E-3</v>
      </c>
    </row>
    <row r="8" spans="1:58" x14ac:dyDescent="0.25">
      <c r="A8" s="3" t="s">
        <v>6</v>
      </c>
      <c r="B8" s="20">
        <v>0.58583570668818796</v>
      </c>
      <c r="C8" s="20">
        <v>0.58726280031963796</v>
      </c>
      <c r="D8" s="20">
        <v>0.56484033200688499</v>
      </c>
      <c r="E8" s="20">
        <v>0.62717038118970703</v>
      </c>
      <c r="F8" s="20">
        <v>0.50847071497860097</v>
      </c>
      <c r="G8" s="20">
        <v>0.555325338616529</v>
      </c>
      <c r="H8" s="20">
        <v>0.51038812839345105</v>
      </c>
      <c r="I8" s="20">
        <v>0.55951263284636199</v>
      </c>
      <c r="J8" s="20">
        <v>0.509283095929837</v>
      </c>
      <c r="K8" s="20">
        <v>0.55092271955237504</v>
      </c>
      <c r="L8" s="20">
        <v>0.59818608089046399</v>
      </c>
      <c r="M8" s="20">
        <v>0.61806178413164603</v>
      </c>
      <c r="N8" s="20">
        <v>0.60788977112939802</v>
      </c>
      <c r="O8" s="20">
        <v>0.60423200849958303</v>
      </c>
      <c r="P8" s="20">
        <v>0.600608588444562</v>
      </c>
      <c r="Q8" s="20">
        <v>0.61023266914486196</v>
      </c>
      <c r="R8" s="20">
        <v>0.606244062015727</v>
      </c>
      <c r="S8" s="20">
        <v>0.53709935765747197</v>
      </c>
      <c r="T8" s="20">
        <v>0.445987630982487</v>
      </c>
      <c r="U8" s="20">
        <v>0.30919526664956498</v>
      </c>
      <c r="V8" s="20">
        <v>0.30515513836276298</v>
      </c>
      <c r="W8" s="20">
        <v>0.321981053441799</v>
      </c>
      <c r="X8" s="20">
        <v>0.406074780844774</v>
      </c>
      <c r="Y8" s="20">
        <v>0.44925082800868099</v>
      </c>
      <c r="Z8" s="20">
        <v>0.36846430106026901</v>
      </c>
      <c r="AA8" s="20">
        <v>0.17514563978904699</v>
      </c>
      <c r="AB8" s="20">
        <v>0.22314775909512</v>
      </c>
      <c r="AC8" s="20">
        <v>0.35828636898324101</v>
      </c>
      <c r="AD8" s="20">
        <v>0.36487753813553497</v>
      </c>
      <c r="AE8" s="20">
        <v>0.21071563948066599</v>
      </c>
      <c r="AF8" s="20">
        <v>6.0889945777331998E-2</v>
      </c>
      <c r="AG8" s="20">
        <v>0.15250548617690199</v>
      </c>
      <c r="AH8" s="20">
        <v>0.31421364423609499</v>
      </c>
      <c r="AI8" s="20">
        <v>0.22753006366293699</v>
      </c>
      <c r="AJ8" s="20">
        <v>0.26585211245902302</v>
      </c>
      <c r="AK8" s="20">
        <v>0.26613478041800498</v>
      </c>
      <c r="AL8" s="20">
        <v>4.2323834594572798E-2</v>
      </c>
      <c r="AM8" s="20">
        <v>0.21230525056882099</v>
      </c>
      <c r="AN8" s="20">
        <v>0.43130720619016899</v>
      </c>
      <c r="AO8" s="20">
        <v>0.43050389813401102</v>
      </c>
      <c r="AP8" s="20">
        <v>0.37246247127158699</v>
      </c>
      <c r="AQ8" s="20">
        <v>0.435846942879619</v>
      </c>
      <c r="AR8" s="20">
        <v>0.31839687115595</v>
      </c>
      <c r="AS8" s="20">
        <v>0.29112711392794299</v>
      </c>
      <c r="AT8" s="20">
        <v>0.30577013840660699</v>
      </c>
      <c r="AU8" s="20">
        <v>0.394187769457646</v>
      </c>
      <c r="AV8" s="20">
        <v>0.36969123888662397</v>
      </c>
      <c r="AW8" s="20">
        <v>0.43619664622194798</v>
      </c>
      <c r="AX8" s="20">
        <v>0.411033703716215</v>
      </c>
      <c r="AY8" s="20">
        <v>0.37708767883088201</v>
      </c>
      <c r="AZ8" s="20">
        <v>0.41658687979132902</v>
      </c>
      <c r="BA8" s="20">
        <v>0.400666581259986</v>
      </c>
      <c r="BB8" s="20">
        <v>1.5733273602639899E-2</v>
      </c>
      <c r="BC8" s="20">
        <v>6.5528475220289095E-2</v>
      </c>
      <c r="BD8" s="20">
        <v>0.13546554413627601</v>
      </c>
      <c r="BE8" s="20">
        <v>5.8551344537792697E-2</v>
      </c>
      <c r="BF8" s="20">
        <v>4.2925122134273202E-3</v>
      </c>
    </row>
    <row r="9" spans="1:58" x14ac:dyDescent="0.25">
      <c r="A9" s="3" t="s">
        <v>7</v>
      </c>
      <c r="B9" s="20">
        <v>0.55808834643844496</v>
      </c>
      <c r="C9" s="20">
        <v>0.559822992285395</v>
      </c>
      <c r="D9" s="20">
        <v>0.53659119540676803</v>
      </c>
      <c r="E9" s="20">
        <v>0.60125630425193299</v>
      </c>
      <c r="F9" s="20">
        <v>0.47609805015749002</v>
      </c>
      <c r="G9" s="20">
        <v>0.52348054432286295</v>
      </c>
      <c r="H9" s="20">
        <v>0.47837808618404998</v>
      </c>
      <c r="I9" s="20">
        <v>0.52800014213248103</v>
      </c>
      <c r="J9" s="20">
        <v>0.476100123825699</v>
      </c>
      <c r="K9" s="20">
        <v>0.51902627664085299</v>
      </c>
      <c r="L9" s="20">
        <v>0.56977520998826103</v>
      </c>
      <c r="M9" s="20">
        <v>0.59168113786971899</v>
      </c>
      <c r="N9" s="20">
        <v>0.58101237670655803</v>
      </c>
      <c r="O9" s="20">
        <v>0.57694406277113097</v>
      </c>
      <c r="P9" s="20">
        <v>0.57290411161213906</v>
      </c>
      <c r="Q9" s="20">
        <v>0.58338930827525404</v>
      </c>
      <c r="R9" s="20">
        <v>0.57920578047662696</v>
      </c>
      <c r="S9" s="20">
        <v>0.50433418125746099</v>
      </c>
      <c r="T9" s="20">
        <v>0.40881629358078297</v>
      </c>
      <c r="U9" s="20">
        <v>0.26958955044951599</v>
      </c>
      <c r="V9" s="20">
        <v>0.26551052060983499</v>
      </c>
      <c r="W9" s="20">
        <v>0.28215048324023301</v>
      </c>
      <c r="X9" s="20">
        <v>0.37129747571036398</v>
      </c>
      <c r="Y9" s="20">
        <v>0.41437634684788799</v>
      </c>
      <c r="Z9" s="20">
        <v>0.33160243426095298</v>
      </c>
      <c r="AA9" s="20">
        <v>0.14291334149322099</v>
      </c>
      <c r="AB9" s="20">
        <v>0.18822206578640499</v>
      </c>
      <c r="AC9" s="20">
        <v>0.32160192971676799</v>
      </c>
      <c r="AD9" s="20">
        <v>0.32846095387683799</v>
      </c>
      <c r="AE9" s="20">
        <v>0.17611419721351501</v>
      </c>
      <c r="AF9" s="20">
        <v>4.3195347032960102E-2</v>
      </c>
      <c r="AG9" s="20">
        <v>0.12161742207316099</v>
      </c>
      <c r="AH9" s="20">
        <v>0.276909894827359</v>
      </c>
      <c r="AI9" s="20">
        <v>0.19155633795024801</v>
      </c>
      <c r="AJ9" s="20">
        <v>0.23037467410868501</v>
      </c>
      <c r="AK9" s="20">
        <v>0.230392471648101</v>
      </c>
      <c r="AL9" s="20">
        <v>2.8995100166115499E-2</v>
      </c>
      <c r="AM9" s="20">
        <v>0.177268250903476</v>
      </c>
      <c r="AN9" s="20">
        <v>0.395454132521386</v>
      </c>
      <c r="AO9" s="20">
        <v>0.39456159176616701</v>
      </c>
      <c r="AP9" s="20">
        <v>0.33719175757502301</v>
      </c>
      <c r="AQ9" s="20">
        <v>0.40042014381387497</v>
      </c>
      <c r="AR9" s="20">
        <v>0.281264571226919</v>
      </c>
      <c r="AS9" s="20">
        <v>0.25322525161042603</v>
      </c>
      <c r="AT9" s="20">
        <v>0.268744246038364</v>
      </c>
      <c r="AU9" s="20">
        <v>0.358630593760004</v>
      </c>
      <c r="AV9" s="20">
        <v>0.33354641404681601</v>
      </c>
      <c r="AW9" s="20">
        <v>0.40113037819777803</v>
      </c>
      <c r="AX9" s="20">
        <v>0.37582113744143603</v>
      </c>
      <c r="AY9" s="20">
        <v>0.341171136938619</v>
      </c>
      <c r="AZ9" s="20">
        <v>0.38060876128078902</v>
      </c>
      <c r="BA9" s="20">
        <v>0.36605342007587099</v>
      </c>
      <c r="BB9" s="20">
        <v>8.9751910595802196E-3</v>
      </c>
      <c r="BC9" s="20">
        <v>4.5791555285213101E-2</v>
      </c>
      <c r="BD9" s="20">
        <v>0.104953628722606</v>
      </c>
      <c r="BE9" s="20">
        <v>4.0215767297304597E-2</v>
      </c>
      <c r="BF9" s="20">
        <v>2.16693683472191E-3</v>
      </c>
    </row>
    <row r="10" spans="1:58" x14ac:dyDescent="0.25">
      <c r="A10" s="3" t="s">
        <v>8</v>
      </c>
      <c r="B10" s="20">
        <v>0.53279297883924004</v>
      </c>
      <c r="C10" s="20">
        <v>0.53482062582356105</v>
      </c>
      <c r="D10" s="20">
        <v>0.51094099207698396</v>
      </c>
      <c r="E10" s="20">
        <v>0.577495229515117</v>
      </c>
      <c r="F10" s="20">
        <v>0.44684230602360098</v>
      </c>
      <c r="G10" s="20">
        <v>0.49440822728858602</v>
      </c>
      <c r="H10" s="20">
        <v>0.44945402492418401</v>
      </c>
      <c r="I10" s="20">
        <v>0.49921848349011699</v>
      </c>
      <c r="J10" s="20">
        <v>0.446071122652833</v>
      </c>
      <c r="K10" s="20">
        <v>0.48993499960667802</v>
      </c>
      <c r="L10" s="20">
        <v>0.54374506541155099</v>
      </c>
      <c r="M10" s="20">
        <v>0.56751901136115501</v>
      </c>
      <c r="N10" s="20">
        <v>0.55642730599388801</v>
      </c>
      <c r="O10" s="20">
        <v>0.55197814908431597</v>
      </c>
      <c r="P10" s="20">
        <v>0.54755209134139404</v>
      </c>
      <c r="Q10" s="20">
        <v>0.55882204570638805</v>
      </c>
      <c r="R10" s="20">
        <v>0.55447279805672001</v>
      </c>
      <c r="S10" s="20">
        <v>0.47450795862592199</v>
      </c>
      <c r="T10" s="20">
        <v>0.375558292066483</v>
      </c>
      <c r="U10" s="20">
        <v>0.235609690937986</v>
      </c>
      <c r="V10" s="20">
        <v>0.23155571948016901</v>
      </c>
      <c r="W10" s="20">
        <v>0.24781384145622101</v>
      </c>
      <c r="X10" s="20">
        <v>0.34052140130388903</v>
      </c>
      <c r="Y10" s="20">
        <v>0.38319275905699202</v>
      </c>
      <c r="Z10" s="20">
        <v>0.299281717531794</v>
      </c>
      <c r="AA10" s="20">
        <v>0.117020534948133</v>
      </c>
      <c r="AB10" s="20">
        <v>0.15930030445975801</v>
      </c>
      <c r="AC10" s="20">
        <v>0.28952996880206899</v>
      </c>
      <c r="AD10" s="20">
        <v>0.29656226185708201</v>
      </c>
      <c r="AE10" s="20">
        <v>0.14768198156554499</v>
      </c>
      <c r="AF10" s="20">
        <v>3.0775848132099E-2</v>
      </c>
      <c r="AG10" s="20">
        <v>9.7300811850225405E-2</v>
      </c>
      <c r="AH10" s="20">
        <v>0.24476615612502201</v>
      </c>
      <c r="AI10" s="20">
        <v>0.161758396450143</v>
      </c>
      <c r="AJ10" s="20">
        <v>0.200337767927834</v>
      </c>
      <c r="AK10" s="20">
        <v>0.200138444920644</v>
      </c>
      <c r="AL10" s="20">
        <v>1.9976282868165302E-2</v>
      </c>
      <c r="AM10" s="20"/>
      <c r="AN10" s="20">
        <v>0.36351018823119902</v>
      </c>
      <c r="AO10" s="20">
        <v>0.36254280692846502</v>
      </c>
      <c r="AP10" s="20"/>
      <c r="AQ10" s="20">
        <v>0.36882979353884499</v>
      </c>
      <c r="AR10" s="20">
        <v>0.24921662639521699</v>
      </c>
      <c r="AS10" s="20">
        <v>0.220880615211553</v>
      </c>
      <c r="AT10" s="20">
        <v>0.236931432847792</v>
      </c>
      <c r="AU10" s="20">
        <v>0.32724480397961397</v>
      </c>
      <c r="AV10" s="20">
        <v>0.30184344336607</v>
      </c>
      <c r="AW10" s="20">
        <v>0.369866888276979</v>
      </c>
      <c r="AX10" s="20">
        <v>0.34461382742337099</v>
      </c>
      <c r="AY10" s="20">
        <v>0.30960597506753601</v>
      </c>
      <c r="AZ10" s="20">
        <v>0.34866669770873998</v>
      </c>
      <c r="BA10" s="20">
        <v>0.33546627374439603</v>
      </c>
      <c r="BB10" s="20">
        <v>5.1324966742990301E-3</v>
      </c>
      <c r="BC10" s="20">
        <v>3.2075360597460197E-2</v>
      </c>
      <c r="BD10" s="20">
        <v>8.1503863883446895E-2</v>
      </c>
      <c r="BE10" s="20"/>
      <c r="BF10" s="20"/>
    </row>
    <row r="11" spans="1:58" x14ac:dyDescent="0.25">
      <c r="A11" s="3" t="s">
        <v>9</v>
      </c>
      <c r="B11" s="20">
        <v>0.50954916171405296</v>
      </c>
      <c r="C11" s="20">
        <v>0.51185454781225004</v>
      </c>
      <c r="D11" s="20">
        <v>0.48745812960822799</v>
      </c>
      <c r="E11" s="20">
        <v>0.55553907421847404</v>
      </c>
      <c r="F11" s="20">
        <v>0.42021016334746403</v>
      </c>
      <c r="G11" s="20">
        <v>0.467695059161996</v>
      </c>
      <c r="H11" s="20">
        <v>0.42312320744212301</v>
      </c>
      <c r="I11" s="20">
        <v>0.47275871532317498</v>
      </c>
      <c r="J11" s="20">
        <v>0.41871052842906298</v>
      </c>
      <c r="K11" s="20">
        <v>0.46322800745495202</v>
      </c>
      <c r="L11" s="20">
        <v>0.51972400074136105</v>
      </c>
      <c r="M11" s="20">
        <v>0.54521653506746104</v>
      </c>
      <c r="N11" s="20">
        <v>0.53376331937634502</v>
      </c>
      <c r="O11" s="20">
        <v>0.52896108580938805</v>
      </c>
      <c r="P11" s="20">
        <v>0.52417749192627305</v>
      </c>
      <c r="Q11" s="20">
        <v>0.53616337949016302</v>
      </c>
      <c r="R11" s="20">
        <v>0.53167274584963797</v>
      </c>
      <c r="S11" s="20">
        <v>0.447182563995973</v>
      </c>
      <c r="T11" s="20">
        <v>0.345629927995658</v>
      </c>
      <c r="U11" s="20">
        <v>0.206315261845437</v>
      </c>
      <c r="V11" s="20">
        <v>0.20233520754115999</v>
      </c>
      <c r="W11" s="20">
        <v>0.21807061372824499</v>
      </c>
      <c r="X11" s="20">
        <v>0.31307849368881502</v>
      </c>
      <c r="Y11" s="20">
        <v>0.35511408295328101</v>
      </c>
      <c r="Z11" s="20">
        <v>0.27075343760287901</v>
      </c>
      <c r="AA11" s="20">
        <v>9.6097468364968602E-2</v>
      </c>
      <c r="AB11" s="20">
        <v>0.135202116659251</v>
      </c>
      <c r="AC11" s="20">
        <v>0.26129929894091902</v>
      </c>
      <c r="AD11" s="20">
        <v>0.26842647397284303</v>
      </c>
      <c r="AE11" s="20">
        <v>0.124180792722206</v>
      </c>
      <c r="AF11" s="20">
        <v>2.2006342329210699E-2</v>
      </c>
      <c r="AG11" s="20">
        <v>7.8056657447511293E-2</v>
      </c>
      <c r="AH11" s="20"/>
      <c r="AI11" s="20">
        <v>0.13693947171725601</v>
      </c>
      <c r="AJ11" s="20"/>
      <c r="AK11" s="20"/>
      <c r="AL11" s="20">
        <v>1.3827462889055399E-2</v>
      </c>
      <c r="AM11" s="20"/>
      <c r="AN11" s="20"/>
      <c r="AO11" s="20">
        <v>0.33382906451399802</v>
      </c>
      <c r="AP11" s="20"/>
      <c r="AQ11" s="20"/>
      <c r="AR11" s="20"/>
      <c r="AS11" s="20"/>
      <c r="AT11" s="20"/>
      <c r="AU11" s="20">
        <v>0.29933922777228</v>
      </c>
      <c r="AV11" s="20"/>
      <c r="AW11" s="20">
        <v>0.34179619110724302</v>
      </c>
      <c r="AX11" s="20">
        <v>0.31675376319005399</v>
      </c>
      <c r="AY11" s="20">
        <v>0.28166530352403002</v>
      </c>
      <c r="AZ11" s="20"/>
      <c r="BA11" s="20"/>
      <c r="BB11" s="20">
        <v>2.94100275927668E-3</v>
      </c>
      <c r="BC11" s="20">
        <v>2.25120431285473E-2</v>
      </c>
      <c r="BD11" s="20">
        <v>6.3416256591136005E-2</v>
      </c>
      <c r="BE11" s="20"/>
      <c r="BF11" s="20"/>
    </row>
    <row r="12" spans="1:58" x14ac:dyDescent="0.25">
      <c r="A12" s="3" t="s">
        <v>10</v>
      </c>
      <c r="B12" s="20">
        <v>0.488054536193883</v>
      </c>
      <c r="C12" s="20">
        <v>0.49062224046677599</v>
      </c>
      <c r="D12" s="20">
        <v>0.46581731199457099</v>
      </c>
      <c r="E12" s="20">
        <v>0.53512502636903403</v>
      </c>
      <c r="F12" s="20">
        <v>0.39582506560945102</v>
      </c>
      <c r="G12" s="20">
        <v>0.44302334260571202</v>
      </c>
      <c r="H12" s="20">
        <v>0.39901027037439202</v>
      </c>
      <c r="I12" s="20">
        <v>0.448306915001152</v>
      </c>
      <c r="J12" s="20">
        <v>0.39364556697154102</v>
      </c>
      <c r="K12" s="20">
        <v>0.43858203773125498</v>
      </c>
      <c r="L12" s="20">
        <v>0.49742959870063902</v>
      </c>
      <c r="M12" s="20">
        <v>0.52450268896789298</v>
      </c>
      <c r="N12" s="20">
        <v>0.51273999767320599</v>
      </c>
      <c r="O12" s="20">
        <v>0.50761062676528601</v>
      </c>
      <c r="P12" s="20">
        <v>0.50249627532849594</v>
      </c>
      <c r="Q12" s="20">
        <v>0.51513561629455296</v>
      </c>
      <c r="R12" s="20">
        <v>0.51052422608270198</v>
      </c>
      <c r="S12" s="20">
        <v>0.42202052581224803</v>
      </c>
      <c r="T12" s="20">
        <v>0.31857435772561199</v>
      </c>
      <c r="U12" s="20">
        <v>0.18096255209991299</v>
      </c>
      <c r="V12" s="20">
        <v>0.17709305013398799</v>
      </c>
      <c r="W12" s="20">
        <v>0.192207280211176</v>
      </c>
      <c r="X12" s="20"/>
      <c r="Y12" s="20"/>
      <c r="Z12" s="20">
        <v>0.24543826303390501</v>
      </c>
      <c r="AA12" s="20"/>
      <c r="AB12" s="20">
        <v>0.115023230089974</v>
      </c>
      <c r="AC12" s="20">
        <v>0.23631437133670899</v>
      </c>
      <c r="AD12" s="20">
        <v>0.24347160605555901</v>
      </c>
      <c r="AE12" s="20">
        <v>0.104663101194697</v>
      </c>
      <c r="AF12" s="20">
        <v>1.5783835244466599E-2</v>
      </c>
      <c r="AG12" s="20">
        <v>6.2762165380654697E-2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</row>
    <row r="13" spans="1:58" x14ac:dyDescent="0.25">
      <c r="A13" s="3" t="s">
        <v>11</v>
      </c>
      <c r="B13" s="20">
        <v>0.46807407890783398</v>
      </c>
      <c r="C13" s="20">
        <v>0.47088884696628702</v>
      </c>
      <c r="D13" s="20">
        <v>0.44576613728639902</v>
      </c>
      <c r="E13" s="20">
        <v>0.51604880900024697</v>
      </c>
      <c r="F13" s="20">
        <v>0.37339125851903499</v>
      </c>
      <c r="G13" s="20">
        <v>0.42014180166617099</v>
      </c>
      <c r="H13" s="20">
        <v>0.37682095928463</v>
      </c>
      <c r="I13" s="20">
        <v>0.42561509511618101</v>
      </c>
      <c r="J13" s="20">
        <v>0.37058183300139003</v>
      </c>
      <c r="K13" s="20">
        <v>0.41574160377158298</v>
      </c>
      <c r="L13" s="20">
        <v>0.47664093815145298</v>
      </c>
      <c r="M13" s="20">
        <v>0.50516676705791896</v>
      </c>
      <c r="N13" s="20">
        <v>0.49313928383190297</v>
      </c>
      <c r="O13" s="20">
        <v>0.48770701614346001</v>
      </c>
      <c r="P13" s="20">
        <v>0.482286989825084</v>
      </c>
      <c r="Q13" s="20">
        <v>0.495522743187364</v>
      </c>
      <c r="R13" s="20">
        <v>0.490808323841949</v>
      </c>
      <c r="S13" s="20">
        <v>0.39875441467094402</v>
      </c>
      <c r="T13" s="20">
        <v>0.29402454957671298</v>
      </c>
      <c r="U13" s="20">
        <v>0.158951854477209</v>
      </c>
      <c r="V13" s="20">
        <v>0.15521967349791299</v>
      </c>
      <c r="W13" s="20">
        <v>0.169647123913342</v>
      </c>
      <c r="X13" s="20"/>
      <c r="Y13" s="20"/>
      <c r="Z13" s="20"/>
      <c r="AA13" s="20"/>
      <c r="AB13" s="20">
        <v>9.8057182654550296E-2</v>
      </c>
      <c r="AC13" s="20"/>
      <c r="AD13" s="20">
        <v>0.22123725513867501</v>
      </c>
      <c r="AE13" s="20">
        <v>8.8390339058785405E-2</v>
      </c>
      <c r="AF13" s="20">
        <v>1.13506374211312E-2</v>
      </c>
      <c r="AG13" s="20">
        <v>5.0564138079114397E-2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</row>
    <row r="14" spans="1:58" x14ac:dyDescent="0.25">
      <c r="A14" s="3" t="s">
        <v>12</v>
      </c>
      <c r="B14" s="20">
        <v>0.44942071559821201</v>
      </c>
      <c r="C14" s="20">
        <v>0.45246765281860901</v>
      </c>
      <c r="D14" s="20">
        <v>0.42710405569094201</v>
      </c>
      <c r="E14" s="20">
        <v>0.49814782083774201</v>
      </c>
      <c r="F14" s="20">
        <v>0.352670999907435</v>
      </c>
      <c r="G14" s="20">
        <v>0.39884702565307001</v>
      </c>
      <c r="H14" s="20">
        <v>0.35631916763773402</v>
      </c>
      <c r="I14" s="20">
        <v>0.40448273802523899</v>
      </c>
      <c r="J14" s="20">
        <v>0.34928141757722198</v>
      </c>
      <c r="K14" s="20">
        <v>0.39450004098876201</v>
      </c>
      <c r="L14" s="20">
        <v>0.45718106141327702</v>
      </c>
      <c r="M14" s="20">
        <v>0.48704101274714401</v>
      </c>
      <c r="N14" s="20">
        <v>0.47478753562428699</v>
      </c>
      <c r="O14" s="20">
        <v>0.46907504016747598</v>
      </c>
      <c r="P14" s="20">
        <v>0.46337283290310199</v>
      </c>
      <c r="Q14" s="20">
        <v>0.47715268572080899</v>
      </c>
      <c r="R14" s="20">
        <v>0.47235063760281398</v>
      </c>
      <c r="S14" s="20">
        <v>0.37716737308576997</v>
      </c>
      <c r="T14" s="20">
        <v>0.27167943705381697</v>
      </c>
      <c r="U14" s="20">
        <v>0.13979229453024899</v>
      </c>
      <c r="V14" s="20">
        <v>0.136216266199195</v>
      </c>
      <c r="W14" s="20">
        <v>0.14991681424037001</v>
      </c>
      <c r="X14" s="20"/>
      <c r="Y14" s="20"/>
      <c r="Z14" s="20"/>
      <c r="AA14" s="20"/>
      <c r="AB14" s="20">
        <v>8.3743603158447505E-2</v>
      </c>
      <c r="AC14" s="20"/>
      <c r="AD14" s="20">
        <v>0.20135160483008099</v>
      </c>
      <c r="AE14" s="20"/>
      <c r="AF14" s="20">
        <v>8.1813627078253393E-3</v>
      </c>
      <c r="AG14" s="20">
        <v>4.0807038201570001E-2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</row>
    <row r="15" spans="1:58" x14ac:dyDescent="0.25">
      <c r="A15" s="3" t="s">
        <v>13</v>
      </c>
      <c r="B15" s="20">
        <v>0.43194256546187298</v>
      </c>
      <c r="C15" s="20">
        <v>0.43520725021336898</v>
      </c>
      <c r="D15" s="20">
        <v>0.40966853586760898</v>
      </c>
      <c r="E15" s="20">
        <v>0.48129004281586502</v>
      </c>
      <c r="F15" s="20">
        <v>0.33346948306730601</v>
      </c>
      <c r="G15" s="20">
        <v>0.37897116479014498</v>
      </c>
      <c r="H15" s="20">
        <v>0.33731176195055101</v>
      </c>
      <c r="I15" s="20">
        <v>0.38474455903568</v>
      </c>
      <c r="J15" s="20">
        <v>0.32954839895592403</v>
      </c>
      <c r="K15" s="20">
        <v>0.37468694188537899</v>
      </c>
      <c r="L15" s="20">
        <v>0.43890540734278199</v>
      </c>
      <c r="M15" s="20">
        <v>0.46998919203232198</v>
      </c>
      <c r="N15" s="20">
        <v>0.45754371457680498</v>
      </c>
      <c r="O15" s="20">
        <v>0.45157220903513601</v>
      </c>
      <c r="P15" s="20">
        <v>0.44560983383793001</v>
      </c>
      <c r="Q15" s="20">
        <v>0.45988563025726198</v>
      </c>
      <c r="R15" s="20">
        <v>0.45500945136911403</v>
      </c>
      <c r="S15" s="20">
        <v>0.357080188535152</v>
      </c>
      <c r="T15" s="20">
        <v>0.25128788369755201</v>
      </c>
      <c r="U15" s="20">
        <v>0.123077334183208</v>
      </c>
      <c r="V15" s="20">
        <v>0.11966993290423</v>
      </c>
      <c r="W15" s="20">
        <v>0.13262317610788699</v>
      </c>
      <c r="X15" s="20"/>
      <c r="Y15" s="20"/>
      <c r="Z15" s="20"/>
      <c r="AA15" s="20"/>
      <c r="AB15" s="20">
        <v>7.1632614149671994E-2</v>
      </c>
      <c r="AC15" s="20"/>
      <c r="AD15" s="20"/>
      <c r="AE15" s="20"/>
      <c r="AF15" s="20"/>
      <c r="AG15" s="20">
        <v>3.29827952046053E-2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</row>
    <row r="16" spans="1:58" x14ac:dyDescent="0.25">
      <c r="A16" s="3" t="s">
        <v>14</v>
      </c>
      <c r="B16" s="20">
        <v>0.41551424469148601</v>
      </c>
      <c r="C16" s="20">
        <v>0.41898279186717502</v>
      </c>
      <c r="D16" s="20">
        <v>0.39332564078715299</v>
      </c>
      <c r="E16" s="20">
        <v>0.46536647507644602</v>
      </c>
      <c r="F16" s="20">
        <v>0.31562449969759299</v>
      </c>
      <c r="G16" s="20">
        <v>0.36037347447197299</v>
      </c>
      <c r="H16" s="20">
        <v>0.31963818784512898</v>
      </c>
      <c r="I16" s="20">
        <v>0.36626210238388102</v>
      </c>
      <c r="J16" s="20">
        <v>0.31121886686348099</v>
      </c>
      <c r="K16" s="20">
        <v>0.35615952325113598</v>
      </c>
      <c r="L16" s="20">
        <v>0.42169390415373098</v>
      </c>
      <c r="M16" s="20">
        <v>0.45389880250183201</v>
      </c>
      <c r="N16" s="20">
        <v>0.44129133228844702</v>
      </c>
      <c r="O16" s="20">
        <v>0.43508069408248101</v>
      </c>
      <c r="P16" s="20">
        <v>0.42887878657762502</v>
      </c>
      <c r="Q16" s="20">
        <v>0.44360606006844699</v>
      </c>
      <c r="R16" s="20">
        <v>0.43866766800312301</v>
      </c>
      <c r="S16" s="20">
        <v>0.33834239788376003</v>
      </c>
      <c r="T16" s="20">
        <v>0.23263750187415699</v>
      </c>
      <c r="U16" s="20">
        <v>0.108467104420859</v>
      </c>
      <c r="V16" s="20">
        <v>0.10523574080798299</v>
      </c>
      <c r="W16" s="20">
        <v>0.11743646017954699</v>
      </c>
      <c r="X16" s="20"/>
      <c r="Y16" s="20"/>
      <c r="Z16" s="20"/>
      <c r="AA16" s="20"/>
      <c r="AB16" s="20">
        <v>6.13595117350198E-2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</row>
    <row r="17" spans="1:58" x14ac:dyDescent="0.25">
      <c r="A17" s="3" t="s">
        <v>15</v>
      </c>
      <c r="B17" s="20">
        <v>0.40003075646775599</v>
      </c>
      <c r="C17" s="20">
        <v>0.40368984953425602</v>
      </c>
      <c r="D17" s="20">
        <v>0.37796341140931999</v>
      </c>
      <c r="E17" s="20">
        <v>0.45028582381571303</v>
      </c>
      <c r="F17" s="20">
        <v>0.29899913465998601</v>
      </c>
      <c r="G17" s="20">
        <v>0.34293432574431099</v>
      </c>
      <c r="H17" s="20">
        <v>0.303163132125432</v>
      </c>
      <c r="I17" s="20">
        <v>0.34891779225522501</v>
      </c>
      <c r="J17" s="20">
        <v>0.29415385244856701</v>
      </c>
      <c r="K17" s="20">
        <v>0.33879651269188799</v>
      </c>
      <c r="L17" s="20">
        <v>0.40544539896050003</v>
      </c>
      <c r="M17" s="20">
        <v>0.43867559941426099</v>
      </c>
      <c r="N17" s="20">
        <v>0.42593279135974699</v>
      </c>
      <c r="O17" s="20">
        <v>0.41950165913554699</v>
      </c>
      <c r="P17" s="20">
        <v>0.41307957470240803</v>
      </c>
      <c r="Q17" s="20">
        <v>0.42821715853667103</v>
      </c>
      <c r="R17" s="20">
        <v>0.42322713992385502</v>
      </c>
      <c r="S17" s="20">
        <v>0.32082597742589902</v>
      </c>
      <c r="T17" s="20">
        <v>0.21554661298222599</v>
      </c>
      <c r="U17" s="20">
        <v>9.5675292995462596E-2</v>
      </c>
      <c r="V17" s="20">
        <v>9.26233727634002E-2</v>
      </c>
      <c r="W17" s="20">
        <v>0.10407793961975299</v>
      </c>
      <c r="X17" s="20"/>
      <c r="Y17" s="20"/>
      <c r="Z17" s="20"/>
      <c r="AA17" s="20"/>
      <c r="AB17" s="20">
        <v>5.2626265938106501E-2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</row>
    <row r="18" spans="1:58" x14ac:dyDescent="0.25">
      <c r="A18" s="3" t="s">
        <v>16</v>
      </c>
      <c r="B18" s="20">
        <v>0.38540308605465101</v>
      </c>
      <c r="C18" s="20">
        <v>0.38923998890785999</v>
      </c>
      <c r="D18" s="20">
        <v>0.36348710022715502</v>
      </c>
      <c r="E18" s="20">
        <v>0.43597067141974999</v>
      </c>
      <c r="F18" s="20">
        <v>0.28347646760245099</v>
      </c>
      <c r="G18" s="20">
        <v>0.32655085106272003</v>
      </c>
      <c r="H18" s="20">
        <v>0.28777120626208502</v>
      </c>
      <c r="I18" s="20">
        <v>0.33261061094598798</v>
      </c>
      <c r="J18" s="20">
        <v>0.27823418550579798</v>
      </c>
      <c r="K18" s="20">
        <v>0.32249370536152999</v>
      </c>
      <c r="L18" s="20">
        <v>0.390073630941492</v>
      </c>
      <c r="M18" s="20">
        <v>0.42423964946850101</v>
      </c>
      <c r="N18" s="20">
        <v>0.41138530520739602</v>
      </c>
      <c r="O18" s="20">
        <v>0.40475117110958603</v>
      </c>
      <c r="P18" s="20">
        <v>0.39812707492288502</v>
      </c>
      <c r="Q18" s="20">
        <v>0.41363677328668003</v>
      </c>
      <c r="R18" s="20">
        <v>0.408604580732914</v>
      </c>
      <c r="S18" s="20">
        <v>0.304420748982417</v>
      </c>
      <c r="T18" s="20">
        <v>0.19985831251168401</v>
      </c>
      <c r="U18" s="20">
        <v>8.4459179242999297E-2</v>
      </c>
      <c r="V18" s="20">
        <v>8.1586969527148306E-2</v>
      </c>
      <c r="W18" s="20">
        <v>9.23104897701824E-2</v>
      </c>
      <c r="X18" s="20"/>
      <c r="Y18" s="20"/>
      <c r="Z18" s="20"/>
      <c r="AA18" s="20"/>
      <c r="AB18" s="20">
        <v>4.51877026232122E-2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</row>
    <row r="19" spans="1:58" x14ac:dyDescent="0.25">
      <c r="A19" s="3" t="s">
        <v>17</v>
      </c>
      <c r="B19" s="20">
        <v>0.37155495340477301</v>
      </c>
      <c r="C19" s="20">
        <v>0.37555750920268799</v>
      </c>
      <c r="D19" s="20">
        <v>0.34981565983448798</v>
      </c>
      <c r="E19" s="20">
        <v>0.42235465353534601</v>
      </c>
      <c r="F19" s="20">
        <v>0.26895564272085198</v>
      </c>
      <c r="G19" s="20">
        <v>0.31113370673125801</v>
      </c>
      <c r="H19" s="20">
        <v>0.27336300689628901</v>
      </c>
      <c r="I19" s="20">
        <v>0.317252887638801</v>
      </c>
      <c r="J19" s="20">
        <v>0.263356668282763</v>
      </c>
      <c r="K19" s="20">
        <v>0.30716066102835698</v>
      </c>
      <c r="L19" s="20">
        <v>0.37550425452431402</v>
      </c>
      <c r="M19" s="20">
        <v>0.410522421720666</v>
      </c>
      <c r="N19" s="20">
        <v>0.39757788984528702</v>
      </c>
      <c r="O19" s="20">
        <v>0.390757183262323</v>
      </c>
      <c r="P19" s="20">
        <v>0.38394813322353499</v>
      </c>
      <c r="Q19" s="20">
        <v>0.39979444021482402</v>
      </c>
      <c r="R19" s="20">
        <v>0.39472855034802501</v>
      </c>
      <c r="S19" s="20">
        <v>0.28903095899352799</v>
      </c>
      <c r="T19" s="20">
        <v>0.18543598826222801</v>
      </c>
      <c r="U19" s="20">
        <v>7.4611909418766303E-2</v>
      </c>
      <c r="V19" s="20">
        <v>7.1917246733778306E-2</v>
      </c>
      <c r="W19" s="20">
        <v>8.1931287394447702E-2</v>
      </c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</row>
    <row r="20" spans="1:58" x14ac:dyDescent="0.25">
      <c r="A20" s="3" t="s">
        <v>18</v>
      </c>
      <c r="B20" s="20">
        <v>0.35842037183807302</v>
      </c>
      <c r="C20" s="20">
        <v>0.36257699345947197</v>
      </c>
      <c r="D20" s="20">
        <v>0.33687910496391699</v>
      </c>
      <c r="E20" s="20">
        <v>0.40938033732619999</v>
      </c>
      <c r="F20" s="20">
        <v>0.25534889544654898</v>
      </c>
      <c r="G20" s="20">
        <v>0.29660461767678298</v>
      </c>
      <c r="H20" s="20">
        <v>0.259852138745989</v>
      </c>
      <c r="I20" s="20">
        <v>0.30276786489379498</v>
      </c>
      <c r="J20" s="20">
        <v>0.24943117209180601</v>
      </c>
      <c r="K20" s="20">
        <v>0.29271819991397102</v>
      </c>
      <c r="L20" s="20">
        <v>0.36167259528037499</v>
      </c>
      <c r="M20" s="20">
        <v>0.39746460077935403</v>
      </c>
      <c r="N20" s="20">
        <v>0.38444910224589701</v>
      </c>
      <c r="O20" s="20">
        <v>0.377457265818893</v>
      </c>
      <c r="P20" s="20">
        <v>0.37047928870635</v>
      </c>
      <c r="Q20" s="20">
        <v>0.38662914577570001</v>
      </c>
      <c r="R20" s="20">
        <v>0.38153718790004099</v>
      </c>
      <c r="S20" s="20">
        <v>0.27457268025175602</v>
      </c>
      <c r="T20" s="20">
        <v>0.17215986831130201</v>
      </c>
      <c r="U20" s="20">
        <v>6.5956408581419407E-2</v>
      </c>
      <c r="V20" s="20">
        <v>6.3435276356922601E-2</v>
      </c>
      <c r="W20" s="20">
        <v>7.2766055545692002E-2</v>
      </c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</row>
    <row r="21" spans="1:58" x14ac:dyDescent="0.25">
      <c r="A21" s="3" t="s">
        <v>19</v>
      </c>
      <c r="B21" s="20">
        <v>0.34594178077204901</v>
      </c>
      <c r="C21" s="20">
        <v>0.350241435964179</v>
      </c>
      <c r="D21" s="20">
        <v>0.32461649622181099</v>
      </c>
      <c r="E21" s="20">
        <v>0.396997599042687</v>
      </c>
      <c r="F21" s="20">
        <v>0.24257926369140601</v>
      </c>
      <c r="G21" s="20">
        <v>0.28289448280187601</v>
      </c>
      <c r="H21" s="20">
        <v>0.247162925450918</v>
      </c>
      <c r="I21" s="20">
        <v>0.28908782213453299</v>
      </c>
      <c r="J21" s="20">
        <v>0.23637839548804099</v>
      </c>
      <c r="K21" s="20">
        <v>0.27909647079185401</v>
      </c>
      <c r="L21" s="20">
        <v>0.34852192868971299</v>
      </c>
      <c r="M21" s="20">
        <v>0.38501441437856398</v>
      </c>
      <c r="N21" s="20">
        <v>0.37194531042956203</v>
      </c>
      <c r="O21" s="20">
        <v>0.36479686911410703</v>
      </c>
      <c r="P21" s="20">
        <v>0.35766503042798098</v>
      </c>
      <c r="Q21" s="20">
        <v>0.37408761512715499</v>
      </c>
      <c r="R21" s="20">
        <v>0.36897647727994198</v>
      </c>
      <c r="S21" s="20">
        <v>0.260971803729251</v>
      </c>
      <c r="T21" s="20">
        <v>0.159924315617225</v>
      </c>
      <c r="U21" s="20">
        <v>5.83405145482781E-2</v>
      </c>
      <c r="V21" s="20">
        <v>5.5987513129249197E-2</v>
      </c>
      <c r="W21" s="20">
        <v>6.4664461013694399E-2</v>
      </c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</row>
    <row r="22" spans="1:58" x14ac:dyDescent="0.25">
      <c r="A22" s="3" t="s">
        <v>20</v>
      </c>
      <c r="B22" s="20">
        <v>0.334068595453196</v>
      </c>
      <c r="C22" s="20">
        <v>0.33850078871234002</v>
      </c>
      <c r="D22" s="20">
        <v>0.31297437518593102</v>
      </c>
      <c r="E22" s="20">
        <v>0.38516236425981298</v>
      </c>
      <c r="F22" s="20">
        <v>0.23057879867150299</v>
      </c>
      <c r="G22" s="20">
        <v>0.269941890110727</v>
      </c>
      <c r="H22" s="20">
        <v>0.235228622065599</v>
      </c>
      <c r="I22" s="20">
        <v>0.27615260608116199</v>
      </c>
      <c r="J22" s="20">
        <v>0.22412810630649199</v>
      </c>
      <c r="K22" s="20">
        <v>0.26623343732640298</v>
      </c>
      <c r="L22" s="20">
        <v>0.33600213950707197</v>
      </c>
      <c r="M22" s="20">
        <v>0.37312633459509598</v>
      </c>
      <c r="N22" s="20">
        <v>0.36001934983628497</v>
      </c>
      <c r="O22" s="20">
        <v>0.352727973757192</v>
      </c>
      <c r="P22" s="20">
        <v>0.34545644178409701</v>
      </c>
      <c r="Q22" s="20">
        <v>0.36212298233554902</v>
      </c>
      <c r="R22" s="20">
        <v>0.35699889969686399</v>
      </c>
      <c r="S22" s="20">
        <v>0.248162462236479</v>
      </c>
      <c r="T22" s="20">
        <v>0.148635675089201</v>
      </c>
      <c r="U22" s="20">
        <v>5.1633041987454997E-2</v>
      </c>
      <c r="V22" s="20">
        <v>4.9441769903941099E-2</v>
      </c>
      <c r="W22" s="20">
        <v>5.74963880769115E-2</v>
      </c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</row>
    <row r="23" spans="1:58" x14ac:dyDescent="0.25">
      <c r="A23" s="3" t="s">
        <v>21</v>
      </c>
      <c r="B23" s="20">
        <v>0.32275606500717702</v>
      </c>
      <c r="C23" s="20">
        <v>0.32731081756812702</v>
      </c>
      <c r="D23" s="20">
        <v>0.30190553304696499</v>
      </c>
      <c r="E23" s="20">
        <v>0.37383561622267297</v>
      </c>
      <c r="F23" s="20">
        <v>0.219287146857504</v>
      </c>
      <c r="G23" s="20">
        <v>0.25769193675024599</v>
      </c>
      <c r="H23" s="20">
        <v>0.22398999991491</v>
      </c>
      <c r="I23" s="20">
        <v>0.26390846383845801</v>
      </c>
      <c r="J23" s="20">
        <v>0.21261774395289099</v>
      </c>
      <c r="K23" s="20">
        <v>0.25407367557442301</v>
      </c>
      <c r="L23" s="20">
        <v>0.324068663114081</v>
      </c>
      <c r="M23" s="20">
        <v>0.36176005531537703</v>
      </c>
      <c r="N23" s="20">
        <v>0.34862946531865502</v>
      </c>
      <c r="O23" s="20">
        <v>0.34120802708950698</v>
      </c>
      <c r="P23" s="20">
        <v>0.33381013170906099</v>
      </c>
      <c r="Q23" s="20">
        <v>0.35069374311082702</v>
      </c>
      <c r="R23" s="20">
        <v>0.34556237243985699</v>
      </c>
      <c r="S23" s="20">
        <v>0.236085775781913</v>
      </c>
      <c r="T23" s="20">
        <v>0.13821053692006799</v>
      </c>
      <c r="U23" s="20">
        <v>4.5720566254089698E-2</v>
      </c>
      <c r="V23" s="20">
        <v>4.3683928251517699E-2</v>
      </c>
      <c r="W23" s="20">
        <v>5.1148889835036702E-2</v>
      </c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</row>
    <row r="24" spans="1:58" x14ac:dyDescent="0.25">
      <c r="A24" s="3" t="s">
        <v>22</v>
      </c>
      <c r="B24" s="20">
        <v>0.31196436209420397</v>
      </c>
      <c r="C24" s="20">
        <v>0.316632190959938</v>
      </c>
      <c r="D24" s="20">
        <v>0.29136802967064201</v>
      </c>
      <c r="E24" s="20">
        <v>0.36298260555669498</v>
      </c>
      <c r="F24" s="20">
        <v>0.208650412062272</v>
      </c>
      <c r="G24" s="20">
        <v>0.24609527959507399</v>
      </c>
      <c r="H24" s="20">
        <v>0.21339421228847899</v>
      </c>
      <c r="I24" s="20">
        <v>0.25230710469630102</v>
      </c>
      <c r="J24" s="20">
        <v>0.201791294245488</v>
      </c>
      <c r="K24" s="20">
        <v>0.24256740671290999</v>
      </c>
      <c r="L24" s="20">
        <v>0.31268163913598301</v>
      </c>
      <c r="M24" s="20">
        <v>0.35087967720406998</v>
      </c>
      <c r="N24" s="20">
        <v>0.337738467698393</v>
      </c>
      <c r="O24" s="20">
        <v>0.33019909480563697</v>
      </c>
      <c r="P24" s="20">
        <v>0.32268738153382698</v>
      </c>
      <c r="Q24" s="20">
        <v>0.33976291980588402</v>
      </c>
      <c r="R24" s="20">
        <v>0.33462940267448099</v>
      </c>
      <c r="S24" s="20">
        <v>0.22468884045726301</v>
      </c>
      <c r="T24" s="20">
        <v>0.12857431868899299</v>
      </c>
      <c r="U24" s="20">
        <v>4.0504772235950302E-2</v>
      </c>
      <c r="V24" s="20">
        <v>3.8615226857067697E-2</v>
      </c>
      <c r="W24" s="20">
        <v>4.5523671227327603E-2</v>
      </c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</row>
    <row r="25" spans="1:58" x14ac:dyDescent="0.25">
      <c r="A25" s="3" t="s">
        <v>23</v>
      </c>
      <c r="B25" s="20">
        <v>0.30165784904980603</v>
      </c>
      <c r="C25" s="20">
        <v>0.30642974569234299</v>
      </c>
      <c r="D25" s="20">
        <v>0.28132440338221398</v>
      </c>
      <c r="E25" s="20">
        <v>0.35257221339031197</v>
      </c>
      <c r="F25" s="20">
        <v>0.19862023205073401</v>
      </c>
      <c r="G25" s="20">
        <v>0.23510736267732299</v>
      </c>
      <c r="H25" s="20">
        <v>0.203393875014654</v>
      </c>
      <c r="I25" s="20">
        <v>0.241304937273741</v>
      </c>
      <c r="J25" s="20">
        <v>0.191598373455587</v>
      </c>
      <c r="K25" s="20">
        <v>0.23166971017123</v>
      </c>
      <c r="L25" s="20">
        <v>0.301805227144679</v>
      </c>
      <c r="M25" s="20">
        <v>0.34045305077822402</v>
      </c>
      <c r="N25" s="20">
        <v>0.32731305382721798</v>
      </c>
      <c r="O25" s="20">
        <v>0.31966717660916899</v>
      </c>
      <c r="P25" s="20">
        <v>0.31205345633487103</v>
      </c>
      <c r="Q25" s="20">
        <v>0.32929738818552801</v>
      </c>
      <c r="R25" s="20">
        <v>0.32416640512866002</v>
      </c>
      <c r="S25" s="20">
        <v>0.21392390435405101</v>
      </c>
      <c r="T25" s="20">
        <v>0.11966009516958299</v>
      </c>
      <c r="U25" s="20">
        <v>3.5900252340690497E-2</v>
      </c>
      <c r="V25" s="20">
        <v>3.4150009641119798E-2</v>
      </c>
      <c r="W25" s="20">
        <v>4.0534994661337802E-2</v>
      </c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</row>
    <row r="26" spans="1:58" x14ac:dyDescent="0.25">
      <c r="A26" s="3" t="s">
        <v>24</v>
      </c>
      <c r="B26" s="20">
        <v>0.291804480264509</v>
      </c>
      <c r="C26" s="20">
        <v>0.29667188942281503</v>
      </c>
      <c r="D26" s="20">
        <v>0.27174102790334198</v>
      </c>
      <c r="E26" s="20">
        <v>0.34257643288032102</v>
      </c>
      <c r="F26" s="20">
        <v>0.18915302158428601</v>
      </c>
      <c r="G26" s="20">
        <v>0.22468778205652301</v>
      </c>
      <c r="H26" s="20">
        <v>0.19394631360449199</v>
      </c>
      <c r="I26" s="20">
        <v>0.23086244286000701</v>
      </c>
      <c r="J26" s="20">
        <v>0.18199347503708199</v>
      </c>
      <c r="K26" s="20">
        <v>0.221339876944499</v>
      </c>
      <c r="L26" s="20">
        <v>0.29140704774952603</v>
      </c>
      <c r="M26" s="20">
        <v>0.33045124152034799</v>
      </c>
      <c r="N26" s="20">
        <v>0.31732325286840801</v>
      </c>
      <c r="O26" s="20">
        <v>0.309581648555947</v>
      </c>
      <c r="P26" s="20">
        <v>0.301877043384982</v>
      </c>
      <c r="Q26" s="20">
        <v>0.319267329090408</v>
      </c>
      <c r="R26" s="20">
        <v>0.31414314631665602</v>
      </c>
      <c r="S26" s="20">
        <v>0.203747689019354</v>
      </c>
      <c r="T26" s="20">
        <v>0.111407623183052</v>
      </c>
      <c r="U26" s="20">
        <v>3.1832665461377301E-2</v>
      </c>
      <c r="V26" s="20">
        <v>3.0213843626967399E-2</v>
      </c>
      <c r="W26" s="20">
        <v>3.6107925370475698E-2</v>
      </c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</row>
    <row r="27" spans="1:58" x14ac:dyDescent="0.25">
      <c r="A27" s="3" t="s">
        <v>25</v>
      </c>
      <c r="B27" s="20">
        <v>0.282375310983563</v>
      </c>
      <c r="C27" s="20">
        <v>0.28733010984291002</v>
      </c>
      <c r="D27" s="20">
        <v>0.26258758417421602</v>
      </c>
      <c r="E27" s="20">
        <v>0.33296994320388701</v>
      </c>
      <c r="F27" s="20">
        <v>0.18020934613590101</v>
      </c>
      <c r="G27" s="20">
        <v>0.21479975878690299</v>
      </c>
      <c r="H27" s="20">
        <v>0.185012941060091</v>
      </c>
      <c r="I27" s="20">
        <v>0.22094365581353301</v>
      </c>
      <c r="J27" s="20">
        <v>0.17293534439386901</v>
      </c>
      <c r="K27" s="20">
        <v>0.21154087313959999</v>
      </c>
      <c r="L27" s="20">
        <v>0.28145772184079298</v>
      </c>
      <c r="M27" s="20">
        <v>0.32084809030927902</v>
      </c>
      <c r="N27" s="20">
        <v>0.30774197117416802</v>
      </c>
      <c r="O27" s="20">
        <v>0.29991480440307899</v>
      </c>
      <c r="P27" s="20">
        <v>0.29212978998269001</v>
      </c>
      <c r="Q27" s="20">
        <v>0.30964577767168699</v>
      </c>
      <c r="R27" s="20">
        <v>0.30453228762278101</v>
      </c>
      <c r="S27" s="20">
        <v>0.19412082552506399</v>
      </c>
      <c r="T27" s="20">
        <v>0.103762521885225</v>
      </c>
      <c r="U27" s="20">
        <v>2.8237188873612502E-2</v>
      </c>
      <c r="V27" s="20">
        <v>2.6741937013682101E-2</v>
      </c>
      <c r="W27" s="20">
        <v>3.2176852602812701E-2</v>
      </c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</row>
    <row r="28" spans="1:58" x14ac:dyDescent="0.25">
      <c r="A28" s="3" t="s">
        <v>26</v>
      </c>
      <c r="B28" s="20">
        <v>0.27334409013722299</v>
      </c>
      <c r="C28" s="20">
        <v>0.27837856807620498</v>
      </c>
      <c r="D28" s="20">
        <v>0.25383662284353098</v>
      </c>
      <c r="E28" s="20">
        <v>0.32372975654570202</v>
      </c>
      <c r="F28" s="20">
        <v>0.17175339931879599</v>
      </c>
      <c r="G28" s="20">
        <v>0.205409697836688</v>
      </c>
      <c r="H28" s="20">
        <v>0.17655873930077301</v>
      </c>
      <c r="I28" s="20">
        <v>0.211515729036692</v>
      </c>
      <c r="J28" s="20">
        <v>0.16438645551990599</v>
      </c>
      <c r="K28" s="20">
        <v>0.202238891154326</v>
      </c>
      <c r="L28" s="20">
        <v>0.27193048750242699</v>
      </c>
      <c r="M28" s="20">
        <v>0.31161984910629198</v>
      </c>
      <c r="N28" s="20">
        <v>0.29854461501593499</v>
      </c>
      <c r="O28" s="20">
        <v>0.29064147517084898</v>
      </c>
      <c r="P28" s="20">
        <v>0.28278591982840101</v>
      </c>
      <c r="Q28" s="20">
        <v>0.30040824967755703</v>
      </c>
      <c r="R28" s="20">
        <v>0.29530900645927</v>
      </c>
      <c r="S28" s="20">
        <v>0.18500738178892001</v>
      </c>
      <c r="T28" s="20">
        <v>9.6675578281480198E-2</v>
      </c>
      <c r="U28" s="20">
        <v>2.5057209871564099E-2</v>
      </c>
      <c r="V28" s="20">
        <v>2.36778030278669E-2</v>
      </c>
      <c r="W28" s="20">
        <v>2.86842367359312E-2</v>
      </c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</row>
    <row r="29" spans="1:58" x14ac:dyDescent="0.25">
      <c r="A29" s="3" t="s">
        <v>27</v>
      </c>
      <c r="B29" s="20">
        <v>0.26468692018390499</v>
      </c>
      <c r="C29" s="20">
        <v>0.269793759206716</v>
      </c>
      <c r="D29" s="20">
        <v>0.24546319902716399</v>
      </c>
      <c r="E29" s="20">
        <v>0.314834923282723</v>
      </c>
      <c r="F29" s="20">
        <v>0.16375256345838199</v>
      </c>
      <c r="G29" s="20">
        <v>0.196486816039422</v>
      </c>
      <c r="H29" s="20">
        <v>0.16855182358238099</v>
      </c>
      <c r="I29" s="20">
        <v>0.20254856773800201</v>
      </c>
      <c r="J29" s="20">
        <v>0.15631256950952899</v>
      </c>
      <c r="K29" s="20">
        <v>0.19340297122494299</v>
      </c>
      <c r="L29" s="20">
        <v>0.26280087899928301</v>
      </c>
      <c r="M29" s="20">
        <v>0.30274487664833</v>
      </c>
      <c r="N29" s="20">
        <v>0.28970877540109602</v>
      </c>
      <c r="O29" s="20">
        <v>0.28173871110731102</v>
      </c>
      <c r="P29" s="20">
        <v>0.273821912101267</v>
      </c>
      <c r="Q29" s="20">
        <v>0.29153242919397598</v>
      </c>
      <c r="R29" s="20">
        <v>0.286450679697282</v>
      </c>
      <c r="S29" s="20">
        <v>0.176374463280668</v>
      </c>
      <c r="T29" s="20">
        <v>9.0102154645284496E-2</v>
      </c>
      <c r="U29" s="20">
        <v>2.2243215086117301E-2</v>
      </c>
      <c r="V29" s="20">
        <v>2.0972126475192001E-2</v>
      </c>
      <c r="W29" s="20">
        <v>2.5579542884861198E-2</v>
      </c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</row>
    <row r="30" spans="1:58" x14ac:dyDescent="0.25">
      <c r="A30" s="3" t="s">
        <v>28</v>
      </c>
      <c r="B30" s="20">
        <v>0.25638197088540898</v>
      </c>
      <c r="C30" s="20">
        <v>0.261554226809037</v>
      </c>
      <c r="D30" s="20">
        <v>0.237444565198806</v>
      </c>
      <c r="E30" s="20">
        <v>0.30626628399401801</v>
      </c>
      <c r="F30" s="20">
        <v>0.1561770374326</v>
      </c>
      <c r="G30" s="20">
        <v>0.18800282600271001</v>
      </c>
      <c r="H30" s="20">
        <v>0.160963074003454</v>
      </c>
      <c r="I30" s="20">
        <v>0.19401451851464099</v>
      </c>
      <c r="J30" s="20">
        <v>0.14868235947274799</v>
      </c>
      <c r="K30" s="20">
        <v>0.18500468000297801</v>
      </c>
      <c r="L30" s="20">
        <v>0.25404645583162899</v>
      </c>
      <c r="M30" s="20">
        <v>0.29420338242858401</v>
      </c>
      <c r="N30" s="20">
        <v>0.281213962856804</v>
      </c>
      <c r="O30" s="20">
        <v>0.27318551389831303</v>
      </c>
      <c r="P30" s="20">
        <v>0.26521623104728997</v>
      </c>
      <c r="Q30" s="20">
        <v>0.28299790584907197</v>
      </c>
      <c r="R30" s="20">
        <v>0.27793661722368201</v>
      </c>
      <c r="S30" s="20">
        <v>0.16819187329360899</v>
      </c>
      <c r="T30" s="20">
        <v>8.4001679620988298E-2</v>
      </c>
      <c r="U30" s="20">
        <v>1.9751843892711601E-2</v>
      </c>
      <c r="V30" s="20">
        <v>1.8581798550954799E-2</v>
      </c>
      <c r="W30" s="20">
        <v>2.28183295177871E-2</v>
      </c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</row>
    <row r="31" spans="1:58" x14ac:dyDescent="0.25">
      <c r="A31" s="3" t="s">
        <v>29</v>
      </c>
      <c r="B31" s="20">
        <v>0.248409236854851</v>
      </c>
      <c r="C31" s="20">
        <v>0.25364032128723601</v>
      </c>
      <c r="D31" s="20">
        <v>0.22975991123762199</v>
      </c>
      <c r="E31" s="20">
        <v>0.29800625946472498</v>
      </c>
      <c r="F31" s="20">
        <v>0.14899951940092401</v>
      </c>
      <c r="G31" s="20">
        <v>0.17993166576516001</v>
      </c>
      <c r="H31" s="20">
        <v>0.15376582170259501</v>
      </c>
      <c r="I31" s="20">
        <v>0.18588810363445199</v>
      </c>
      <c r="J31" s="20">
        <v>0.14146708977248099</v>
      </c>
      <c r="K31" s="20">
        <v>0.17701783574680299</v>
      </c>
      <c r="L31" s="20">
        <v>0.24564657251562899</v>
      </c>
      <c r="M31" s="20">
        <v>0.28597720986284902</v>
      </c>
      <c r="N31" s="20">
        <v>0.273041382768133</v>
      </c>
      <c r="O31" s="20">
        <v>0.26496260967727098</v>
      </c>
      <c r="P31" s="20">
        <v>0.25694909660424797</v>
      </c>
      <c r="Q31" s="20">
        <v>0.27478595216769303</v>
      </c>
      <c r="R31" s="20">
        <v>0.26974783618781301</v>
      </c>
      <c r="S31" s="20">
        <v>0.16043182197950401</v>
      </c>
      <c r="T31" s="20">
        <v>7.8337208627098795E-2</v>
      </c>
      <c r="U31" s="20">
        <v>1.7545078831288301E-2</v>
      </c>
      <c r="V31" s="20">
        <v>1.6469092126760398E-2</v>
      </c>
      <c r="W31" s="20">
        <v>2.0361466702876401E-2</v>
      </c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</row>
    <row r="32" spans="1:58" x14ac:dyDescent="0.25">
      <c r="A32" s="3" t="s">
        <v>30</v>
      </c>
      <c r="B32" s="20">
        <v>0.24075033091083201</v>
      </c>
      <c r="C32" s="20">
        <v>0.246033994032614</v>
      </c>
      <c r="D32" s="20">
        <v>0.22239014303055801</v>
      </c>
      <c r="E32" s="20">
        <v>0.29003867176057802</v>
      </c>
      <c r="F32" s="20">
        <v>0.142194934674365</v>
      </c>
      <c r="G32" s="20">
        <v>0.17224926615226799</v>
      </c>
      <c r="H32" s="20">
        <v>0.146935579993549</v>
      </c>
      <c r="I32" s="20">
        <v>0.17814579254152499</v>
      </c>
      <c r="J32" s="20">
        <v>0.134640340051392</v>
      </c>
      <c r="K32" s="20">
        <v>0.16941827191813899</v>
      </c>
      <c r="L32" s="20">
        <v>0.237582181752407</v>
      </c>
      <c r="M32" s="20">
        <v>0.27804965150532701</v>
      </c>
      <c r="N32" s="20">
        <v>0.26517374388953802</v>
      </c>
      <c r="O32" s="20">
        <v>0.25705225542511201</v>
      </c>
      <c r="P32" s="20">
        <v>0.24900228862835799</v>
      </c>
      <c r="Q32" s="20">
        <v>0.266879333772233</v>
      </c>
      <c r="R32" s="20">
        <v>0.26186686853823998</v>
      </c>
      <c r="S32" s="20">
        <v>0.15306867562143001</v>
      </c>
      <c r="T32" s="20">
        <v>7.3075042092218698E-2</v>
      </c>
      <c r="U32" s="20">
        <v>1.55895510325934E-2</v>
      </c>
      <c r="V32" s="20">
        <v>1.460095492027E-2</v>
      </c>
      <c r="W32" s="20">
        <v>1.8174463359474001E-2</v>
      </c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</row>
    <row r="33" spans="1:58" x14ac:dyDescent="0.25">
      <c r="A33" s="3" t="s">
        <v>31</v>
      </c>
      <c r="B33" s="20">
        <v>0.233388306935119</v>
      </c>
      <c r="C33" s="20">
        <v>0.23871862108141101</v>
      </c>
      <c r="D33" s="20">
        <v>0.21531769282624399</v>
      </c>
      <c r="E33" s="20">
        <v>0.282348590896492</v>
      </c>
      <c r="F33" s="20">
        <v>0.13574020098218501</v>
      </c>
      <c r="G33" s="20">
        <v>0.16493334942773999</v>
      </c>
      <c r="H33" s="20">
        <v>0.14044981269450801</v>
      </c>
      <c r="I33" s="20">
        <v>0.17076580424313101</v>
      </c>
      <c r="J33" s="20">
        <v>0.12817776646034501</v>
      </c>
      <c r="K33" s="20">
        <v>0.162183632653079</v>
      </c>
      <c r="L33" s="20">
        <v>0.22983566517072701</v>
      </c>
      <c r="M33" s="20">
        <v>0.27040529066844399</v>
      </c>
      <c r="N33" s="20">
        <v>0.25759509419002202</v>
      </c>
      <c r="O33" s="20">
        <v>0.24943807289603501</v>
      </c>
      <c r="P33" s="20">
        <v>0.24135897883582699</v>
      </c>
      <c r="Q33" s="20">
        <v>0.25926214665070302</v>
      </c>
      <c r="R33" s="20">
        <v>0.25427759599404998</v>
      </c>
      <c r="S33" s="20">
        <v>0.146078739355054</v>
      </c>
      <c r="T33" s="20">
        <v>6.8184392296981297E-2</v>
      </c>
      <c r="U33" s="20">
        <v>1.3855942634691599E-2</v>
      </c>
      <c r="V33" s="20">
        <v>1.29484020422639E-2</v>
      </c>
      <c r="W33" s="20">
        <v>1.62268866195143E-2</v>
      </c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</row>
    <row r="34" spans="1:58" x14ac:dyDescent="0.25">
      <c r="A34" s="3" t="s">
        <v>32</v>
      </c>
      <c r="B34" s="20">
        <v>0.226307507205908</v>
      </c>
      <c r="C34" s="20">
        <v>0.23167885123343801</v>
      </c>
      <c r="D34" s="20">
        <v>0.20852635591565399</v>
      </c>
      <c r="E34" s="20">
        <v>0.27492220273127799</v>
      </c>
      <c r="F34" s="20">
        <v>0.12961402493111401</v>
      </c>
      <c r="G34" s="20">
        <v>0.15796325410321799</v>
      </c>
      <c r="H34" s="20">
        <v>0.134287733452533</v>
      </c>
      <c r="I34" s="20">
        <v>0.16372793549255399</v>
      </c>
      <c r="J34" s="20">
        <v>0.12205689399747501</v>
      </c>
      <c r="K34" s="20">
        <v>0.15529319486955701</v>
      </c>
      <c r="L34" s="20">
        <v>0.22239068699644199</v>
      </c>
      <c r="M34" s="20">
        <v>0.26302986494360903</v>
      </c>
      <c r="N34" s="20">
        <v>0.25029067937355298</v>
      </c>
      <c r="O34" s="20">
        <v>0.24210490538913801</v>
      </c>
      <c r="P34" s="20">
        <v>0.234003585759432</v>
      </c>
      <c r="Q34" s="20">
        <v>0.25191967688149203</v>
      </c>
      <c r="R34" s="20">
        <v>0.24696510777903299</v>
      </c>
      <c r="S34" s="20">
        <v>0.13944006788580601</v>
      </c>
      <c r="T34" s="20">
        <v>6.3637091335436699E-2</v>
      </c>
      <c r="U34" s="20">
        <v>1.2318471341655399E-2</v>
      </c>
      <c r="V34" s="20">
        <v>1.14859926644453E-2</v>
      </c>
      <c r="W34" s="20">
        <v>1.44918593666563E-2</v>
      </c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</row>
    <row r="35" spans="1:58" x14ac:dyDescent="0.25">
      <c r="A35" s="3" t="s">
        <v>33</v>
      </c>
      <c r="B35" s="20">
        <v>0.219493430164556</v>
      </c>
      <c r="C35" s="20">
        <v>0.224900474582132</v>
      </c>
      <c r="D35" s="20">
        <v>0.20200114928013399</v>
      </c>
      <c r="E35" s="20">
        <v>0.26774669457773098</v>
      </c>
      <c r="F35" s="20">
        <v>0.123796724647914</v>
      </c>
      <c r="G35" s="20">
        <v>0.15131978175305599</v>
      </c>
      <c r="H35" s="20">
        <v>0.12843013106162199</v>
      </c>
      <c r="I35" s="20">
        <v>0.15701341065812899</v>
      </c>
      <c r="J35" s="20">
        <v>0.116256935030188</v>
      </c>
      <c r="K35" s="20">
        <v>0.148727712776864</v>
      </c>
      <c r="L35" s="20">
        <v>0.21523206690650301</v>
      </c>
      <c r="M35" s="20">
        <v>0.25591014800311201</v>
      </c>
      <c r="N35" s="20">
        <v>0.243246820329695</v>
      </c>
      <c r="O35" s="20">
        <v>0.23503869360214</v>
      </c>
      <c r="P35" s="20">
        <v>0.22692164893887401</v>
      </c>
      <c r="Q35" s="20">
        <v>0.244838279107982</v>
      </c>
      <c r="R35" s="20">
        <v>0.23991557736255101</v>
      </c>
      <c r="S35" s="20">
        <v>0.13313229978865301</v>
      </c>
      <c r="T35" s="20">
        <v>5.9407334073298401E-2</v>
      </c>
      <c r="U35" s="20">
        <v>1.09544448139341E-2</v>
      </c>
      <c r="V35" s="20">
        <v>1.0191378156376499E-2</v>
      </c>
      <c r="W35" s="20">
        <v>1.2945624391435101E-2</v>
      </c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</row>
    <row r="36" spans="1:58" x14ac:dyDescent="0.25">
      <c r="A36" s="3" t="s">
        <v>34</v>
      </c>
      <c r="B36" s="20">
        <v>0.212932615342658</v>
      </c>
      <c r="C36" s="20">
        <v>0.21837030817816</v>
      </c>
      <c r="D36" s="20">
        <v>0.195728188678188</v>
      </c>
      <c r="E36" s="20">
        <v>0.260810155685886</v>
      </c>
      <c r="F36" s="20">
        <v>0.118270074531399</v>
      </c>
      <c r="G36" s="20">
        <v>0.144985062451531</v>
      </c>
      <c r="H36" s="20">
        <v>0.122859216709769</v>
      </c>
      <c r="I36" s="20">
        <v>0.150604749933099</v>
      </c>
      <c r="J36" s="20">
        <v>0.110758629984332</v>
      </c>
      <c r="K36" s="20">
        <v>0.142469281339068</v>
      </c>
      <c r="L36" s="20">
        <v>0.208345669031932</v>
      </c>
      <c r="M36" s="20">
        <v>0.249033846752406</v>
      </c>
      <c r="N36" s="20">
        <v>0.236450806481872</v>
      </c>
      <c r="O36" s="20">
        <v>0.22822636751833</v>
      </c>
      <c r="P36" s="20">
        <v>0.22009971928055799</v>
      </c>
      <c r="Q36" s="20">
        <v>0.238005270761112</v>
      </c>
      <c r="R36" s="20">
        <v>0.233116155165114</v>
      </c>
      <c r="S36" s="20">
        <v>0.12713651179218399</v>
      </c>
      <c r="T36" s="20">
        <v>5.5471451059073099E-2</v>
      </c>
      <c r="U36" s="20">
        <v>9.7438746284141797E-3</v>
      </c>
      <c r="V36" s="20">
        <v>9.0449111446408402E-3</v>
      </c>
      <c r="W36" s="20">
        <v>1.15671655139142E-2</v>
      </c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</row>
    <row r="37" spans="1:58" x14ac:dyDescent="0.25">
      <c r="A37" s="3" t="s">
        <v>35</v>
      </c>
      <c r="B37" s="20">
        <v>0.20661254278098401</v>
      </c>
      <c r="C37" s="20">
        <v>0.212076096155215</v>
      </c>
      <c r="D37" s="20">
        <v>0.18969458129543601</v>
      </c>
      <c r="E37" s="20">
        <v>0.25410149028279599</v>
      </c>
      <c r="F37" s="20">
        <v>0.11301716877804099</v>
      </c>
      <c r="G37" s="20">
        <v>0.13894243605861301</v>
      </c>
      <c r="H37" s="20">
        <v>0.11755848982914199</v>
      </c>
      <c r="I37" s="20">
        <v>0.14448565314429099</v>
      </c>
      <c r="J37" s="20">
        <v>0.105544106905437</v>
      </c>
      <c r="K37" s="20">
        <v>0.13650121586518499</v>
      </c>
      <c r="L37" s="20">
        <v>0.20171830463056101</v>
      </c>
      <c r="M37" s="20">
        <v>0.24238951144364401</v>
      </c>
      <c r="N37" s="20">
        <v>0.229890802560968</v>
      </c>
      <c r="O37" s="20">
        <v>0.221655751840174</v>
      </c>
      <c r="P37" s="20">
        <v>0.213525263086599</v>
      </c>
      <c r="Q37" s="20">
        <v>0.23140883958236999</v>
      </c>
      <c r="R37" s="20">
        <v>0.22655487474830999</v>
      </c>
      <c r="S37" s="20">
        <v>0.121435090092924</v>
      </c>
      <c r="T37" s="20">
        <v>5.1807707204168198E-2</v>
      </c>
      <c r="U37" s="20">
        <v>8.6691412118165608E-3</v>
      </c>
      <c r="V37" s="20">
        <v>8.0293066598561592E-3</v>
      </c>
      <c r="W37" s="20">
        <v>1.03378775807005E-2</v>
      </c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</row>
    <row r="38" spans="1:58" x14ac:dyDescent="0.25">
      <c r="A38" s="3" t="s">
        <v>36</v>
      </c>
      <c r="B38" s="20">
        <v>0.20052154475091599</v>
      </c>
      <c r="C38" s="20">
        <v>0.206006422127092</v>
      </c>
      <c r="D38" s="20">
        <v>0.18388833159941001</v>
      </c>
      <c r="E38" s="20">
        <v>0.247610341268581</v>
      </c>
      <c r="F38" s="20">
        <v>0.10802230093201801</v>
      </c>
      <c r="G38" s="20">
        <v>0.13317634706494499</v>
      </c>
      <c r="H38" s="20">
        <v>0.112512619810559</v>
      </c>
      <c r="I38" s="20">
        <v>0.13864089689772199</v>
      </c>
      <c r="J38" s="20">
        <v>0.10059675717083599</v>
      </c>
      <c r="K38" s="20">
        <v>0.130807945393147</v>
      </c>
      <c r="L38" s="20">
        <v>0.19533764639183601</v>
      </c>
      <c r="M38" s="20">
        <v>0.23596645679060799</v>
      </c>
      <c r="N38" s="20">
        <v>0.22355576677584599</v>
      </c>
      <c r="O38" s="20">
        <v>0.21531548292868</v>
      </c>
      <c r="P38" s="20">
        <v>0.20718657770010701</v>
      </c>
      <c r="Q38" s="20">
        <v>0.225037962438978</v>
      </c>
      <c r="R38" s="20">
        <v>0.22022057045382701</v>
      </c>
      <c r="S38" s="20">
        <v>0.116011616259033</v>
      </c>
      <c r="T38" s="20">
        <v>4.8396122739229698E-2</v>
      </c>
      <c r="U38" s="20">
        <v>7.7147025142947504E-3</v>
      </c>
      <c r="V38" s="20">
        <v>7.1293479395954902E-3</v>
      </c>
      <c r="W38" s="20">
        <v>9.2412785162616293E-3</v>
      </c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</row>
    <row r="39" spans="1:58" x14ac:dyDescent="0.25">
      <c r="A39" s="3" t="s">
        <v>37</v>
      </c>
      <c r="B39" s="20">
        <v>0.19464872797125299</v>
      </c>
      <c r="C39" s="20">
        <v>0.20015063204838601</v>
      </c>
      <c r="D39" s="20">
        <v>0.17829825845342201</v>
      </c>
      <c r="E39" s="20">
        <v>0.24132702300066899</v>
      </c>
      <c r="F39" s="20">
        <v>0.10327085718046899</v>
      </c>
      <c r="G39" s="20">
        <v>0.127672251095102</v>
      </c>
      <c r="H39" s="20">
        <v>0.10770734131323501</v>
      </c>
      <c r="I39" s="20">
        <v>0.13305624318397399</v>
      </c>
      <c r="J39" s="20">
        <v>9.5901125091788705E-2</v>
      </c>
      <c r="K39" s="20">
        <v>0.12537491793071701</v>
      </c>
      <c r="L39" s="20">
        <v>0.189192152688758</v>
      </c>
      <c r="M39" s="20">
        <v>0.22975469246750399</v>
      </c>
      <c r="N39" s="20">
        <v>0.21743537870658899</v>
      </c>
      <c r="O39" s="20">
        <v>0.20919493556334301</v>
      </c>
      <c r="P39" s="20">
        <v>0.20107271707088101</v>
      </c>
      <c r="Q39" s="20">
        <v>0.21888233377354699</v>
      </c>
      <c r="R39" s="20">
        <v>0.21410280481145999</v>
      </c>
      <c r="S39" s="20">
        <v>0.110850765694312</v>
      </c>
      <c r="T39" s="20">
        <v>4.52183135134561E-2</v>
      </c>
      <c r="U39" s="20">
        <v>6.8668403125198901E-3</v>
      </c>
      <c r="V39" s="20">
        <v>6.3316306105016601E-3</v>
      </c>
      <c r="W39" s="20">
        <v>8.2627576569883499E-3</v>
      </c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</row>
    <row r="40" spans="1:58" x14ac:dyDescent="0.25">
      <c r="A40" s="3" t="s">
        <v>38</v>
      </c>
      <c r="B40" s="20">
        <v>0.188983904820412</v>
      </c>
      <c r="C40" s="20">
        <v>0.194498766038916</v>
      </c>
      <c r="D40" s="20">
        <v>0.17291392187509599</v>
      </c>
      <c r="E40" s="20">
        <v>0.23524246186495201</v>
      </c>
      <c r="F40" s="20">
        <v>9.8749221493475994E-2</v>
      </c>
      <c r="G40" s="20">
        <v>0.12241653148166901</v>
      </c>
      <c r="H40" s="20">
        <v>0.103129361279322</v>
      </c>
      <c r="I40" s="20">
        <v>0.127718357876523</v>
      </c>
      <c r="J40" s="20">
        <v>9.1442809516461707E-2</v>
      </c>
      <c r="K40" s="20">
        <v>0.12018851593619501</v>
      </c>
      <c r="L40" s="20">
        <v>0.18327100037584401</v>
      </c>
      <c r="M40" s="20">
        <v>0.22374486164923399</v>
      </c>
      <c r="N40" s="20">
        <v>0.211519975530779</v>
      </c>
      <c r="O40" s="20">
        <v>0.20328415812336201</v>
      </c>
      <c r="P40" s="20">
        <v>0.19517342583276201</v>
      </c>
      <c r="Q40" s="20">
        <v>0.21293230231211399</v>
      </c>
      <c r="R40" s="20">
        <v>0.20819180432134399</v>
      </c>
      <c r="S40" s="20">
        <v>0.10593821696608501</v>
      </c>
      <c r="T40" s="20">
        <v>4.2257348159665899E-2</v>
      </c>
      <c r="U40" s="20">
        <v>6.1134389607724196E-3</v>
      </c>
      <c r="V40" s="20">
        <v>5.6243399296039501E-3</v>
      </c>
      <c r="W40" s="20">
        <v>7.3893554649191798E-3</v>
      </c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</row>
    <row r="41" spans="1:58" x14ac:dyDescent="0.25">
      <c r="A41" s="3" t="s">
        <v>39</v>
      </c>
      <c r="B41" s="20">
        <v>0.18351753229227</v>
      </c>
      <c r="C41" s="20">
        <v>0.18904149792069699</v>
      </c>
      <c r="D41" s="20">
        <v>0.16772555809286799</v>
      </c>
      <c r="E41" s="20">
        <v>0.22934814354823799</v>
      </c>
      <c r="F41" s="20">
        <v>9.44446910156716E-2</v>
      </c>
      <c r="G41" s="20">
        <v>0.117396424577277</v>
      </c>
      <c r="H41" s="20">
        <v>9.8766276069692502E-2</v>
      </c>
      <c r="I41" s="20">
        <v>0.122614737808228</v>
      </c>
      <c r="J41" s="20">
        <v>8.7208375846675804E-2</v>
      </c>
      <c r="K41" s="20">
        <v>0.11523598068131601</v>
      </c>
      <c r="L41" s="20">
        <v>0.17756402496173901</v>
      </c>
      <c r="M41" s="20">
        <v>0.21792818647304199</v>
      </c>
      <c r="N41" s="20">
        <v>0.205800495423198</v>
      </c>
      <c r="O41" s="20">
        <v>0.19757381502195701</v>
      </c>
      <c r="P41" s="20">
        <v>0.18947908071605499</v>
      </c>
      <c r="Q41" s="20">
        <v>0.20717881488215001</v>
      </c>
      <c r="R41" s="20">
        <v>0.20247840244636001</v>
      </c>
      <c r="S41" s="20">
        <v>0.101260570570935</v>
      </c>
      <c r="T41" s="20">
        <v>3.9497620022020702E-2</v>
      </c>
      <c r="U41" s="20">
        <v>5.4437921817334697E-3</v>
      </c>
      <c r="V41" s="20">
        <v>4.9970565610574598E-3</v>
      </c>
      <c r="W41" s="20">
        <v>6.6095704411738704E-3</v>
      </c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</row>
    <row r="42" spans="1:58" x14ac:dyDescent="0.25">
      <c r="A42" s="3" t="s">
        <v>40</v>
      </c>
      <c r="B42" s="20">
        <v>0.17824065764581301</v>
      </c>
      <c r="C42" s="20">
        <v>0.183770081418522</v>
      </c>
      <c r="D42" s="20">
        <v>0.162724021771496</v>
      </c>
      <c r="E42" s="20">
        <v>0.223636066101706</v>
      </c>
      <c r="F42" s="20">
        <v>9.0345400367186496E-2</v>
      </c>
      <c r="G42" s="20">
        <v>0.112599952679802</v>
      </c>
      <c r="H42" s="20">
        <v>9.4606497387797597E-2</v>
      </c>
      <c r="I42" s="20">
        <v>0.117733645316979</v>
      </c>
      <c r="J42" s="20">
        <v>8.3185277128354898E-2</v>
      </c>
      <c r="K42" s="20">
        <v>0.110505344350897</v>
      </c>
      <c r="L42" s="20">
        <v>0.172061667172272</v>
      </c>
      <c r="M42" s="20">
        <v>0.21229641948223599</v>
      </c>
      <c r="N42" s="20">
        <v>0.20026842715636201</v>
      </c>
      <c r="O42" s="20">
        <v>0.19205513541368099</v>
      </c>
      <c r="P42" s="20">
        <v>0.18398063830743699</v>
      </c>
      <c r="Q42" s="20">
        <v>0.20161336637728799</v>
      </c>
      <c r="R42" s="20">
        <v>0.196953988838309</v>
      </c>
      <c r="S42" s="20">
        <v>9.6805275933451299E-2</v>
      </c>
      <c r="T42" s="20">
        <v>3.6924732052100298E-2</v>
      </c>
      <c r="U42" s="20"/>
      <c r="V42" s="20">
        <v>4.4405870301390503E-3</v>
      </c>
      <c r="W42" s="20">
        <v>5.9131896641442102E-3</v>
      </c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</row>
    <row r="43" spans="1:58" x14ac:dyDescent="0.25">
      <c r="A43" s="3" t="s">
        <v>41</v>
      </c>
      <c r="B43" s="20">
        <v>0.173144869863884</v>
      </c>
      <c r="C43" s="20">
        <v>0.17867630214053601</v>
      </c>
      <c r="D43" s="20">
        <v>0.15790073445552799</v>
      </c>
      <c r="E43" s="20">
        <v>0.21809869802844001</v>
      </c>
      <c r="F43" s="20">
        <v>8.6440253717598295E-2</v>
      </c>
      <c r="G43" s="20">
        <v>0.108015863616914</v>
      </c>
      <c r="H43" s="20">
        <v>9.0639185863817001E-2</v>
      </c>
      <c r="I43" s="20">
        <v>0.113064049320604</v>
      </c>
      <c r="J43" s="20">
        <v>7.9361783078678805E-2</v>
      </c>
      <c r="K43" s="20">
        <v>0.10598536890804899</v>
      </c>
      <c r="L43" s="20">
        <v>0.166754925072961</v>
      </c>
      <c r="M43" s="20">
        <v>0.20684180026056201</v>
      </c>
      <c r="N43" s="20">
        <v>0.19491576508230399</v>
      </c>
      <c r="O43" s="20">
        <v>0.18671986734845</v>
      </c>
      <c r="P43" s="20">
        <v>0.17866958832441099</v>
      </c>
      <c r="Q43" s="20">
        <v>0.19622795505697499</v>
      </c>
      <c r="R43" s="20">
        <v>0.19161046397491499</v>
      </c>
      <c r="S43" s="20">
        <v>9.2560565615087104E-2</v>
      </c>
      <c r="T43" s="20">
        <v>3.4525393135391103E-2</v>
      </c>
      <c r="U43" s="20"/>
      <c r="V43" s="20">
        <v>3.9468155550600997E-3</v>
      </c>
      <c r="W43" s="20">
        <v>5.2911398859061499E-3</v>
      </c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</row>
    <row r="44" spans="1:58" x14ac:dyDescent="0.25">
      <c r="A44" s="3" t="s">
        <v>42</v>
      </c>
      <c r="B44" s="20">
        <v>0.16822225617207301</v>
      </c>
      <c r="C44" s="20">
        <v>0.17375243459106501</v>
      </c>
      <c r="D44" s="20">
        <v>0.15324763842602601</v>
      </c>
      <c r="E44" s="20">
        <v>0.21272894074602999</v>
      </c>
      <c r="F44" s="20">
        <v>8.2718863666474102E-2</v>
      </c>
      <c r="G44" s="20">
        <v>0.103633576177404</v>
      </c>
      <c r="H44" s="20">
        <v>8.6854191340741502E-2</v>
      </c>
      <c r="I44" s="20">
        <v>0.10859557212078801</v>
      </c>
      <c r="J44" s="20">
        <v>7.57269160808621E-2</v>
      </c>
      <c r="K44" s="20">
        <v>0.101665490897769</v>
      </c>
      <c r="L44" s="20">
        <v>0.16163531104623399</v>
      </c>
      <c r="M44" s="20">
        <v>0.201557016587323</v>
      </c>
      <c r="N44" s="20">
        <v>0.18973496880183099</v>
      </c>
      <c r="O44" s="20">
        <v>0.18156023667256499</v>
      </c>
      <c r="P44" s="20">
        <v>0.173537911698602</v>
      </c>
      <c r="Q44" s="20">
        <v>0.19101504249378901</v>
      </c>
      <c r="R44" s="20">
        <v>0.186440198510919</v>
      </c>
      <c r="S44" s="20">
        <v>8.8515395860695997E-2</v>
      </c>
      <c r="T44" s="20">
        <v>3.2287324524233801E-2</v>
      </c>
      <c r="U44" s="20"/>
      <c r="V44" s="20">
        <v>3.5085744279340901E-3</v>
      </c>
      <c r="W44" s="20">
        <v>4.7353565493031798E-3</v>
      </c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</row>
    <row r="45" spans="1:58" x14ac:dyDescent="0.25">
      <c r="A45" s="3" t="s">
        <v>43</v>
      </c>
      <c r="B45" s="20">
        <v>0.16346536298103301</v>
      </c>
      <c r="C45" s="20">
        <v>0.168991203580275</v>
      </c>
      <c r="D45" s="20">
        <v>0.14875715528664299</v>
      </c>
      <c r="E45" s="20">
        <v>0.20752009487253301</v>
      </c>
      <c r="F45" s="20">
        <v>7.9171496105085407E-2</v>
      </c>
      <c r="G45" s="20">
        <v>9.9443130694097298E-2</v>
      </c>
      <c r="H45" s="20">
        <v>8.3241999044470397E-2</v>
      </c>
      <c r="I45" s="20">
        <v>0.10431844125164901</v>
      </c>
      <c r="J45" s="20">
        <v>7.2270393317008505E-2</v>
      </c>
      <c r="K45" s="20">
        <v>9.7535771481312705E-2</v>
      </c>
      <c r="L45" s="20">
        <v>0.156694813023043</v>
      </c>
      <c r="M45" s="20">
        <v>0.19643516954382101</v>
      </c>
      <c r="N45" s="20">
        <v>0.18471892693139899</v>
      </c>
      <c r="O45" s="20">
        <v>0.17656891008158501</v>
      </c>
      <c r="P45" s="20">
        <v>0.16857804286744299</v>
      </c>
      <c r="Q45" s="20">
        <v>0.185967517584087</v>
      </c>
      <c r="R45" s="20">
        <v>0.181435996750866</v>
      </c>
      <c r="S45" s="20">
        <v>8.46593927354099E-2</v>
      </c>
      <c r="T45" s="20">
        <v>3.0199175232821798E-2</v>
      </c>
      <c r="U45" s="20"/>
      <c r="V45" s="20">
        <v>3.11953051428659E-3</v>
      </c>
      <c r="W45" s="20">
        <v>4.2386684514747397E-3</v>
      </c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</row>
    <row r="46" spans="1:58" x14ac:dyDescent="0.25">
      <c r="A46" s="3" t="s">
        <v>44</v>
      </c>
      <c r="B46" s="20">
        <v>0.15886716070864701</v>
      </c>
      <c r="C46" s="20">
        <v>0.164385749488411</v>
      </c>
      <c r="D46" s="20">
        <v>0.14442214869551001</v>
      </c>
      <c r="E46" s="20">
        <v>0.202465829865033</v>
      </c>
      <c r="F46" s="20">
        <v>7.5789020351388001E-2</v>
      </c>
      <c r="G46" s="20">
        <v>9.5435144181029899E-2</v>
      </c>
      <c r="H46" s="20">
        <v>7.9793680937004702E-2</v>
      </c>
      <c r="I46" s="20">
        <v>0.10022344578538001</v>
      </c>
      <c r="J46" s="20">
        <v>6.8982574326007601E-2</v>
      </c>
      <c r="K46" s="20">
        <v>9.3586851093516499E-2</v>
      </c>
      <c r="L46" s="20">
        <v>0.151925859455462</v>
      </c>
      <c r="M46" s="20">
        <v>0.191469742085075</v>
      </c>
      <c r="N46" s="20">
        <v>0.17986092446412</v>
      </c>
      <c r="O46" s="20">
        <v>0.17173896181682599</v>
      </c>
      <c r="P46" s="20">
        <v>0.163782835761209</v>
      </c>
      <c r="Q46" s="20">
        <v>0.18107866412312401</v>
      </c>
      <c r="R46" s="20">
        <v>0.17659106373778</v>
      </c>
      <c r="S46" s="20">
        <v>8.0982803209021001E-2</v>
      </c>
      <c r="T46" s="20">
        <v>2.8250445401217301E-2</v>
      </c>
      <c r="U46" s="20"/>
      <c r="V46" s="20">
        <v>2.7740857781275098E-3</v>
      </c>
      <c r="W46" s="20">
        <v>3.7946960883808098E-3</v>
      </c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</row>
    <row r="47" spans="1:58" x14ac:dyDescent="0.25">
      <c r="A47" s="3" t="s">
        <v>45</v>
      </c>
      <c r="B47" s="20">
        <v>0.154421012016242</v>
      </c>
      <c r="C47" s="20">
        <v>0.15992959692011799</v>
      </c>
      <c r="D47" s="20">
        <v>0.14023589074305101</v>
      </c>
      <c r="E47" s="20">
        <v>0.19756015660741799</v>
      </c>
      <c r="F47" s="20">
        <v>7.2562863948774606E-2</v>
      </c>
      <c r="G47" s="20">
        <v>9.1600769509711105E-2</v>
      </c>
      <c r="H47" s="20">
        <v>7.6500851649736606E-2</v>
      </c>
      <c r="I47" s="20">
        <v>9.6301896588364203E-2</v>
      </c>
      <c r="J47" s="20">
        <v>6.5854413371194201E-2</v>
      </c>
      <c r="K47" s="20">
        <v>8.9809908198891106E-2</v>
      </c>
      <c r="L47" s="20">
        <v>0.14732128758940799</v>
      </c>
      <c r="M47" s="20">
        <v>0.186654570660341</v>
      </c>
      <c r="N47" s="20">
        <v>0.175154613293412</v>
      </c>
      <c r="O47" s="20">
        <v>0.16706384356975901</v>
      </c>
      <c r="P47" s="20">
        <v>0.15914553304540199</v>
      </c>
      <c r="Q47" s="20">
        <v>0.176342131517117</v>
      </c>
      <c r="R47" s="20">
        <v>0.17189897552424599</v>
      </c>
      <c r="S47" s="20">
        <v>7.7476450632744095E-2</v>
      </c>
      <c r="T47" s="20">
        <v>2.6431416763584101E-2</v>
      </c>
      <c r="U47" s="20"/>
      <c r="V47" s="20">
        <v>2.4672900268330202E-3</v>
      </c>
      <c r="W47" s="20">
        <v>3.39776197813024E-3</v>
      </c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</row>
    <row r="48" spans="1:58" x14ac:dyDescent="0.25">
      <c r="A48" s="3" t="s">
        <v>46</v>
      </c>
      <c r="B48" s="20">
        <v>0.150120643058161</v>
      </c>
      <c r="C48" s="20">
        <v>0.15561662634944501</v>
      </c>
      <c r="D48" s="20">
        <v>0.13619203154592099</v>
      </c>
      <c r="E48" s="20">
        <v>0.19279740260050199</v>
      </c>
      <c r="F48" s="20">
        <v>6.9484971601888698E-2</v>
      </c>
      <c r="G48" s="20">
        <v>8.7931658178410393E-2</v>
      </c>
      <c r="H48" s="20">
        <v>7.3355628476144602E-2</v>
      </c>
      <c r="I48" s="20">
        <v>9.2545590089453095E-2</v>
      </c>
      <c r="J48" s="20">
        <v>6.2877416084865495E-2</v>
      </c>
      <c r="K48" s="20">
        <v>8.6196621692758296E-2</v>
      </c>
      <c r="L48" s="20">
        <v>0.14287431465756101</v>
      </c>
      <c r="M48" s="20">
        <v>0.181983819524282</v>
      </c>
      <c r="N48" s="20">
        <v>0.170593985528144</v>
      </c>
      <c r="O48" s="20">
        <v>0.16253735721936599</v>
      </c>
      <c r="P48" s="20">
        <v>0.15465973823964199</v>
      </c>
      <c r="Q48" s="20">
        <v>0.171751908264448</v>
      </c>
      <c r="R48" s="20">
        <v>0.16735365225294899</v>
      </c>
      <c r="S48" s="20">
        <v>7.4131694127175601E-2</v>
      </c>
      <c r="T48" s="20">
        <v>2.47330894649208E-2</v>
      </c>
      <c r="U48" s="20"/>
      <c r="V48" s="20"/>
      <c r="W48" s="20">
        <v>3.0428114860312498E-3</v>
      </c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</row>
    <row r="49" spans="1:58" x14ac:dyDescent="0.25">
      <c r="A49" s="3" t="s">
        <v>47</v>
      </c>
      <c r="B49" s="20">
        <v>0.14596011739881701</v>
      </c>
      <c r="C49" s="20">
        <v>0.15144104841092401</v>
      </c>
      <c r="D49" s="20">
        <v>0.13228457168621999</v>
      </c>
      <c r="E49" s="20">
        <v>0.188172189455173</v>
      </c>
      <c r="F49" s="20">
        <v>6.6547767792714499E-2</v>
      </c>
      <c r="G49" s="20">
        <v>8.4419926286912694E-2</v>
      </c>
      <c r="H49" s="20">
        <v>7.0350594972684297E-2</v>
      </c>
      <c r="I49" s="20">
        <v>8.8946775179741006E-2</v>
      </c>
      <c r="J49" s="20">
        <v>6.0043599926458698E-2</v>
      </c>
      <c r="K49" s="20">
        <v>8.2739136553265105E-2</v>
      </c>
      <c r="L49" s="20">
        <v>0.13857851166387899</v>
      </c>
      <c r="M49" s="20">
        <v>0.17745195742962599</v>
      </c>
      <c r="N49" s="20">
        <v>0.166173349278918</v>
      </c>
      <c r="O49" s="20">
        <v>0.158153630078674</v>
      </c>
      <c r="P49" s="20">
        <v>0.15031939038581099</v>
      </c>
      <c r="Q49" s="20">
        <v>0.16730229788852899</v>
      </c>
      <c r="R49" s="20">
        <v>0.162949333724726</v>
      </c>
      <c r="S49" s="20">
        <v>7.0940391462868194E-2</v>
      </c>
      <c r="T49" s="20">
        <v>2.3147124563783501E-2</v>
      </c>
      <c r="U49" s="20"/>
      <c r="V49" s="20"/>
      <c r="W49" s="20">
        <v>2.7253428672987402E-3</v>
      </c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</row>
    <row r="50" spans="1:58" x14ac:dyDescent="0.25">
      <c r="A50" s="3" t="s">
        <v>48</v>
      </c>
      <c r="B50" s="20">
        <v>0.14193381229764099</v>
      </c>
      <c r="C50" s="20">
        <v>0.14739738053833701</v>
      </c>
      <c r="D50" s="20">
        <v>0.12850783717492101</v>
      </c>
      <c r="E50" s="20">
        <v>0.18367941242935501</v>
      </c>
      <c r="F50" s="20">
        <v>6.3744122679454299E-2</v>
      </c>
      <c r="G50" s="20">
        <v>8.1058123378830602E-2</v>
      </c>
      <c r="H50" s="20">
        <v>6.7478767775550896E-2</v>
      </c>
      <c r="I50" s="20">
        <v>8.5498122912152405E-2</v>
      </c>
      <c r="J50" s="20">
        <v>5.7345458050418997E-2</v>
      </c>
      <c r="K50" s="20">
        <v>7.9430032400690895E-2</v>
      </c>
      <c r="L50" s="20">
        <v>0.13442777947451701</v>
      </c>
      <c r="M50" s="20">
        <v>0.173053736433603</v>
      </c>
      <c r="N50" s="20">
        <v>0.161887306637994</v>
      </c>
      <c r="O50" s="20">
        <v>0.15390709236990599</v>
      </c>
      <c r="P50" s="20">
        <v>0.14611874098171801</v>
      </c>
      <c r="Q50" s="20">
        <v>0.16298789704729799</v>
      </c>
      <c r="R50" s="20">
        <v>0.15868055717521601</v>
      </c>
      <c r="S50" s="20">
        <v>6.7894865068157298E-2</v>
      </c>
      <c r="T50" s="20">
        <v>2.1665791638417201E-2</v>
      </c>
      <c r="U50" s="20"/>
      <c r="V50" s="20"/>
      <c r="W50" s="20">
        <v>2.4413454092705898E-3</v>
      </c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</row>
    <row r="51" spans="1:58" x14ac:dyDescent="0.25">
      <c r="A51" s="3" t="s">
        <v>49</v>
      </c>
      <c r="B51" s="20">
        <v>0.13803639710163701</v>
      </c>
      <c r="C51" s="20">
        <v>0.14348042569203401</v>
      </c>
      <c r="D51" s="20">
        <v>0.124856456660633</v>
      </c>
      <c r="E51" s="20">
        <v>0.17931422178362499</v>
      </c>
      <c r="F51" s="20">
        <v>6.1067320931193998E-2</v>
      </c>
      <c r="G51" s="20">
        <v>7.7839203855906799E-2</v>
      </c>
      <c r="H51" s="20">
        <v>6.4733566291091393E-2</v>
      </c>
      <c r="I51" s="20">
        <v>8.2192698710866693E-2</v>
      </c>
      <c r="J51" s="20">
        <v>5.47759262303079E-2</v>
      </c>
      <c r="K51" s="20">
        <v>7.6262294663570096E-2</v>
      </c>
      <c r="L51" s="20">
        <v>0.13041632696688901</v>
      </c>
      <c r="M51" s="20">
        <v>0.16878417258556899</v>
      </c>
      <c r="N51" s="20">
        <v>0.157730733611778</v>
      </c>
      <c r="O51" s="20">
        <v>0.14979245668437299</v>
      </c>
      <c r="P51" s="20">
        <v>0.14205233293355199</v>
      </c>
      <c r="Q51" s="20">
        <v>0.15880357558036801</v>
      </c>
      <c r="R51" s="20">
        <v>0.154542137017741</v>
      </c>
      <c r="S51" s="20">
        <v>6.4987870844281995E-2</v>
      </c>
      <c r="T51" s="20">
        <v>2.02819209825413E-2</v>
      </c>
      <c r="U51" s="20"/>
      <c r="V51" s="20"/>
      <c r="W51" s="20">
        <v>2.1872446979429401E-3</v>
      </c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</row>
    <row r="52" spans="1:58" x14ac:dyDescent="0.25">
      <c r="A52" s="3" t="s">
        <v>50</v>
      </c>
      <c r="B52" s="20">
        <v>0.134262813518607</v>
      </c>
      <c r="C52" s="20">
        <v>0.13968525294897999</v>
      </c>
      <c r="D52" s="20">
        <v>0.121325340640748</v>
      </c>
      <c r="E52" s="20">
        <v>0.17507200575927401</v>
      </c>
      <c r="F52" s="20">
        <v>5.8511033194495403E-2</v>
      </c>
      <c r="G52" s="20">
        <v>7.4756500704956999E-2</v>
      </c>
      <c r="H52" s="20">
        <v>6.2108784960418502E-2</v>
      </c>
      <c r="I52" s="20">
        <v>7.9023936836287501E-2</v>
      </c>
      <c r="J52" s="20">
        <v>5.23283525289477E-2</v>
      </c>
      <c r="K52" s="20">
        <v>7.3229288088034902E-2</v>
      </c>
      <c r="L52" s="20">
        <v>0.12653865101998801</v>
      </c>
      <c r="M52" s="20">
        <v>0.16463852829310499</v>
      </c>
      <c r="N52" s="20">
        <v>0.153698761795697</v>
      </c>
      <c r="O52" s="20">
        <v>0.14580469921443601</v>
      </c>
      <c r="P52" s="20">
        <v>0.13811498131185501</v>
      </c>
      <c r="Q52" s="20">
        <v>0.15474445828548</v>
      </c>
      <c r="R52" s="20">
        <v>0.15052914634112699</v>
      </c>
      <c r="S52" s="20">
        <v>6.2212569506741998E-2</v>
      </c>
      <c r="T52" s="20">
        <v>1.8988859936489001E-2</v>
      </c>
      <c r="U52" s="20"/>
      <c r="V52" s="20"/>
      <c r="W52" s="20">
        <v>1.9598541570776899E-3</v>
      </c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</row>
    <row r="53" spans="1:58" x14ac:dyDescent="0.25">
      <c r="A53" s="3" t="s">
        <v>51</v>
      </c>
      <c r="B53" s="20">
        <v>0.13060825757271499</v>
      </c>
      <c r="C53" s="20">
        <v>0.13600717975823001</v>
      </c>
      <c r="D53" s="20">
        <v>0.117909662462665</v>
      </c>
      <c r="E53" s="20">
        <v>0.17094837500732701</v>
      </c>
      <c r="F53" s="20">
        <v>5.6069289925041302E-2</v>
      </c>
      <c r="G53" s="20">
        <v>7.1803701309208004E-2</v>
      </c>
      <c r="H53" s="20">
        <v>5.9598567835442803E-2</v>
      </c>
      <c r="I53" s="20">
        <v>7.5985616881880796E-2</v>
      </c>
      <c r="J53" s="20">
        <v>4.9996469441549403E-2</v>
      </c>
      <c r="K53" s="20">
        <v>7.0324732358446398E-2</v>
      </c>
      <c r="L53" s="20">
        <v>0.12278951815603401</v>
      </c>
      <c r="M53" s="20">
        <v>0.16061229618940401</v>
      </c>
      <c r="N53" s="20">
        <v>0.149786761607757</v>
      </c>
      <c r="O53" s="20">
        <v>0.14193904257155401</v>
      </c>
      <c r="P53" s="20">
        <v>0.13430175572267899</v>
      </c>
      <c r="Q53" s="20">
        <v>0.15080590824215201</v>
      </c>
      <c r="R53" s="20">
        <v>0.14663689997771601</v>
      </c>
      <c r="S53" s="20">
        <v>5.95625002052598E-2</v>
      </c>
      <c r="T53" s="20">
        <v>1.7780432950950501E-2</v>
      </c>
      <c r="U53" s="20"/>
      <c r="V53" s="20"/>
      <c r="W53" s="20">
        <v>1.75633211494506E-3</v>
      </c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</row>
    <row r="54" spans="1:58" x14ac:dyDescent="0.25">
      <c r="A54" s="3" t="s">
        <v>52</v>
      </c>
      <c r="B54" s="20">
        <v>0.12706816306847499</v>
      </c>
      <c r="C54" s="20">
        <v>0.13244175568890801</v>
      </c>
      <c r="D54" s="20">
        <v>0.114604840929035</v>
      </c>
      <c r="E54" s="20">
        <v>0.166939148318236</v>
      </c>
      <c r="F54" s="20">
        <v>5.3736457349285498E-2</v>
      </c>
      <c r="G54" s="20">
        <v>6.8974825142581603E-2</v>
      </c>
      <c r="H54" s="20">
        <v>5.7197385235050899E-2</v>
      </c>
      <c r="I54" s="20">
        <v>7.3071842105578003E-2</v>
      </c>
      <c r="J54" s="20">
        <v>4.7774368270804099E-2</v>
      </c>
      <c r="K54" s="20">
        <v>6.7542679624652505E-2</v>
      </c>
      <c r="L54" s="20">
        <v>0.119163947666576</v>
      </c>
      <c r="M54" s="20">
        <v>0.15670118434663399</v>
      </c>
      <c r="N54" s="20">
        <v>0.145990326919724</v>
      </c>
      <c r="O54" s="20">
        <v>0.13819094002728699</v>
      </c>
      <c r="P54" s="20">
        <v>0.13060796412864001</v>
      </c>
      <c r="Q54" s="20">
        <v>0.14698351152279501</v>
      </c>
      <c r="R54" s="20">
        <v>0.14286093897959501</v>
      </c>
      <c r="S54" s="20">
        <v>5.7031556203555801E-2</v>
      </c>
      <c r="T54" s="20">
        <v>1.6650905025403E-2</v>
      </c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</row>
    <row r="55" spans="1:58" x14ac:dyDescent="0.25">
      <c r="A55" s="3" t="s">
        <v>53</v>
      </c>
      <c r="B55" s="20">
        <v>0.123638186410283</v>
      </c>
      <c r="C55" s="20">
        <v>0.128984747518745</v>
      </c>
      <c r="D55" s="20">
        <v>0.111406524343551</v>
      </c>
      <c r="E55" s="20">
        <v>0.16304033952014199</v>
      </c>
      <c r="F55" s="20">
        <v>5.1507215348530297E-2</v>
      </c>
      <c r="G55" s="20">
        <v>6.6264203168638305E-2</v>
      </c>
      <c r="H55" s="20">
        <v>5.4900012277347102E-2</v>
      </c>
      <c r="I55" s="20">
        <v>7.0277019421220596E-2</v>
      </c>
      <c r="J55" s="20">
        <v>4.5656475520608197E-2</v>
      </c>
      <c r="K55" s="20">
        <v>6.4877493754791196E-2</v>
      </c>
      <c r="L55" s="20">
        <v>0.115657196076036</v>
      </c>
      <c r="M55" s="20">
        <v>0.15290110269875701</v>
      </c>
      <c r="N55" s="20">
        <v>0.14230526094433699</v>
      </c>
      <c r="O55" s="20">
        <v>0.13455606103378701</v>
      </c>
      <c r="P55" s="20">
        <v>0.127029137974462</v>
      </c>
      <c r="Q55" s="20">
        <v>0.14327306315093499</v>
      </c>
      <c r="R55" s="20">
        <v>0.13919701636061799</v>
      </c>
      <c r="S55" s="20">
        <v>5.46139624250905E-2</v>
      </c>
      <c r="T55" s="20">
        <v>1.5594948202419599E-2</v>
      </c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</row>
    <row r="56" spans="1:58" x14ac:dyDescent="0.25">
      <c r="A56" s="3" t="s">
        <v>54</v>
      </c>
      <c r="B56" s="20">
        <v>0.12031419264275101</v>
      </c>
      <c r="C56" s="20">
        <v>0.125632125529301</v>
      </c>
      <c r="D56" s="20">
        <v>0.108310575853267</v>
      </c>
      <c r="E56" s="20">
        <v>0.15924814542931301</v>
      </c>
      <c r="F56" s="20">
        <v>4.9376537081632699E-2</v>
      </c>
      <c r="G56" s="20">
        <v>6.3666458785975502E-2</v>
      </c>
      <c r="H56" s="20">
        <v>5.2701509107395302E-2</v>
      </c>
      <c r="I56" s="20">
        <v>6.7595840895270001E-2</v>
      </c>
      <c r="J56" s="20">
        <v>4.3637531119124301E-2</v>
      </c>
      <c r="K56" s="20">
        <v>6.2323831152987501E-2</v>
      </c>
      <c r="L56" s="20">
        <v>0.112264742812897</v>
      </c>
      <c r="M56" s="20">
        <v>0.14920815055348599</v>
      </c>
      <c r="N56" s="20">
        <v>0.13872756325376701</v>
      </c>
      <c r="O56" s="20">
        <v>0.131030277897281</v>
      </c>
      <c r="P56" s="20">
        <v>0.123561018488708</v>
      </c>
      <c r="Q56" s="20">
        <v>0.13967055418274699</v>
      </c>
      <c r="R56" s="20">
        <v>0.135641083978672</v>
      </c>
      <c r="S56" s="20">
        <v>5.2304254692585199E-2</v>
      </c>
      <c r="T56" s="20">
        <v>1.4607610833271599E-2</v>
      </c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</row>
    <row r="57" spans="1:58" x14ac:dyDescent="0.25">
      <c r="A57" s="3" t="s">
        <v>55</v>
      </c>
      <c r="B57" s="20">
        <v>0.117092242592767</v>
      </c>
      <c r="C57" s="20">
        <v>0.122380050889627</v>
      </c>
      <c r="D57" s="20">
        <v>0.105313059960218</v>
      </c>
      <c r="E57" s="20">
        <v>0.155558934749955</v>
      </c>
      <c r="F57" s="20">
        <v>4.73396701832004E-2</v>
      </c>
      <c r="G57" s="20">
        <v>6.1176490179346503E-2</v>
      </c>
      <c r="H57" s="20">
        <v>5.0597202660311397E-2</v>
      </c>
      <c r="I57" s="20">
        <v>6.5023266611164907E-2</v>
      </c>
      <c r="J57" s="20">
        <v>4.1712568302783901E-2</v>
      </c>
      <c r="K57" s="20">
        <v>5.98766229990653E-2</v>
      </c>
      <c r="L57" s="20">
        <v>0.108982276973556</v>
      </c>
      <c r="M57" s="20">
        <v>0.14561860508709701</v>
      </c>
      <c r="N57" s="20">
        <v>0.13525341781904199</v>
      </c>
      <c r="O57" s="20">
        <v>0.127609653492712</v>
      </c>
      <c r="P57" s="20">
        <v>0.12019954404825201</v>
      </c>
      <c r="Q57" s="20">
        <v>0.136172159802567</v>
      </c>
      <c r="R57" s="20">
        <v>0.13218928044723399</v>
      </c>
      <c r="S57" s="20">
        <v>5.0097260507987802E-2</v>
      </c>
      <c r="T57" s="20">
        <v>1.36842893602623E-2</v>
      </c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</row>
    <row r="58" spans="1:58" x14ac:dyDescent="0.25">
      <c r="A58" s="3" t="s">
        <v>56</v>
      </c>
      <c r="B58" s="20">
        <v>0.113968581007828</v>
      </c>
      <c r="C58" s="20">
        <v>0.119224864023682</v>
      </c>
      <c r="D58" s="20">
        <v>0.102410230089742</v>
      </c>
      <c r="E58" s="20">
        <v>0.151969237832315</v>
      </c>
      <c r="F58" s="20">
        <v>4.5392119392117201E-2</v>
      </c>
      <c r="G58" s="20">
        <v>5.8789453950996502E-2</v>
      </c>
      <c r="H58" s="20">
        <v>4.8582669817319797E-2</v>
      </c>
      <c r="I58" s="20">
        <v>6.2554508778677298E-2</v>
      </c>
      <c r="J58" s="20">
        <v>3.9876895011079397E-2</v>
      </c>
      <c r="K58" s="20">
        <v>5.7531058782892601E-2</v>
      </c>
      <c r="L58" s="20">
        <v>0.10580568507681901</v>
      </c>
      <c r="M58" s="20">
        <v>0.142128910727951</v>
      </c>
      <c r="N58" s="20">
        <v>0.13187918197278001</v>
      </c>
      <c r="O58" s="20">
        <v>0.124290429920438</v>
      </c>
      <c r="P58" s="20">
        <v>0.116940838504882</v>
      </c>
      <c r="Q58" s="20">
        <v>0.132774228335484</v>
      </c>
      <c r="R58" s="20">
        <v>0.128837919977943</v>
      </c>
      <c r="S58" s="20">
        <v>4.79880812360109E-2</v>
      </c>
      <c r="T58" s="20">
        <v>1.2820702387641899E-2</v>
      </c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</row>
    <row r="59" spans="1:58" x14ac:dyDescent="0.25">
      <c r="A59" s="3" t="s">
        <v>57</v>
      </c>
      <c r="B59" s="20">
        <v>0.11093962559699801</v>
      </c>
      <c r="C59" s="20">
        <v>0.116163073868587</v>
      </c>
      <c r="D59" s="20">
        <v>9.9598517115539797E-2</v>
      </c>
      <c r="E59" s="20">
        <v>0.148475737208287</v>
      </c>
      <c r="F59" s="20">
        <v>4.3529630480952999E-2</v>
      </c>
      <c r="G59" s="20">
        <v>5.6500749920038097E-2</v>
      </c>
      <c r="H59" s="20">
        <v>4.66537218278908E-2</v>
      </c>
      <c r="I59" s="20">
        <v>6.0185016978692898E-2</v>
      </c>
      <c r="J59" s="20">
        <v>3.8126076657954699E-2</v>
      </c>
      <c r="K59" s="20">
        <v>5.5282571019529901E-2</v>
      </c>
      <c r="L59" s="20">
        <v>0.102731039718264</v>
      </c>
      <c r="M59" s="20">
        <v>0.138735669345147</v>
      </c>
      <c r="N59" s="20">
        <v>0.12860137620850901</v>
      </c>
      <c r="O59" s="20">
        <v>0.121069018016978</v>
      </c>
      <c r="P59" s="20">
        <v>0.113781200384656</v>
      </c>
      <c r="Q59" s="20">
        <v>0.12947327109099899</v>
      </c>
      <c r="R59" s="20">
        <v>0.125583482066883</v>
      </c>
      <c r="S59" s="20">
        <v>4.5972075568783702E-2</v>
      </c>
      <c r="T59" s="20">
        <v>1.2012866836247801E-2</v>
      </c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</row>
    <row r="60" spans="1:58" x14ac:dyDescent="0.25">
      <c r="A60" s="3" t="s">
        <v>58</v>
      </c>
      <c r="B60" s="20">
        <v>0.108001956891185</v>
      </c>
      <c r="C60" s="20">
        <v>0.11319134794108</v>
      </c>
      <c r="D60" s="20">
        <v>9.6874518752599101E-2</v>
      </c>
      <c r="E60" s="20">
        <v>0.14507525883261799</v>
      </c>
      <c r="F60" s="20">
        <v>4.1748175370557798E-2</v>
      </c>
      <c r="G60" s="20">
        <v>5.4306006989374697E-2</v>
      </c>
      <c r="H60" s="20">
        <v>4.4806389884639898E-2</v>
      </c>
      <c r="I60" s="20">
        <v>5.7910464445312303E-2</v>
      </c>
      <c r="J60" s="20">
        <v>3.6455920159606997E-2</v>
      </c>
      <c r="K60" s="20">
        <v>5.3126821043233297E-2</v>
      </c>
      <c r="L60" s="20">
        <v>9.9754589043519595E-2</v>
      </c>
      <c r="M60" s="20">
        <v>0.13543563116798299</v>
      </c>
      <c r="N60" s="20">
        <v>0.12541667473941301</v>
      </c>
      <c r="O60" s="20">
        <v>0.117941987641437</v>
      </c>
      <c r="P60" s="20">
        <v>0.110717092880388</v>
      </c>
      <c r="Q60" s="20">
        <v>0.126265952961191</v>
      </c>
      <c r="R60" s="20">
        <v>0.12242260194692001</v>
      </c>
      <c r="S60" s="20">
        <v>4.4044844161812098E-2</v>
      </c>
      <c r="T60" s="20">
        <v>1.1257075997607099E-2</v>
      </c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</row>
    <row r="61" spans="1:58" x14ac:dyDescent="0.25">
      <c r="A61" s="3" t="s">
        <v>59</v>
      </c>
      <c r="B61" s="20">
        <v>0.10515230884842</v>
      </c>
      <c r="C61" s="20">
        <v>0.11030650313851199</v>
      </c>
      <c r="D61" s="20">
        <v>9.4234989738739797E-2</v>
      </c>
      <c r="E61" s="20">
        <v>0.14176476396561</v>
      </c>
      <c r="F61" s="20">
        <v>4.0043938326220899E-2</v>
      </c>
      <c r="G61" s="20">
        <v>5.2201069989952401E-2</v>
      </c>
      <c r="H61" s="20">
        <v>4.30369117495683E-2</v>
      </c>
      <c r="I61" s="20">
        <v>5.5726735297239899E-2</v>
      </c>
      <c r="J61" s="20">
        <v>3.4862459110828699E-2</v>
      </c>
      <c r="K61" s="20">
        <v>5.1059685788810399E-2</v>
      </c>
      <c r="L61" s="20">
        <v>9.6872746968127907E-2</v>
      </c>
      <c r="M61" s="20">
        <v>0.13222568636989501</v>
      </c>
      <c r="N61" s="20">
        <v>0.122321896747695</v>
      </c>
      <c r="O61" s="20">
        <v>0.114906058667718</v>
      </c>
      <c r="P61" s="20">
        <v>0.10774513456620501</v>
      </c>
      <c r="Q61" s="20">
        <v>0.123149083705138</v>
      </c>
      <c r="R61" s="20">
        <v>0.119352061736811</v>
      </c>
      <c r="S61" s="20">
        <v>4.2202215342578599E-2</v>
      </c>
      <c r="T61" s="20">
        <v>1.05498793214817E-2</v>
      </c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</row>
    <row r="62" spans="1:58" x14ac:dyDescent="0.25">
      <c r="A62" s="3" t="s">
        <v>60</v>
      </c>
      <c r="B62" s="20">
        <v>0.102387560137757</v>
      </c>
      <c r="C62" s="20">
        <v>0.107505497208585</v>
      </c>
      <c r="D62" s="20">
        <v>9.1676832734020594E-2</v>
      </c>
      <c r="E62" s="20">
        <v>0.13854134164007201</v>
      </c>
      <c r="F62" s="20">
        <v>3.8413303142391497E-2</v>
      </c>
      <c r="G62" s="20">
        <v>5.0181987421180498E-2</v>
      </c>
      <c r="H62" s="20">
        <v>4.1341719340689101E-2</v>
      </c>
      <c r="I62" s="20">
        <v>5.3629912639311203E-2</v>
      </c>
      <c r="J62" s="20">
        <v>3.3341940012877901E-2</v>
      </c>
      <c r="K62" s="20">
        <v>4.9077245478033403E-2</v>
      </c>
      <c r="L62" s="20">
        <v>9.4082084079213396E-2</v>
      </c>
      <c r="M62" s="20">
        <v>0.12910285725767001</v>
      </c>
      <c r="N62" s="20">
        <v>0.119313998263074</v>
      </c>
      <c r="O62" s="20">
        <v>0.11195809262001</v>
      </c>
      <c r="P62" s="20">
        <v>0.104862090770609</v>
      </c>
      <c r="Q62" s="20">
        <v>0.12011960985855499</v>
      </c>
      <c r="R62" s="20">
        <v>0.116368782225164</v>
      </c>
      <c r="S62" s="20">
        <v>4.0440231802940901E-2</v>
      </c>
      <c r="T62" s="20">
        <v>9.88806378704166E-3</v>
      </c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</row>
    <row r="63" spans="1:58" x14ac:dyDescent="0.25">
      <c r="A63" s="3" t="s">
        <v>61</v>
      </c>
      <c r="B63" s="20">
        <v>9.9704726042331104E-2</v>
      </c>
      <c r="C63" s="20">
        <v>0.10478542082893499</v>
      </c>
      <c r="D63" s="20">
        <v>8.9197089874666305E-2</v>
      </c>
      <c r="E63" s="20">
        <v>0.135402201661251</v>
      </c>
      <c r="F63" s="20">
        <v>3.6852841232335003E-2</v>
      </c>
      <c r="G63" s="20">
        <v>4.82450000143562E-2</v>
      </c>
      <c r="H63" s="20">
        <v>3.9717427197305498E-2</v>
      </c>
      <c r="I63" s="20">
        <v>5.1616267462841502E-2</v>
      </c>
      <c r="J63" s="20">
        <v>3.18908094654635E-2</v>
      </c>
      <c r="K63" s="20">
        <v>4.7175772136944398E-2</v>
      </c>
      <c r="L63" s="20">
        <v>9.1379319160833E-2</v>
      </c>
      <c r="M63" s="20">
        <v>0.126064291012882</v>
      </c>
      <c r="N63" s="20">
        <v>0.116390064615355</v>
      </c>
      <c r="O63" s="20">
        <v>0.10909508489558099</v>
      </c>
      <c r="P63" s="20">
        <v>0.102064865551071</v>
      </c>
      <c r="Q63" s="20">
        <v>0.117174607214027</v>
      </c>
      <c r="R63" s="20">
        <v>0.11346981523380199</v>
      </c>
      <c r="S63" s="20">
        <v>3.87551381951763E-2</v>
      </c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</row>
    <row r="64" spans="1:58" x14ac:dyDescent="0.25">
      <c r="A64" s="3" t="s">
        <v>62</v>
      </c>
      <c r="B64" s="20">
        <v>9.7100950928241003E-2</v>
      </c>
      <c r="C64" s="20">
        <v>0.102143490243759</v>
      </c>
      <c r="D64" s="20">
        <v>8.6792934924725104E-2</v>
      </c>
      <c r="E64" s="20">
        <v>0.13234466809377199</v>
      </c>
      <c r="F64" s="20">
        <v>3.5359300547378902E-2</v>
      </c>
      <c r="G64" s="20">
        <v>4.6386530053021402E-2</v>
      </c>
      <c r="H64" s="20">
        <v>3.8160821750355803E-2</v>
      </c>
      <c r="I64" s="20">
        <v>4.9682248280422898E-2</v>
      </c>
      <c r="J64" s="20">
        <v>3.05057022439333E-2</v>
      </c>
      <c r="K64" s="20">
        <v>4.5351718877088297E-2</v>
      </c>
      <c r="L64" s="20">
        <v>8.8761311290748504E-2</v>
      </c>
      <c r="M64" s="20">
        <v>0.123107252937985</v>
      </c>
      <c r="N64" s="20">
        <v>0.113547303411679</v>
      </c>
      <c r="O64" s="20">
        <v>0.106314157524609</v>
      </c>
      <c r="P64" s="20">
        <v>9.9350494219012403E-2</v>
      </c>
      <c r="Q64" s="20">
        <v>0.11431127382280799</v>
      </c>
      <c r="R64" s="20">
        <v>0.11065233651077699</v>
      </c>
      <c r="S64" s="20">
        <v>3.7143369559228798E-2</v>
      </c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</row>
    <row r="65" spans="1:58" x14ac:dyDescent="0.25">
      <c r="A65" s="3" t="s">
        <v>63</v>
      </c>
      <c r="B65" s="20">
        <v>9.4573501231312807E-2</v>
      </c>
      <c r="C65" s="20">
        <v>9.9577040410020995E-2</v>
      </c>
      <c r="D65" s="20">
        <v>8.4461665974426503E-2</v>
      </c>
      <c r="E65" s="20">
        <v>0.12936617319426899</v>
      </c>
      <c r="F65" s="20">
        <v>3.3929595257745103E-2</v>
      </c>
      <c r="G65" s="20">
        <v>4.46031713904632E-2</v>
      </c>
      <c r="H65" s="20">
        <v>3.6668851331456503E-2</v>
      </c>
      <c r="I65" s="20">
        <v>4.7824471436949401E-2</v>
      </c>
      <c r="J65" s="20">
        <v>2.9183430190300501E-2</v>
      </c>
      <c r="K65" s="20">
        <v>4.3601709880101203E-2</v>
      </c>
      <c r="L65" s="20">
        <v>8.6225052461545604E-2</v>
      </c>
      <c r="M65" s="20">
        <v>0.12022912016430801</v>
      </c>
      <c r="N65" s="20">
        <v>0.110783037994048</v>
      </c>
      <c r="O65" s="20">
        <v>0.103612552421878</v>
      </c>
      <c r="P65" s="20">
        <v>9.6716136369126404E-2</v>
      </c>
      <c r="Q65" s="20">
        <v>0.111526923474109</v>
      </c>
      <c r="R65" s="20">
        <v>0.107913639108295</v>
      </c>
      <c r="S65" s="20">
        <v>3.5601540515555002E-2</v>
      </c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</row>
    <row r="66" spans="1:58" x14ac:dyDescent="0.25">
      <c r="A66" s="3" t="s">
        <v>64</v>
      </c>
      <c r="B66" s="20">
        <v>9.2119758918570202E-2</v>
      </c>
      <c r="C66" s="20">
        <v>9.7083518610538905E-2</v>
      </c>
      <c r="D66" s="20">
        <v>8.2200698639320793E-2</v>
      </c>
      <c r="E66" s="20">
        <v>0.126464251752506</v>
      </c>
      <c r="F66" s="20">
        <v>3.25607961334815E-2</v>
      </c>
      <c r="G66" s="20">
        <v>4.2891680110167703E-2</v>
      </c>
      <c r="H66" s="20">
        <v>3.5238616860673998E-2</v>
      </c>
      <c r="I66" s="20">
        <v>4.6039712044124499E-2</v>
      </c>
      <c r="J66" s="20">
        <v>2.792097185346E-2</v>
      </c>
      <c r="K66" s="20">
        <v>4.1922531030759103E-2</v>
      </c>
      <c r="L66" s="20">
        <v>8.3767660683620404E-2</v>
      </c>
      <c r="M66" s="20">
        <v>0.11742737578345699</v>
      </c>
      <c r="N66" s="20">
        <v>0.108094701337156</v>
      </c>
      <c r="O66" s="20">
        <v>0.10098762508962</v>
      </c>
      <c r="P66" s="20">
        <v>9.4159069371571993E-2</v>
      </c>
      <c r="Q66" s="20">
        <v>0.108818979612196</v>
      </c>
      <c r="R66" s="20">
        <v>0.10525112720527199</v>
      </c>
      <c r="S66" s="20">
        <v>3.4126435164064599E-2</v>
      </c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</row>
    <row r="67" spans="1:58" x14ac:dyDescent="0.25">
      <c r="A67" s="3" t="s">
        <v>65</v>
      </c>
      <c r="B67" s="20">
        <v>8.9737215385469707E-2</v>
      </c>
      <c r="C67" s="20">
        <v>9.4660478495435796E-2</v>
      </c>
      <c r="D67" s="20">
        <v>8.0007559718790797E-2</v>
      </c>
      <c r="E67" s="20">
        <v>0.123636535807457</v>
      </c>
      <c r="F67" s="20">
        <v>3.1250121569806902E-2</v>
      </c>
      <c r="G67" s="20">
        <v>4.1248965780019603E-2</v>
      </c>
      <c r="H67" s="20">
        <v>3.38673631587489E-2</v>
      </c>
      <c r="I67" s="20">
        <v>4.43248954905794E-2</v>
      </c>
      <c r="J67" s="20">
        <v>2.6715462819929699E-2</v>
      </c>
      <c r="K67" s="20">
        <v>4.0311121148661498E-2</v>
      </c>
      <c r="L67" s="20">
        <v>8.1386373531630807E-2</v>
      </c>
      <c r="M67" s="20">
        <v>0.11469960336739</v>
      </c>
      <c r="N67" s="20">
        <v>0.10547983035043799</v>
      </c>
      <c r="O67" s="20">
        <v>9.8436838734758197E-2</v>
      </c>
      <c r="P67" s="20">
        <v>9.1676682289568198E-2</v>
      </c>
      <c r="Q67" s="20">
        <v>0.10618496965548101</v>
      </c>
      <c r="R67" s="20">
        <v>0.102662310338181</v>
      </c>
      <c r="S67" s="20">
        <v>3.2714997635086597E-2</v>
      </c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</row>
    <row r="68" spans="1:58" x14ac:dyDescent="0.25">
      <c r="A68" s="3" t="s">
        <v>66</v>
      </c>
      <c r="B68" s="20">
        <v>8.7423465753709698E-2</v>
      </c>
      <c r="C68" s="20">
        <v>9.2305574517173597E-2</v>
      </c>
      <c r="D68" s="20">
        <v>7.7879881276543203E-2</v>
      </c>
      <c r="E68" s="20">
        <v>0.12088074970802599</v>
      </c>
      <c r="F68" s="20">
        <v>2.9994929206349798E-2</v>
      </c>
      <c r="G68" s="20">
        <v>3.96720832554966E-2</v>
      </c>
      <c r="H68" s="20">
        <v>3.2552470834568699E-2</v>
      </c>
      <c r="I68" s="20">
        <v>4.2677089484083802E-2</v>
      </c>
      <c r="J68" s="20">
        <v>2.55641866818016E-2</v>
      </c>
      <c r="K68" s="20">
        <v>3.87645637732425E-2</v>
      </c>
      <c r="L68" s="20">
        <v>7.9078542099636204E-2</v>
      </c>
      <c r="M68" s="20">
        <v>0.112043481845811</v>
      </c>
      <c r="N68" s="20">
        <v>0.10293606055178001</v>
      </c>
      <c r="O68" s="20">
        <v>9.5957758767353601E-2</v>
      </c>
      <c r="P68" s="20">
        <v>8.9266470188514094E-2</v>
      </c>
      <c r="Q68" s="20">
        <v>0.103622519685254</v>
      </c>
      <c r="R68" s="20">
        <v>0.100144798007321</v>
      </c>
      <c r="S68" s="20">
        <v>3.1364323243153101E-2</v>
      </c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</row>
    <row r="69" spans="1:58" x14ac:dyDescent="0.25">
      <c r="A69" s="3" t="s">
        <v>67</v>
      </c>
      <c r="B69" s="20">
        <v>8.5176203537764006E-2</v>
      </c>
      <c r="C69" s="20">
        <v>9.0016556727699606E-2</v>
      </c>
      <c r="D69" s="20">
        <v>7.5815395109249506E-2</v>
      </c>
      <c r="E69" s="20">
        <v>0.118194705490997</v>
      </c>
      <c r="F69" s="20">
        <v>2.8792708094381898E-2</v>
      </c>
      <c r="G69" s="20">
        <v>3.8158224991089999E-2</v>
      </c>
      <c r="H69" s="20">
        <v>3.1291448703207603E-2</v>
      </c>
      <c r="I69" s="20">
        <v>4.1093496586224E-2</v>
      </c>
      <c r="J69" s="20">
        <v>2.4464566593372601E-2</v>
      </c>
      <c r="K69" s="20">
        <v>3.7280079460848901E-2</v>
      </c>
      <c r="L69" s="20">
        <v>7.68416253333815E-2</v>
      </c>
      <c r="M69" s="20">
        <v>0.10945678071248</v>
      </c>
      <c r="N69" s="20">
        <v>0.100461121083355</v>
      </c>
      <c r="O69" s="20">
        <v>9.3548047650159796E-2</v>
      </c>
      <c r="P69" s="20">
        <v>8.69260288059375E-2</v>
      </c>
      <c r="Q69" s="20">
        <v>0.10112934947476</v>
      </c>
      <c r="R69" s="20">
        <v>9.7696294628796199E-2</v>
      </c>
      <c r="S69" s="20">
        <v>3.0071650198750799E-2</v>
      </c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</row>
    <row r="70" spans="1:58" x14ac:dyDescent="0.25">
      <c r="A70" s="3" t="s">
        <v>68</v>
      </c>
      <c r="B70" s="20">
        <v>8.29932156512668E-2</v>
      </c>
      <c r="C70" s="20">
        <v>8.77912659091932E-2</v>
      </c>
      <c r="D70" s="20">
        <v>7.3811927572687105E-2</v>
      </c>
      <c r="E70" s="20">
        <v>0.11557629855135899</v>
      </c>
      <c r="F70" s="20">
        <v>2.76410713702798E-2</v>
      </c>
      <c r="G70" s="20">
        <v>3.6704713822757903E-2</v>
      </c>
      <c r="H70" s="20">
        <v>3.0081926693904699E-2</v>
      </c>
      <c r="I70" s="20">
        <v>3.9571447203410499E-2</v>
      </c>
      <c r="J70" s="20">
        <v>2.34141573722117E-2</v>
      </c>
      <c r="K70" s="20">
        <v>3.5855018556251797E-2</v>
      </c>
      <c r="L70" s="20">
        <v>7.4673184711069193E-2</v>
      </c>
      <c r="M70" s="20">
        <v>0.106937355534707</v>
      </c>
      <c r="N70" s="20">
        <v>9.8052830042878403E-2</v>
      </c>
      <c r="O70" s="20">
        <v>9.1205460072020697E-2</v>
      </c>
      <c r="P70" s="20">
        <v>8.4653049554419393E-2</v>
      </c>
      <c r="Q70" s="20">
        <v>9.8703267832070896E-2</v>
      </c>
      <c r="R70" s="20">
        <v>9.5314594805223696E-2</v>
      </c>
      <c r="S70" s="20">
        <v>2.8834351837093E-2</v>
      </c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</row>
    <row r="71" spans="1:58" x14ac:dyDescent="0.25">
      <c r="A71" s="3" t="s">
        <v>69</v>
      </c>
      <c r="B71" s="20">
        <v>8.0872377727034303E-2</v>
      </c>
      <c r="C71" s="20">
        <v>8.5627629012531195E-2</v>
      </c>
      <c r="D71" s="20">
        <v>7.1867394737564594E-2</v>
      </c>
      <c r="E71" s="20">
        <v>0.113023503582441</v>
      </c>
      <c r="F71" s="20">
        <v>2.65377493971495E-2</v>
      </c>
      <c r="G71" s="20">
        <v>3.5308996187426202E-2</v>
      </c>
      <c r="H71" s="20">
        <v>2.8921649210974499E-2</v>
      </c>
      <c r="I71" s="20">
        <v>3.8108393001211799E-2</v>
      </c>
      <c r="J71" s="20">
        <v>2.2410638104280099E-2</v>
      </c>
      <c r="K71" s="20">
        <v>3.4486854404214902E-2</v>
      </c>
      <c r="L71" s="20">
        <v>7.2570879246541695E-2</v>
      </c>
      <c r="M71" s="20">
        <v>0.104483143742665</v>
      </c>
      <c r="N71" s="20">
        <v>9.5709090105978403E-2</v>
      </c>
      <c r="O71" s="20">
        <v>8.8927838420327102E-2</v>
      </c>
      <c r="P71" s="20">
        <v>8.2445314832181496E-2</v>
      </c>
      <c r="Q71" s="20">
        <v>9.63421682326253E-2</v>
      </c>
      <c r="R71" s="20">
        <v>9.2997578890697805E-2</v>
      </c>
      <c r="S71" s="20">
        <v>2.76499293264824E-2</v>
      </c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</row>
    <row r="72" spans="1:58" x14ac:dyDescent="0.25">
      <c r="A72" s="3" t="s">
        <v>70</v>
      </c>
      <c r="B72" s="20">
        <v>7.8811649726885397E-2</v>
      </c>
      <c r="C72" s="20">
        <v>8.35236548799526E-2</v>
      </c>
      <c r="D72" s="20">
        <v>6.9979797849753694E-2</v>
      </c>
      <c r="E72" s="20">
        <v>0.110534370765352</v>
      </c>
      <c r="F72" s="20">
        <v>2.54805833398799E-2</v>
      </c>
      <c r="G72" s="20">
        <v>3.3968635748438697E-2</v>
      </c>
      <c r="H72" s="20">
        <v>2.78084689139005E-2</v>
      </c>
      <c r="I72" s="20">
        <v>3.67019007118249E-2</v>
      </c>
      <c r="J72" s="20">
        <v>2.1451805216183201E-2</v>
      </c>
      <c r="K72" s="20">
        <v>3.3173176969671203E-2</v>
      </c>
      <c r="L72" s="20">
        <v>7.0532460791112597E-2</v>
      </c>
      <c r="M72" s="20">
        <v>0.10209216067728499</v>
      </c>
      <c r="N72" s="20">
        <v>9.3427884417615098E-2</v>
      </c>
      <c r="O72" s="20">
        <v>8.6713108529993296E-2</v>
      </c>
      <c r="P72" s="20">
        <v>8.0300693618296198E-2</v>
      </c>
      <c r="Q72" s="20">
        <v>9.4044024719519295E-2</v>
      </c>
      <c r="R72" s="20">
        <v>9.0743208827736899E-2</v>
      </c>
      <c r="S72" s="20">
        <v>2.6516004821996401E-2</v>
      </c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</row>
    <row r="73" spans="1:58" x14ac:dyDescent="0.25">
      <c r="A73" s="3" t="s">
        <v>71</v>
      </c>
      <c r="B73" s="20">
        <v>7.6809071819556402E-2</v>
      </c>
      <c r="C73" s="20">
        <v>8.1477430230513195E-2</v>
      </c>
      <c r="D73" s="20">
        <v>6.8147219071921797E-2</v>
      </c>
      <c r="E73" s="20">
        <v>0.108107022189056</v>
      </c>
      <c r="F73" s="20">
        <v>2.44675191418805E-2</v>
      </c>
      <c r="G73" s="20">
        <v>3.2681307398463803E-2</v>
      </c>
      <c r="H73" s="20">
        <v>2.67403408857858E-2</v>
      </c>
      <c r="I73" s="20">
        <v>3.53496463070328E-2</v>
      </c>
      <c r="J73" s="20">
        <v>2.0535565980759899E-2</v>
      </c>
      <c r="K73" s="20">
        <v>3.1911686837702097E-2</v>
      </c>
      <c r="L73" s="20">
        <v>6.8555769612359596E-2</v>
      </c>
      <c r="M73" s="20">
        <v>9.9762495877379301E-2</v>
      </c>
      <c r="N73" s="20">
        <v>9.1207272732442904E-2</v>
      </c>
      <c r="O73" s="20">
        <v>8.4559275688412996E-2</v>
      </c>
      <c r="P73" s="20">
        <v>7.8217137331517597E-2</v>
      </c>
      <c r="Q73" s="20">
        <v>9.1806888051563507E-2</v>
      </c>
      <c r="R73" s="20">
        <v>8.8549524235933694E-2</v>
      </c>
      <c r="S73" s="20">
        <v>2.5430315033082702E-2</v>
      </c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</row>
    <row r="74" spans="1:58" x14ac:dyDescent="0.25">
      <c r="A74" s="3" t="s">
        <v>72</v>
      </c>
      <c r="B74" s="20">
        <v>7.4862760506914303E-2</v>
      </c>
      <c r="C74" s="20">
        <v>7.9487115888811702E-2</v>
      </c>
      <c r="D74" s="20">
        <v>6.6367817485595101E-2</v>
      </c>
      <c r="E74" s="20">
        <v>0.10573964848406001</v>
      </c>
      <c r="F74" s="20">
        <v>2.34966018744572E-2</v>
      </c>
      <c r="G74" s="20">
        <v>3.1444791613711498E-2</v>
      </c>
      <c r="H74" s="20">
        <v>2.5715317161972701E-2</v>
      </c>
      <c r="I74" s="20">
        <v>3.4049409511288702E-2</v>
      </c>
      <c r="J74" s="20">
        <v>1.9659932425037E-2</v>
      </c>
      <c r="K74" s="20">
        <v>3.0700189566893899E-2</v>
      </c>
      <c r="L74" s="20">
        <v>6.6638730230061005E-2</v>
      </c>
      <c r="M74" s="20">
        <v>9.7492309588374404E-2</v>
      </c>
      <c r="N74" s="20">
        <v>8.9045387785776198E-2</v>
      </c>
      <c r="O74" s="20">
        <v>8.2464420877660899E-2</v>
      </c>
      <c r="P74" s="20">
        <v>7.6192675933564005E-2</v>
      </c>
      <c r="Q74" s="20">
        <v>8.9628882080894895E-2</v>
      </c>
      <c r="R74" s="20">
        <v>8.6414638733811097E-2</v>
      </c>
      <c r="S74" s="20">
        <v>2.4390705176230799E-2</v>
      </c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</row>
    <row r="75" spans="1:58" x14ac:dyDescent="0.25">
      <c r="A75" s="3" t="s">
        <v>73</v>
      </c>
      <c r="B75" s="20">
        <v>7.29709049803937E-2</v>
      </c>
      <c r="C75" s="20">
        <v>7.7550943239180006E-2</v>
      </c>
      <c r="D75" s="20">
        <v>6.4639825334515399E-2</v>
      </c>
      <c r="E75" s="20">
        <v>0.103430505654156</v>
      </c>
      <c r="F75" s="20">
        <v>2.2565970432211101E-2</v>
      </c>
      <c r="G75" s="20">
        <v>3.0256969135441299E-2</v>
      </c>
      <c r="H75" s="20">
        <v>2.4731541593015601E-2</v>
      </c>
      <c r="I75" s="20">
        <v>3.2799068631636397E-2</v>
      </c>
      <c r="J75" s="20">
        <v>1.8823015612125099E-2</v>
      </c>
      <c r="K75" s="20">
        <v>2.95365903718031E-2</v>
      </c>
      <c r="L75" s="20">
        <v>6.4779347491137604E-2</v>
      </c>
      <c r="M75" s="20">
        <v>9.5279829476528105E-2</v>
      </c>
      <c r="N75" s="20">
        <v>8.6940431878419905E-2</v>
      </c>
      <c r="O75" s="20">
        <v>8.0426697236818306E-2</v>
      </c>
      <c r="P75" s="20">
        <v>7.4225414259328701E-2</v>
      </c>
      <c r="Q75" s="20">
        <v>8.7508200343505302E-2</v>
      </c>
      <c r="R75" s="20">
        <v>8.4336736476986904E-2</v>
      </c>
      <c r="S75" s="20">
        <v>2.3395123286218601E-2</v>
      </c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</row>
    <row r="76" spans="1:58" x14ac:dyDescent="0.25">
      <c r="A76" s="3" t="s">
        <v>74</v>
      </c>
      <c r="B76" s="20">
        <v>7.1131763691131694E-2</v>
      </c>
      <c r="C76" s="20">
        <v>7.5667210889051595E-2</v>
      </c>
      <c r="D76" s="20">
        <v>6.2961544491802801E-2</v>
      </c>
      <c r="E76" s="20">
        <v>0.101177912092036</v>
      </c>
      <c r="F76" s="20">
        <v>2.16738525500491E-2</v>
      </c>
      <c r="G76" s="20">
        <v>2.9115815956667498E-2</v>
      </c>
      <c r="H76" s="20">
        <v>2.3787245018339401E-2</v>
      </c>
      <c r="I76" s="20">
        <v>3.1596595683049698E-2</v>
      </c>
      <c r="J76" s="20">
        <v>1.80230202709427E-2</v>
      </c>
      <c r="K76" s="20">
        <v>2.8418889112211E-2</v>
      </c>
      <c r="L76" s="20">
        <v>6.2975702866978803E-2</v>
      </c>
      <c r="M76" s="20">
        <v>9.3123347533924206E-2</v>
      </c>
      <c r="N76" s="20">
        <v>8.4890673660051902E-2</v>
      </c>
      <c r="O76" s="20">
        <v>7.8444326728765307E-2</v>
      </c>
      <c r="P76" s="20">
        <v>7.2313528557981399E-2</v>
      </c>
      <c r="Q76" s="20">
        <v>8.5443102847472002E-2</v>
      </c>
      <c r="R76" s="20">
        <v>8.2314068897197404E-2</v>
      </c>
      <c r="S76" s="20">
        <v>2.2441614861553098E-2</v>
      </c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</row>
    <row r="77" spans="1:58" x14ac:dyDescent="0.25">
      <c r="A77" s="3" t="s">
        <v>75</v>
      </c>
      <c r="B77" s="20">
        <v>6.9343661118667105E-2</v>
      </c>
      <c r="C77" s="20">
        <v>7.3834281526613796E-2</v>
      </c>
      <c r="D77" s="20">
        <v>6.1331343134919197E-2</v>
      </c>
      <c r="E77" s="20">
        <v>9.8980245765751304E-2</v>
      </c>
      <c r="F77" s="20">
        <v>2.0818560119380099E-2</v>
      </c>
      <c r="G77" s="20">
        <v>2.8019398593709399E-2</v>
      </c>
      <c r="H77" s="20">
        <v>2.2880740728856999E-2</v>
      </c>
      <c r="I77" s="20">
        <v>3.04400517894736E-2</v>
      </c>
      <c r="J77" s="20">
        <v>1.72582397497484E-2</v>
      </c>
      <c r="K77" s="20">
        <v>2.7345175568619502E-2</v>
      </c>
      <c r="L77" s="20">
        <v>6.1225950957903702E-2</v>
      </c>
      <c r="M77" s="20">
        <v>9.1021217160756202E-2</v>
      </c>
      <c r="N77" s="20">
        <v>8.2894445097139904E-2</v>
      </c>
      <c r="O77" s="20">
        <v>7.6515596997092303E-2</v>
      </c>
      <c r="P77" s="20">
        <v>7.0455263230261897E-2</v>
      </c>
      <c r="Q77" s="20">
        <v>8.3431913044957104E-2</v>
      </c>
      <c r="R77" s="20">
        <v>8.0344951628029307E-2</v>
      </c>
      <c r="S77" s="20">
        <v>2.15283178216388E-2</v>
      </c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</row>
    <row r="78" spans="1:58" x14ac:dyDescent="0.25">
      <c r="A78" s="3" t="s">
        <v>76</v>
      </c>
      <c r="B78" s="20">
        <v>6.7604984724334405E-2</v>
      </c>
      <c r="C78" s="20">
        <v>7.2050578959087896E-2</v>
      </c>
      <c r="D78" s="20">
        <v>5.9747652613771997E-2</v>
      </c>
      <c r="E78" s="20">
        <v>9.6835941564103897E-2</v>
      </c>
      <c r="F78" s="20">
        <v>1.99984847828798E-2</v>
      </c>
      <c r="G78" s="20">
        <v>2.6965869623825901E-2</v>
      </c>
      <c r="H78" s="20">
        <v>2.2010420198576599E-2</v>
      </c>
      <c r="I78" s="20">
        <v>2.9327582842391599E-2</v>
      </c>
      <c r="J78" s="20">
        <v>1.65270512713649E-2</v>
      </c>
      <c r="K78" s="20">
        <v>2.63136249850443E-2</v>
      </c>
      <c r="L78" s="20">
        <v>5.9528316190744203E-2</v>
      </c>
      <c r="M78" s="20">
        <v>8.8971850412546405E-2</v>
      </c>
      <c r="N78" s="20">
        <v>8.0950138612543202E-2</v>
      </c>
      <c r="O78" s="20">
        <v>7.4638858399975194E-2</v>
      </c>
      <c r="P78" s="20">
        <v>6.86489277484785E-2</v>
      </c>
      <c r="Q78" s="20">
        <v>8.1473014975203303E-2</v>
      </c>
      <c r="R78" s="20">
        <v>7.8427761604385804E-2</v>
      </c>
      <c r="S78" s="20">
        <v>2.0653457754958301E-2</v>
      </c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</row>
    <row r="79" spans="1:58" x14ac:dyDescent="0.25">
      <c r="A79" s="3" t="s">
        <v>77</v>
      </c>
      <c r="B79" s="20">
        <v>6.5914182076621294E-2</v>
      </c>
      <c r="C79" s="20">
        <v>7.0314585319115205E-2</v>
      </c>
      <c r="D79" s="20">
        <v>5.8208964498507001E-2</v>
      </c>
      <c r="E79" s="20">
        <v>9.4743488790030098E-2</v>
      </c>
      <c r="F79" s="20">
        <v>1.9212093788844298E-2</v>
      </c>
      <c r="G79" s="20">
        <v>2.5953463471611701E-2</v>
      </c>
      <c r="H79" s="20">
        <v>2.1174749066826599E-2</v>
      </c>
      <c r="I79" s="20">
        <v>2.8257415400146601E-2</v>
      </c>
      <c r="J79" s="20">
        <v>1.58279114697054E-2</v>
      </c>
      <c r="K79" s="20">
        <v>2.5322493861625599E-2</v>
      </c>
      <c r="L79" s="20">
        <v>5.7881089696663703E-2</v>
      </c>
      <c r="M79" s="20">
        <v>8.6973715400959703E-2</v>
      </c>
      <c r="N79" s="20">
        <v>7.9056204385001799E-2</v>
      </c>
      <c r="O79" s="20">
        <v>7.2812521208931405E-2</v>
      </c>
      <c r="P79" s="20">
        <v>6.6892893746819698E-2</v>
      </c>
      <c r="Q79" s="20">
        <v>7.9564850566799294E-2</v>
      </c>
      <c r="R79" s="20">
        <v>7.6560934323777599E-2</v>
      </c>
      <c r="S79" s="20">
        <v>1.9815343439137999E-2</v>
      </c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</row>
    <row r="80" spans="1:58" x14ac:dyDescent="0.25">
      <c r="A80" s="3" t="s">
        <v>78</v>
      </c>
      <c r="B80" s="20">
        <v>6.4269758136790603E-2</v>
      </c>
      <c r="C80" s="20">
        <v>6.8624838427742793E-2</v>
      </c>
      <c r="D80" s="20">
        <v>5.6713827794640403E-2</v>
      </c>
      <c r="E80" s="20">
        <v>9.2701428791926596E-2</v>
      </c>
      <c r="F80" s="20">
        <v>1.8457926087639701E-2</v>
      </c>
      <c r="G80" s="20">
        <v>2.4980492428147798E-2</v>
      </c>
      <c r="H80" s="20">
        <v>2.0372263354174198E-2</v>
      </c>
      <c r="I80" s="20">
        <v>2.7227852812519601E-2</v>
      </c>
      <c r="J80" s="20">
        <v>1.5159352188788699E-2</v>
      </c>
      <c r="K80" s="20">
        <v>2.4370115980905001E-2</v>
      </c>
      <c r="L80" s="20">
        <v>5.6282626357342998E-2</v>
      </c>
      <c r="M80" s="20">
        <v>8.5025333837792802E-2</v>
      </c>
      <c r="N80" s="20">
        <v>7.7211147797673504E-2</v>
      </c>
      <c r="O80" s="20">
        <v>7.1035052961349598E-2</v>
      </c>
      <c r="P80" s="20">
        <v>6.5185592270581405E-2</v>
      </c>
      <c r="Q80" s="20">
        <v>7.7705917088438201E-2</v>
      </c>
      <c r="R80" s="20">
        <v>7.4742961258492099E-2</v>
      </c>
      <c r="S80" s="20">
        <v>1.9012362615217899E-2</v>
      </c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</row>
    <row r="81" spans="1:58" x14ac:dyDescent="0.25">
      <c r="A81" s="3" t="s">
        <v>79</v>
      </c>
      <c r="B81" s="20">
        <v>6.2670272694005102E-2</v>
      </c>
      <c r="C81" s="20">
        <v>6.6979929303430802E-2</v>
      </c>
      <c r="D81" s="20">
        <v>5.52608463141709E-2</v>
      </c>
      <c r="E81" s="20">
        <v>9.0708352723671198E-2</v>
      </c>
      <c r="F81" s="20">
        <v>1.7734588654112801E-2</v>
      </c>
      <c r="G81" s="20">
        <v>2.4045342888100001E-2</v>
      </c>
      <c r="H81" s="20">
        <v>1.96015658964326E-2</v>
      </c>
      <c r="I81" s="20">
        <v>2.6237271556234801E-2</v>
      </c>
      <c r="J81" s="20">
        <v>1.4519976526865E-2</v>
      </c>
      <c r="K81" s="20">
        <v>2.34548986528328E-2</v>
      </c>
      <c r="L81" s="20">
        <v>5.4731342008588701E-2</v>
      </c>
      <c r="M81" s="20">
        <v>8.3125278712551598E-2</v>
      </c>
      <c r="N81" s="20">
        <v>7.5413527025747801E-2</v>
      </c>
      <c r="O81" s="20">
        <v>6.9304975956569898E-2</v>
      </c>
      <c r="P81" s="20">
        <v>6.3525511173812804E-2</v>
      </c>
      <c r="Q81" s="20">
        <v>7.58947647382512E-2</v>
      </c>
      <c r="R81" s="20">
        <v>7.2972387408565403E-2</v>
      </c>
      <c r="S81" s="20">
        <v>1.8242977999770999E-2</v>
      </c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</row>
    <row r="82" spans="1:58" x14ac:dyDescent="0.25">
      <c r="A82" s="3" t="s">
        <v>80</v>
      </c>
      <c r="B82" s="20">
        <v>6.1114337940042E-2</v>
      </c>
      <c r="C82" s="20">
        <v>6.5378499807342103E-2</v>
      </c>
      <c r="D82" s="20">
        <v>5.3848676192218697E-2</v>
      </c>
      <c r="E82" s="20">
        <v>8.8762899424828207E-2</v>
      </c>
      <c r="F82" s="20">
        <v>1.7040753021061901E-2</v>
      </c>
      <c r="G82" s="20">
        <v>2.3146471791048999E-2</v>
      </c>
      <c r="H82" s="20">
        <v>1.8861322982351901E-2</v>
      </c>
      <c r="I82" s="20">
        <v>2.5284117768124201E-2</v>
      </c>
      <c r="J82" s="20">
        <v>1.3908455109584999E-2</v>
      </c>
      <c r="K82" s="20">
        <v>2.2575319164677501E-2</v>
      </c>
      <c r="L82" s="20">
        <v>5.3225710791265403E-2</v>
      </c>
      <c r="M82" s="20">
        <v>8.1272172094789999E-2</v>
      </c>
      <c r="N82" s="20">
        <v>7.3661950753947894E-2</v>
      </c>
      <c r="O82" s="20">
        <v>6.7620864886090606E-2</v>
      </c>
      <c r="P82" s="20">
        <v>6.1911192655704897E-2</v>
      </c>
      <c r="Q82" s="20">
        <v>7.4129994362584106E-2</v>
      </c>
      <c r="R82" s="20">
        <v>7.12478089862809E-2</v>
      </c>
      <c r="S82" s="20">
        <v>1.7505723519725201E-2</v>
      </c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</row>
    <row r="83" spans="1:58" x14ac:dyDescent="0.25">
      <c r="A83" s="3" t="s">
        <v>81</v>
      </c>
      <c r="B83" s="20">
        <v>5.9600616174458998E-2</v>
      </c>
      <c r="C83" s="20">
        <v>6.3819240415938006E-2</v>
      </c>
      <c r="D83" s="20">
        <v>5.2476023539558797E-2</v>
      </c>
      <c r="E83" s="20">
        <v>8.6863753413186404E-2</v>
      </c>
      <c r="F83" s="20">
        <v>1.6375152009993201E-2</v>
      </c>
      <c r="G83" s="20">
        <v>2.2282403254342401E-2</v>
      </c>
      <c r="H83" s="20">
        <v>1.81502611816837E-2</v>
      </c>
      <c r="I83" s="20">
        <v>2.43669039636542E-2</v>
      </c>
      <c r="J83" s="20">
        <v>1.3323522577341301E-2</v>
      </c>
      <c r="K83" s="20">
        <v>2.1729921423021398E-2</v>
      </c>
      <c r="L83" s="20">
        <v>5.1764262640217697E-2</v>
      </c>
      <c r="M83" s="20">
        <v>7.9464683053068697E-2</v>
      </c>
      <c r="N83" s="20">
        <v>7.1955076015453201E-2</v>
      </c>
      <c r="O83" s="20">
        <v>6.5981344589211802E-2</v>
      </c>
      <c r="P83" s="20">
        <v>6.0341230926787802E-2</v>
      </c>
      <c r="Q83" s="20">
        <v>7.2410255295790801E-2</v>
      </c>
      <c r="R83" s="20">
        <v>6.9567871223634503E-2</v>
      </c>
      <c r="S83" s="20">
        <v>1.67992007558437E-2</v>
      </c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</row>
    <row r="84" spans="1:58" x14ac:dyDescent="0.25">
      <c r="A84" s="3" t="s">
        <v>82</v>
      </c>
      <c r="B84" s="20">
        <v>5.8127817631776102E-2</v>
      </c>
      <c r="C84" s="20">
        <v>6.2300888112598901E-2</v>
      </c>
      <c r="D84" s="20">
        <v>5.1141642222162102E-2</v>
      </c>
      <c r="E84" s="20">
        <v>8.5009642982390193E-2</v>
      </c>
      <c r="F84" s="20">
        <v>1.5736576646419701E-2</v>
      </c>
      <c r="G84" s="20">
        <v>2.1451725385671298E-2</v>
      </c>
      <c r="H84" s="20">
        <v>1.74671643513108E-2</v>
      </c>
      <c r="I84" s="20">
        <v>2.3484205929407202E-2</v>
      </c>
      <c r="J84" s="20">
        <v>1.27639742730095E-2</v>
      </c>
      <c r="K84" s="20">
        <v>2.0917312775957E-2</v>
      </c>
      <c r="L84" s="20">
        <v>5.0345580902549002E-2</v>
      </c>
      <c r="M84" s="20">
        <v>7.7701525683023007E-2</v>
      </c>
      <c r="N84" s="20">
        <v>7.0291606144421898E-2</v>
      </c>
      <c r="O84" s="20">
        <v>6.4385087926090101E-2</v>
      </c>
      <c r="P84" s="20">
        <v>5.8814269996688498E-2</v>
      </c>
      <c r="Q84" s="20">
        <v>7.0734243313267303E-2</v>
      </c>
      <c r="R84" s="20">
        <v>6.7931266294865594E-2</v>
      </c>
      <c r="S84" s="20">
        <v>1.61220755818384E-2</v>
      </c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</row>
    <row r="85" spans="1:58" x14ac:dyDescent="0.25">
      <c r="A85" s="3" t="s">
        <v>83</v>
      </c>
      <c r="B85" s="20">
        <v>5.6694698422879101E-2</v>
      </c>
      <c r="C85" s="20">
        <v>6.08222243906218E-2</v>
      </c>
      <c r="D85" s="20">
        <v>4.9844331759538001E-2</v>
      </c>
      <c r="E85" s="20">
        <v>8.3199338397969697E-2</v>
      </c>
      <c r="F85" s="20">
        <v>1.51238732478986E-2</v>
      </c>
      <c r="G85" s="20">
        <v>2.06530872644172E-2</v>
      </c>
      <c r="H85" s="20">
        <v>1.6810870808043499E-2</v>
      </c>
      <c r="I85" s="20">
        <v>2.2634659778928298E-2</v>
      </c>
      <c r="J85" s="20">
        <v>1.2228663117317099E-2</v>
      </c>
      <c r="K85" s="20">
        <v>2.0136161004445201E-2</v>
      </c>
      <c r="L85" s="20">
        <v>4.89683000772628E-2</v>
      </c>
      <c r="M85" s="20">
        <v>7.5981457237596001E-2</v>
      </c>
      <c r="N85" s="20">
        <v>6.8670288834890306E-2</v>
      </c>
      <c r="O85" s="20">
        <v>6.2830813760783005E-2</v>
      </c>
      <c r="P85" s="20">
        <v>5.7329001575813401E-2</v>
      </c>
      <c r="Q85" s="20">
        <v>6.9100698690540294E-2</v>
      </c>
      <c r="R85" s="20">
        <v>6.63367313467534E-2</v>
      </c>
      <c r="S85" s="20">
        <v>1.54730749870165E-2</v>
      </c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</row>
    <row r="86" spans="1:58" x14ac:dyDescent="0.25">
      <c r="A86" s="3" t="s">
        <v>84</v>
      </c>
      <c r="B86" s="20">
        <v>5.5300058583437298E-2</v>
      </c>
      <c r="C86" s="20">
        <v>5.9382073360523702E-2</v>
      </c>
      <c r="D86" s="20">
        <v>4.8582935334294301E-2</v>
      </c>
      <c r="E86" s="20">
        <v>8.1431650185582502E-2</v>
      </c>
      <c r="F86" s="20">
        <v>1.4535940673868E-2</v>
      </c>
      <c r="G86" s="20">
        <v>1.9885196081584199E-2</v>
      </c>
      <c r="H86" s="20">
        <v>1.6180270657525801E-2</v>
      </c>
      <c r="I86" s="20">
        <v>2.18169591620909E-2</v>
      </c>
      <c r="J86" s="20">
        <v>1.17164966599937E-2</v>
      </c>
      <c r="K86" s="20">
        <v>1.93851914725784E-2</v>
      </c>
      <c r="L86" s="20">
        <v>4.7631103668856402E-2</v>
      </c>
      <c r="M86" s="20">
        <v>7.4303276353020004E-2</v>
      </c>
      <c r="N86" s="20">
        <v>6.70899142993652E-2</v>
      </c>
      <c r="O86" s="20">
        <v>6.1317285047417201E-2</v>
      </c>
      <c r="P86" s="20">
        <v>5.58841630838917E-2</v>
      </c>
      <c r="Q86" s="20">
        <v>6.75084043617597E-2</v>
      </c>
      <c r="R86" s="20">
        <v>6.4783046629922694E-2</v>
      </c>
      <c r="S86" s="20">
        <v>1.48509840712136E-2</v>
      </c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</row>
    <row r="87" spans="1:58" x14ac:dyDescent="0.25">
      <c r="A87" s="3" t="s">
        <v>85</v>
      </c>
      <c r="B87" s="20">
        <v>5.39427402226604E-2</v>
      </c>
      <c r="C87" s="20">
        <v>5.7979299955107602E-2</v>
      </c>
      <c r="D87" s="20">
        <v>4.7356337905897501E-2</v>
      </c>
      <c r="E87" s="20">
        <v>7.9705427505738502E-2</v>
      </c>
      <c r="F87" s="20">
        <v>1.39717277271322E-2</v>
      </c>
      <c r="G87" s="20">
        <v>1.91468144288428E-2</v>
      </c>
      <c r="H87" s="20">
        <v>1.5574303269454999E-2</v>
      </c>
      <c r="I87" s="20">
        <v>2.10298526188251E-2</v>
      </c>
      <c r="J87" s="20">
        <v>1.1226434295695101E-2</v>
      </c>
      <c r="K87" s="20">
        <v>1.8663184427209201E-2</v>
      </c>
      <c r="L87" s="20">
        <v>4.6332722147993097E-2</v>
      </c>
      <c r="M87" s="20">
        <v>7.2665821364598607E-2</v>
      </c>
      <c r="N87" s="20">
        <v>6.5549313520922095E-2</v>
      </c>
      <c r="O87" s="20">
        <v>5.9843307013121301E-2</v>
      </c>
      <c r="P87" s="20">
        <v>5.4478535758830299E-2</v>
      </c>
      <c r="Q87" s="20">
        <v>6.5956184171441501E-2</v>
      </c>
      <c r="R87" s="20">
        <v>6.3269033724902501E-2</v>
      </c>
      <c r="S87" s="20">
        <v>1.4254643201555299E-2</v>
      </c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</row>
    <row r="88" spans="1:58" x14ac:dyDescent="0.25">
      <c r="A88" s="3" t="s">
        <v>86</v>
      </c>
      <c r="B88" s="20">
        <v>5.2621625766211502E-2</v>
      </c>
      <c r="C88" s="20">
        <v>5.6612808226229501E-2</v>
      </c>
      <c r="D88" s="20">
        <v>4.6163464422131803E-2</v>
      </c>
      <c r="E88" s="20">
        <v>7.8019556609700197E-2</v>
      </c>
      <c r="F88" s="20">
        <v>1.34302306975723E-2</v>
      </c>
      <c r="G88" s="20">
        <v>1.8436757727859798E-2</v>
      </c>
      <c r="H88" s="20">
        <v>1.49919548900267E-2</v>
      </c>
      <c r="I88" s="20">
        <v>2.0272141068682501E-2</v>
      </c>
      <c r="J88" s="20">
        <v>1.07574846344781E-2</v>
      </c>
      <c r="K88" s="20">
        <v>1.7968972438061E-2</v>
      </c>
      <c r="L88" s="20">
        <v>4.5071931012866898E-2</v>
      </c>
      <c r="M88" s="20">
        <v>7.1067968706785598E-2</v>
      </c>
      <c r="N88" s="20">
        <v>6.4047356593076102E-2</v>
      </c>
      <c r="O88" s="20">
        <v>5.8407725431824001E-2</v>
      </c>
      <c r="P88" s="20">
        <v>5.3110942859805603E-2</v>
      </c>
      <c r="Q88" s="20">
        <v>6.4442901213751597E-2</v>
      </c>
      <c r="R88" s="20">
        <v>6.1793553857142303E-2</v>
      </c>
      <c r="S88" s="20">
        <v>1.3682945321305101E-2</v>
      </c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</row>
    <row r="89" spans="1:58" x14ac:dyDescent="0.25">
      <c r="A89" s="3" t="s">
        <v>87</v>
      </c>
      <c r="B89" s="20">
        <v>5.1335636287540301E-2</v>
      </c>
      <c r="C89" s="20">
        <v>5.5281539727648099E-2</v>
      </c>
      <c r="D89" s="20">
        <v>4.5003278122233703E-2</v>
      </c>
      <c r="E89" s="20">
        <v>7.6372959371633201E-2</v>
      </c>
      <c r="F89" s="20">
        <v>1.29104910393222E-2</v>
      </c>
      <c r="G89" s="20">
        <v>1.7753891791693101E-2</v>
      </c>
      <c r="H89" s="20">
        <v>1.4432256383157401E-2</v>
      </c>
      <c r="I89" s="20">
        <v>1.9542675428293799E-2</v>
      </c>
      <c r="J89" s="20">
        <v>1.0308703017310201E-2</v>
      </c>
      <c r="K89" s="20">
        <v>1.7301437970046501E-2</v>
      </c>
      <c r="L89" s="20">
        <v>4.3847548945326102E-2</v>
      </c>
      <c r="M89" s="20">
        <v>6.9508631392447701E-2</v>
      </c>
      <c r="N89" s="20">
        <v>6.2582951142103493E-2</v>
      </c>
      <c r="O89" s="20">
        <v>5.7009424983446903E-2</v>
      </c>
      <c r="P89" s="20">
        <v>5.1780247958952502E-2</v>
      </c>
      <c r="Q89" s="20">
        <v>6.2967456254038406E-2</v>
      </c>
      <c r="R89" s="20">
        <v>6.0355506295602802E-2</v>
      </c>
      <c r="S89" s="20">
        <v>1.31348334017274E-2</v>
      </c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</row>
    <row r="90" spans="1:58" x14ac:dyDescent="0.25">
      <c r="A90" s="3" t="s">
        <v>88</v>
      </c>
      <c r="B90" s="20">
        <v>5.0083729922309403E-2</v>
      </c>
      <c r="C90" s="20">
        <v>5.3984471978738902E-2</v>
      </c>
      <c r="D90" s="20">
        <v>4.3874778926111302E-2</v>
      </c>
      <c r="E90" s="20">
        <v>7.4764591892439794E-2</v>
      </c>
      <c r="F90" s="20">
        <v>1.2411593173265401E-2</v>
      </c>
      <c r="G90" s="20">
        <v>1.70971305105793E-2</v>
      </c>
      <c r="H90" s="20">
        <v>1.3894281092634299E-2</v>
      </c>
      <c r="I90" s="20">
        <v>1.8840354349308901E-2</v>
      </c>
      <c r="J90" s="20">
        <v>9.8791891677628904E-3</v>
      </c>
      <c r="K90" s="20">
        <v>1.66595110800783E-2</v>
      </c>
      <c r="L90" s="20">
        <v>4.2658436056232901E-2</v>
      </c>
      <c r="M90" s="20">
        <v>6.7986757566570202E-2</v>
      </c>
      <c r="N90" s="20">
        <v>6.1155040826876797E-2</v>
      </c>
      <c r="O90" s="20">
        <v>5.5647327693405899E-2</v>
      </c>
      <c r="P90" s="20">
        <v>5.0485353316407598E-2</v>
      </c>
      <c r="Q90" s="20">
        <v>6.1528786227696503E-2</v>
      </c>
      <c r="R90" s="20">
        <v>5.8953826829927197E-2</v>
      </c>
      <c r="S90" s="20">
        <v>1.2609298028502801E-2</v>
      </c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</row>
    <row r="91" spans="1:58" x14ac:dyDescent="0.25">
      <c r="A91" s="3" t="s">
        <v>89</v>
      </c>
      <c r="B91" s="20">
        <v>4.8864900360965899E-2</v>
      </c>
      <c r="C91" s="20">
        <v>5.2720617004232001E-2</v>
      </c>
      <c r="D91" s="20">
        <v>4.2777001904455901E-2</v>
      </c>
      <c r="E91" s="20">
        <v>7.3193443171025593E-2</v>
      </c>
      <c r="F91" s="20">
        <v>1.19326624072718E-2</v>
      </c>
      <c r="G91" s="20">
        <v>1.6465433654956101E-2</v>
      </c>
      <c r="H91" s="20">
        <v>1.3377142817884101E-2</v>
      </c>
      <c r="I91" s="20">
        <v>1.8164122069905E-2</v>
      </c>
      <c r="J91" s="20">
        <v>9.4680849716387693E-3</v>
      </c>
      <c r="K91" s="20">
        <v>1.6042167231169399E-2</v>
      </c>
      <c r="L91" s="20">
        <v>4.15034922149181E-2</v>
      </c>
      <c r="M91" s="20">
        <v>6.6501329129995401E-2</v>
      </c>
      <c r="N91" s="20">
        <v>5.9762603911621401E-2</v>
      </c>
      <c r="O91" s="20">
        <v>5.4320391447695397E-2</v>
      </c>
      <c r="P91" s="20">
        <v>4.9225198333832501E-2</v>
      </c>
      <c r="Q91" s="20">
        <v>6.0125862811792503E-2</v>
      </c>
      <c r="R91" s="20">
        <v>5.7587486321549398E-2</v>
      </c>
      <c r="S91" s="20">
        <v>1.2105375114802501E-2</v>
      </c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</row>
    <row r="92" spans="1:58" x14ac:dyDescent="0.25">
      <c r="A92" s="3" t="s">
        <v>90</v>
      </c>
      <c r="B92" s="20">
        <v>4.7678175414856902E-2</v>
      </c>
      <c r="C92" s="20">
        <v>5.1489019945467902E-2</v>
      </c>
      <c r="D92" s="20">
        <v>4.1709015824922098E-2</v>
      </c>
      <c r="E92" s="20">
        <v>7.1658533839051894E-2</v>
      </c>
      <c r="F92" s="20">
        <v>1.14728629671112E-2</v>
      </c>
      <c r="G92" s="20">
        <v>1.5857804789031201E-2</v>
      </c>
      <c r="H92" s="20">
        <v>1.28799938965581E-2</v>
      </c>
      <c r="I92" s="20">
        <v>1.75129663734046E-2</v>
      </c>
      <c r="J92" s="20">
        <v>9.0745723768466107E-3</v>
      </c>
      <c r="K92" s="20">
        <v>1.54484252171013E-2</v>
      </c>
      <c r="L92" s="20">
        <v>4.0381655457937003E-2</v>
      </c>
      <c r="M92" s="20">
        <v>6.5051360429095803E-2</v>
      </c>
      <c r="N92" s="20">
        <v>5.8404651907325002E-2</v>
      </c>
      <c r="O92" s="20">
        <v>5.3027608579155699E-2</v>
      </c>
      <c r="P92" s="20">
        <v>4.7998758081876203E-2</v>
      </c>
      <c r="Q92" s="20">
        <v>5.8757691065202199E-2</v>
      </c>
      <c r="R92" s="20">
        <v>5.6255489324416999E-2</v>
      </c>
      <c r="S92" s="20">
        <v>1.1622143733648199E-2</v>
      </c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</row>
    <row r="93" spans="1:58" x14ac:dyDescent="0.25">
      <c r="A93" s="3" t="s">
        <v>91</v>
      </c>
      <c r="B93" s="20">
        <v>4.65226156516024E-2</v>
      </c>
      <c r="C93" s="20">
        <v>5.0288757738980998E-2</v>
      </c>
      <c r="D93" s="20">
        <v>4.0669921769886701E-2</v>
      </c>
      <c r="E93" s="20">
        <v>7.0158914955496199E-2</v>
      </c>
      <c r="F93" s="20">
        <v>1.1031396131461899E-2</v>
      </c>
      <c r="G93" s="20">
        <v>1.52732892886438E-2</v>
      </c>
      <c r="H93" s="20">
        <v>1.24020233875903E-2</v>
      </c>
      <c r="I93" s="20">
        <v>1.6885916647963801E-2</v>
      </c>
      <c r="J93" s="20">
        <v>8.6978714063519601E-3</v>
      </c>
      <c r="K93" s="20">
        <v>1.4877345191372999E-2</v>
      </c>
      <c r="L93" s="20">
        <v>3.9291900472657397E-2</v>
      </c>
      <c r="M93" s="20">
        <v>6.3635897007564099E-2</v>
      </c>
      <c r="N93" s="20">
        <v>5.70802282778239E-2</v>
      </c>
      <c r="O93" s="20">
        <v>5.17680045208289E-2</v>
      </c>
      <c r="P93" s="20">
        <v>4.68050418973475E-2</v>
      </c>
      <c r="Q93" s="20">
        <v>5.7423308133299801E-2</v>
      </c>
      <c r="R93" s="20">
        <v>5.4956872771309999E-2</v>
      </c>
      <c r="S93" s="20">
        <v>1.1158724062671301E-2</v>
      </c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</row>
    <row r="94" spans="1:58" x14ac:dyDescent="0.25">
      <c r="A94" s="3" t="s">
        <v>92</v>
      </c>
      <c r="B94" s="20">
        <v>4.5397313095737003E-2</v>
      </c>
      <c r="C94" s="20">
        <v>4.9118937858509702E-2</v>
      </c>
      <c r="D94" s="20">
        <v>3.96588518216065E-2</v>
      </c>
      <c r="E94" s="20">
        <v>6.8693666857597799E-2</v>
      </c>
      <c r="F94" s="20">
        <v>1.0607498464873801E-2</v>
      </c>
      <c r="G94" s="20">
        <v>1.4710972457572099E-2</v>
      </c>
      <c r="H94" s="20">
        <v>1.19424553488175E-2</v>
      </c>
      <c r="I94" s="20">
        <v>1.6282042041686502E-2</v>
      </c>
      <c r="J94" s="20">
        <v>8.3372382775107994E-3</v>
      </c>
      <c r="K94" s="20">
        <v>1.43280267945555E-2</v>
      </c>
      <c r="L94" s="20">
        <v>3.8233237151505103E-2</v>
      </c>
      <c r="M94" s="20">
        <v>6.2254014416764501E-2</v>
      </c>
      <c r="N94" s="20">
        <v>5.57884072068629E-2</v>
      </c>
      <c r="O94" s="20">
        <v>5.0540636522580999E-2</v>
      </c>
      <c r="P94" s="20">
        <v>4.56430920461533E-2</v>
      </c>
      <c r="Q94" s="20">
        <v>5.6121782013513297E-2</v>
      </c>
      <c r="R94" s="20">
        <v>5.3690704722003303E-2</v>
      </c>
      <c r="S94" s="20">
        <v>1.0714275434828001E-2</v>
      </c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</row>
    <row r="95" spans="1:58" x14ac:dyDescent="0.25">
      <c r="A95" s="3" t="s">
        <v>93</v>
      </c>
      <c r="B95" s="20">
        <v>4.4301389990897597E-2</v>
      </c>
      <c r="C95" s="20">
        <v>4.79786971167954E-2</v>
      </c>
      <c r="D95" s="20">
        <v>3.8674967810882303E-2</v>
      </c>
      <c r="E95" s="20">
        <v>6.7261898064993206E-2</v>
      </c>
      <c r="F95" s="20">
        <v>1.0200440142954599E-2</v>
      </c>
      <c r="G95" s="20">
        <v>1.4169977736809201E-2</v>
      </c>
      <c r="H95" s="20">
        <v>1.15005472036399E-2</v>
      </c>
      <c r="I95" s="20">
        <v>1.5700449707874101E-2</v>
      </c>
      <c r="J95" s="20">
        <v>7.9919636215343808E-3</v>
      </c>
      <c r="K95" s="20">
        <v>1.37996073745499E-2</v>
      </c>
      <c r="L95" s="20">
        <v>3.7204709212968E-2</v>
      </c>
      <c r="M95" s="20">
        <v>6.0904817081330297E-2</v>
      </c>
      <c r="N95" s="20">
        <v>5.4528292422675602E-2</v>
      </c>
      <c r="O95" s="20">
        <v>4.9344592427431597E-2</v>
      </c>
      <c r="P95" s="20">
        <v>4.4511982448321198E-2</v>
      </c>
      <c r="Q95" s="20">
        <v>5.4852210378303602E-2</v>
      </c>
      <c r="R95" s="20">
        <v>5.2456083169780197E-2</v>
      </c>
      <c r="S95" s="20">
        <v>1.02879944890454E-2</v>
      </c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</row>
    <row r="96" spans="1:58" x14ac:dyDescent="0.25">
      <c r="A96" s="3" t="s">
        <v>94</v>
      </c>
      <c r="B96" s="20">
        <v>4.3233997620085597E-2</v>
      </c>
      <c r="C96" s="20">
        <v>4.6867200523779497E-2</v>
      </c>
      <c r="D96" s="20">
        <v>3.7717460125596597E-2</v>
      </c>
      <c r="E96" s="20">
        <v>6.5862744234064394E-2</v>
      </c>
      <c r="F96" s="20">
        <v>9.8095233644245206E-3</v>
      </c>
      <c r="G96" s="20">
        <v>1.36494650016792E-2</v>
      </c>
      <c r="H96" s="20">
        <v>1.1075588191569501E-2</v>
      </c>
      <c r="I96" s="20">
        <v>1.51402831354625E-2</v>
      </c>
      <c r="J96" s="20">
        <v>7.6613707972431203E-3</v>
      </c>
      <c r="K96" s="20">
        <v>1.32912602945989E-2</v>
      </c>
      <c r="L96" s="20">
        <v>3.6205392885712999E-2</v>
      </c>
      <c r="M96" s="20">
        <v>5.9587437216913203E-2</v>
      </c>
      <c r="N96" s="20">
        <v>5.3299016076860203E-2</v>
      </c>
      <c r="O96" s="20">
        <v>4.8178989504262699E-2</v>
      </c>
      <c r="P96" s="20">
        <v>4.3410817461667001E-2</v>
      </c>
      <c r="Q96" s="20">
        <v>5.3613719452359397E-2</v>
      </c>
      <c r="R96" s="20">
        <v>5.1252134903031397E-2</v>
      </c>
      <c r="S96" s="20">
        <v>9.8791134151566904E-3</v>
      </c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</row>
    <row r="97" spans="1:58" x14ac:dyDescent="0.25">
      <c r="A97" s="3" t="s">
        <v>95</v>
      </c>
      <c r="B97" s="20">
        <v>4.2194315180761298E-2</v>
      </c>
      <c r="C97" s="20">
        <v>4.5783640198029898E-2</v>
      </c>
      <c r="D97" s="20">
        <v>3.6785546575737002E-2</v>
      </c>
      <c r="E97" s="20">
        <v>6.4495367159716002E-2</v>
      </c>
      <c r="F97" s="20">
        <v>9.4340808450369597E-3</v>
      </c>
      <c r="G97" s="20">
        <v>1.3148628941985201E-2</v>
      </c>
      <c r="H97" s="20">
        <v>1.06668978978481E-2</v>
      </c>
      <c r="I97" s="20">
        <v>1.4600720560001701E-2</v>
      </c>
      <c r="J97" s="20">
        <v>7.3448142936459303E-3</v>
      </c>
      <c r="K97" s="20">
        <v>1.2802193324223299E-2</v>
      </c>
      <c r="L97" s="20">
        <v>3.52343956524028E-2</v>
      </c>
      <c r="M97" s="20">
        <v>5.8301033797194902E-2</v>
      </c>
      <c r="N97" s="20">
        <v>5.2099737674542901E-2</v>
      </c>
      <c r="O97" s="20">
        <v>4.7042973333798803E-2</v>
      </c>
      <c r="P97" s="20">
        <v>4.2338730720894703E-2</v>
      </c>
      <c r="Q97" s="20">
        <v>5.24054629410073E-2</v>
      </c>
      <c r="R97" s="20">
        <v>5.0078014418892799E-2</v>
      </c>
      <c r="S97" s="20">
        <v>9.4868982878384602E-3</v>
      </c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</row>
    <row r="98" spans="1:58" x14ac:dyDescent="0.25">
      <c r="A98" s="3" t="s">
        <v>96</v>
      </c>
      <c r="B98" s="20">
        <v>4.1181548711740602E-2</v>
      </c>
      <c r="C98" s="20">
        <v>4.4727234328441397E-2</v>
      </c>
      <c r="D98" s="20">
        <v>3.5878471311739199E-2</v>
      </c>
      <c r="E98" s="20">
        <v>6.3158953821981806E-2</v>
      </c>
      <c r="F98" s="20">
        <v>9.0734743886835799E-3</v>
      </c>
      <c r="G98" s="20">
        <v>1.26666975206789E-2</v>
      </c>
      <c r="H98" s="20">
        <v>1.02738248576322E-2</v>
      </c>
      <c r="I98" s="20">
        <v>1.4080973450825599E-2</v>
      </c>
      <c r="J98" s="20">
        <v>7.0416782162331304E-3</v>
      </c>
      <c r="K98" s="20">
        <v>1.2331647108558099E-2</v>
      </c>
      <c r="L98" s="20">
        <v>3.4290855050019199E-2</v>
      </c>
      <c r="M98" s="20">
        <v>5.7044791567461103E-2</v>
      </c>
      <c r="N98" s="20">
        <v>5.0929643053012702E-2</v>
      </c>
      <c r="O98" s="20">
        <v>4.5935716744954502E-2</v>
      </c>
      <c r="P98" s="20">
        <v>4.1294884029119502E-2</v>
      </c>
      <c r="Q98" s="20">
        <v>5.1226621007034998E-2</v>
      </c>
      <c r="R98" s="20">
        <v>4.8932902886073298E-2</v>
      </c>
      <c r="S98" s="20">
        <v>9.1106474845969506E-3</v>
      </c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</row>
    <row r="99" spans="1:58" x14ac:dyDescent="0.25">
      <c r="A99" s="3" t="s">
        <v>97</v>
      </c>
      <c r="B99" s="20">
        <v>4.0194930069059401E-2</v>
      </c>
      <c r="C99" s="20">
        <v>4.3697226183443801E-2</v>
      </c>
      <c r="D99" s="20">
        <v>3.4995503793193501E-2</v>
      </c>
      <c r="E99" s="20">
        <v>6.1852715475029602E-2</v>
      </c>
      <c r="F99" s="20">
        <v>8.7270935313048508E-3</v>
      </c>
      <c r="G99" s="20">
        <v>1.22029305068194E-2</v>
      </c>
      <c r="H99" s="20">
        <v>9.8957452305273707E-3</v>
      </c>
      <c r="I99" s="20">
        <v>1.35802850703253E-2</v>
      </c>
      <c r="J99" s="20">
        <v>6.75137485219703E-3</v>
      </c>
      <c r="K99" s="20">
        <v>1.1878893711840199E-2</v>
      </c>
      <c r="L99" s="20">
        <v>3.3373937523696398E-2</v>
      </c>
      <c r="M99" s="20">
        <v>5.5817920102210497E-2</v>
      </c>
      <c r="N99" s="20">
        <v>4.9787943406197903E-2</v>
      </c>
      <c r="O99" s="20">
        <v>4.4856418798827402E-2</v>
      </c>
      <c r="P99" s="20">
        <v>4.0278466299001697E-2</v>
      </c>
      <c r="Q99" s="20">
        <v>5.0076399293304298E-2</v>
      </c>
      <c r="R99" s="20">
        <v>4.7816007154205503E-2</v>
      </c>
      <c r="S99" s="20">
        <v>8.7496901831560503E-3</v>
      </c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</row>
    <row r="100" spans="1:58" x14ac:dyDescent="0.25">
      <c r="A100" s="3" t="s">
        <v>98</v>
      </c>
      <c r="B100" s="20">
        <v>3.9233715948155098E-2</v>
      </c>
      <c r="C100" s="20">
        <v>4.2692883165130403E-2</v>
      </c>
      <c r="D100" s="20">
        <v>3.4135937805145899E-2</v>
      </c>
      <c r="E100" s="20">
        <v>6.0575886776286801E-2</v>
      </c>
      <c r="F100" s="20">
        <v>8.3943542535043301E-3</v>
      </c>
      <c r="G100" s="20">
        <v>1.17566180788467E-2</v>
      </c>
      <c r="H100" s="20">
        <v>9.5320615415278292E-3</v>
      </c>
      <c r="I100" s="20">
        <v>1.309792910149E-2</v>
      </c>
      <c r="J100" s="20">
        <v>6.4733433100971401E-3</v>
      </c>
      <c r="K100" s="20">
        <v>1.1443235231060901E-2</v>
      </c>
      <c r="L100" s="20">
        <v>3.2482837331259097E-2</v>
      </c>
      <c r="M100" s="20">
        <v>5.4619652904436398E-2</v>
      </c>
      <c r="N100" s="20">
        <v>4.8673874352519401E-2</v>
      </c>
      <c r="O100" s="20">
        <v>4.3804303817792697E-2</v>
      </c>
      <c r="P100" s="20">
        <v>3.92886925408516E-2</v>
      </c>
      <c r="Q100" s="20">
        <v>4.8954027988699703E-2</v>
      </c>
      <c r="R100" s="20">
        <v>4.6726558807224601E-2</v>
      </c>
      <c r="S100" s="20">
        <v>8.4033849338863206E-3</v>
      </c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</row>
    <row r="101" spans="1:58" x14ac:dyDescent="0.25">
      <c r="A101" s="3" t="s">
        <v>99</v>
      </c>
      <c r="B101" s="20">
        <v>3.8297186949879901E-2</v>
      </c>
      <c r="C101" s="20">
        <v>4.1713495905885897E-2</v>
      </c>
      <c r="D101" s="20">
        <v>3.3299090519406299E-2</v>
      </c>
      <c r="E101" s="20">
        <v>5.9327724953556898E-2</v>
      </c>
      <c r="F101" s="20">
        <v>8.0746977580239201E-3</v>
      </c>
      <c r="G101" s="20">
        <v>1.13270794944332E-2</v>
      </c>
      <c r="H101" s="20">
        <v>9.1822014846618602E-3</v>
      </c>
      <c r="I101" s="20">
        <v>1.2633208340106301E-2</v>
      </c>
      <c r="J101" s="20">
        <v>6.2070482297682302E-3</v>
      </c>
      <c r="K101" s="20">
        <v>1.1024002476037201E-2</v>
      </c>
      <c r="L101" s="20">
        <v>3.1616775495827698E-2</v>
      </c>
      <c r="M101" s="20">
        <v>5.3449246544364899E-2</v>
      </c>
      <c r="N101" s="20">
        <v>4.7586695043812799E-2</v>
      </c>
      <c r="O101" s="20">
        <v>4.2778620457310498E-2</v>
      </c>
      <c r="P101" s="20">
        <v>3.8324802895236001E-2</v>
      </c>
      <c r="Q101" s="20">
        <v>4.7858760935112203E-2</v>
      </c>
      <c r="R101" s="20">
        <v>4.5663813258438199E-2</v>
      </c>
      <c r="S101" s="20">
        <v>8.0711183031809807E-3</v>
      </c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</row>
    <row r="102" spans="1:58" x14ac:dyDescent="0.25">
      <c r="A102" s="3" t="s">
        <v>100</v>
      </c>
      <c r="B102" s="20">
        <v>3.7384646688019899E-2</v>
      </c>
      <c r="C102" s="20">
        <v>4.0758377405244503E-2</v>
      </c>
      <c r="D102" s="20">
        <v>3.2484301598437501E-2</v>
      </c>
      <c r="E102" s="20">
        <v>5.8107509008127202E-2</v>
      </c>
      <c r="F102" s="20">
        <v>7.7675893084776298E-3</v>
      </c>
      <c r="G102" s="20">
        <v>1.09136618234038E-2</v>
      </c>
      <c r="H102" s="20">
        <v>8.8456167858781808E-3</v>
      </c>
      <c r="I102" s="20">
        <v>1.2185453448229799E-2</v>
      </c>
      <c r="J102" s="20">
        <v>5.9519785585314903E-3</v>
      </c>
      <c r="K102" s="20">
        <v>1.06205537123808E-2</v>
      </c>
      <c r="L102" s="20">
        <v>3.0774998804018499E-2</v>
      </c>
      <c r="M102" s="20">
        <v>5.2305979835573897E-2</v>
      </c>
      <c r="N102" s="20">
        <v>4.6525687313157801E-2</v>
      </c>
      <c r="O102" s="20">
        <v>4.1778640818210998E-2</v>
      </c>
      <c r="P102" s="20">
        <v>3.7386061707763603E-2</v>
      </c>
      <c r="Q102" s="20">
        <v>4.6789874773301598E-2</v>
      </c>
      <c r="R102" s="20">
        <v>4.4627048885093799E-2</v>
      </c>
      <c r="S102" s="20">
        <v>7.7523035839324904E-3</v>
      </c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</row>
    <row r="103" spans="1:58" x14ac:dyDescent="0.25">
      <c r="A103" s="3" t="s">
        <v>101</v>
      </c>
      <c r="B103" s="20">
        <v>3.6495420936134601E-2</v>
      </c>
      <c r="C103" s="20">
        <v>3.9826862204850801E-2</v>
      </c>
      <c r="D103" s="20">
        <v>3.1690932339552801E-2</v>
      </c>
      <c r="E103" s="20">
        <v>5.6914538951996101E-2</v>
      </c>
      <c r="F103" s="20">
        <v>7.4725171259647002E-3</v>
      </c>
      <c r="G103" s="20">
        <v>1.05157387404192E-2</v>
      </c>
      <c r="H103" s="20">
        <v>8.5217821219216207E-3</v>
      </c>
      <c r="I103" s="20">
        <v>1.1754021765736099E-2</v>
      </c>
      <c r="J103" s="20">
        <v>5.7076463900122398E-3</v>
      </c>
      <c r="K103" s="20">
        <v>1.0232273464055299E-2</v>
      </c>
      <c r="L103" s="20">
        <v>2.9956778847410801E-2</v>
      </c>
      <c r="M103" s="20">
        <v>5.1189153046547101E-2</v>
      </c>
      <c r="N103" s="20">
        <v>4.5490154859583597E-2</v>
      </c>
      <c r="O103" s="20">
        <v>4.0803659597354901E-2</v>
      </c>
      <c r="P103" s="20">
        <v>3.6471756643875301E-2</v>
      </c>
      <c r="Q103" s="20">
        <v>4.57466681256158E-2</v>
      </c>
      <c r="R103" s="20">
        <v>4.3615566200388999E-2</v>
      </c>
      <c r="S103" s="20">
        <v>7.4463795694947798E-3</v>
      </c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</row>
    <row r="104" spans="1:58" x14ac:dyDescent="0.25">
      <c r="A104" s="3" t="s">
        <v>102</v>
      </c>
      <c r="B104" s="20">
        <v>3.5628856811671203E-2</v>
      </c>
      <c r="C104" s="20">
        <v>3.8918305599528601E-2</v>
      </c>
      <c r="D104" s="20">
        <v>3.091836485729E-2</v>
      </c>
      <c r="E104" s="20">
        <v>5.5748135077458197E-2</v>
      </c>
      <c r="F104" s="20">
        <v>7.1889913403904403E-3</v>
      </c>
      <c r="G104" s="20">
        <v>1.01327093743143E-2</v>
      </c>
      <c r="H104" s="20">
        <v>8.2101940921469607E-3</v>
      </c>
      <c r="I104" s="20">
        <v>1.1338296176950801E-2</v>
      </c>
      <c r="J104" s="20">
        <v>5.4735858620945099E-3</v>
      </c>
      <c r="K104" s="20">
        <v>9.8585713724040399E-3</v>
      </c>
      <c r="L104" s="20">
        <v>2.9161411105097901E-2</v>
      </c>
      <c r="M104" s="20">
        <v>5.0098087145834601E-2</v>
      </c>
      <c r="N104" s="20">
        <v>4.4479422467747297E-2</v>
      </c>
      <c r="O104" s="20">
        <v>3.9852993274699003E-2</v>
      </c>
      <c r="P104" s="20">
        <v>3.5581197841591201E-2</v>
      </c>
      <c r="Q104" s="20">
        <v>4.4728460813666902E-2</v>
      </c>
      <c r="R104" s="20">
        <v>4.2628687060993403E-2</v>
      </c>
      <c r="S104" s="20">
        <v>7.1528093877315799E-3</v>
      </c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</row>
    <row r="105" spans="1:58" x14ac:dyDescent="0.25">
      <c r="A105" s="3" t="s">
        <v>103</v>
      </c>
      <c r="B105" s="20">
        <v>3.4784321995426602E-2</v>
      </c>
      <c r="C105" s="20">
        <v>3.8032082882584799E-2</v>
      </c>
      <c r="D105" s="20">
        <v>3.0166001301961801E-2</v>
      </c>
      <c r="E105" s="20">
        <v>5.4607637257398901E-2</v>
      </c>
      <c r="F105" s="20">
        <v>6.9165429935170797E-3</v>
      </c>
      <c r="G105" s="20">
        <v>9.7639972111635605E-3</v>
      </c>
      <c r="H105" s="20">
        <v>7.9103702404062608E-3</v>
      </c>
      <c r="I105" s="20">
        <v>1.0937684029531601E-2</v>
      </c>
      <c r="J105" s="20">
        <v>5.2493521107541997E-3</v>
      </c>
      <c r="K105" s="20">
        <v>9.4988811087182191E-3</v>
      </c>
      <c r="L105" s="20">
        <v>2.8388214065260702E-2</v>
      </c>
      <c r="M105" s="20">
        <v>4.9032123079103103E-2</v>
      </c>
      <c r="N105" s="20">
        <v>4.3492835260795601E-2</v>
      </c>
      <c r="O105" s="20">
        <v>3.8925979334913902E-2</v>
      </c>
      <c r="P105" s="20">
        <v>3.4713717100293598E-2</v>
      </c>
      <c r="Q105" s="20">
        <v>4.3734593109180903E-2</v>
      </c>
      <c r="R105" s="20">
        <v>4.1665753908268897E-2</v>
      </c>
      <c r="S105" s="20">
        <v>6.8710793919526001E-3</v>
      </c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</row>
    <row r="106" spans="1:58" x14ac:dyDescent="0.25">
      <c r="A106" s="3" t="s">
        <v>104</v>
      </c>
      <c r="B106" s="20">
        <v>3.3961203984552497E-2</v>
      </c>
      <c r="C106" s="20">
        <v>3.71675886235883E-2</v>
      </c>
      <c r="D106" s="20">
        <v>2.9433263112504299E-2</v>
      </c>
      <c r="E106" s="20">
        <v>5.3492404274743298E-2</v>
      </c>
      <c r="F106" s="20">
        <v>6.6547230909467202E-3</v>
      </c>
      <c r="G106" s="20">
        <v>9.4090490483149606E-3</v>
      </c>
      <c r="H106" s="20">
        <v>7.6218481243176999E-3</v>
      </c>
      <c r="I106" s="20">
        <v>1.0551616102937301E-2</v>
      </c>
      <c r="J106" s="20">
        <v>5.0345202767094199E-3</v>
      </c>
      <c r="K106" s="20">
        <v>9.1526593375808197E-3</v>
      </c>
      <c r="L106" s="20">
        <v>2.7636528383830999E-2</v>
      </c>
      <c r="M106" s="20">
        <v>4.79906210764642E-2</v>
      </c>
      <c r="N106" s="20">
        <v>4.2529757984728397E-2</v>
      </c>
      <c r="O106" s="20">
        <v>3.8021975521811302E-2</v>
      </c>
      <c r="P106" s="20">
        <v>3.3868667103736302E-2</v>
      </c>
      <c r="Q106" s="20">
        <v>4.2764425016344601E-2</v>
      </c>
      <c r="R106" s="20">
        <v>4.0726129041483601E-2</v>
      </c>
      <c r="S106" s="20">
        <v>6.6006981057272103E-3</v>
      </c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</row>
    <row r="107" spans="1:58" x14ac:dyDescent="0.25">
      <c r="A107" s="3" t="s">
        <v>105</v>
      </c>
      <c r="B107" s="20">
        <v>3.3158909377401603E-2</v>
      </c>
      <c r="C107" s="20">
        <v>3.6324235976970203E-2</v>
      </c>
      <c r="D107" s="20">
        <v>2.8719590301857899E-2</v>
      </c>
      <c r="E107" s="20">
        <v>5.2401813179602102E-2</v>
      </c>
      <c r="F107" s="20">
        <v>6.4031017004068302E-3</v>
      </c>
      <c r="G107" s="20">
        <v>9.0673339967922706E-3</v>
      </c>
      <c r="H107" s="20">
        <v>7.3441844293862402E-3</v>
      </c>
      <c r="I107" s="20">
        <v>1.0179545623973101E-2</v>
      </c>
      <c r="J107" s="20">
        <v>4.8286845620104796E-3</v>
      </c>
      <c r="K107" s="20">
        <v>8.8193847283842292E-3</v>
      </c>
      <c r="L107" s="20">
        <v>2.69057160784167E-2</v>
      </c>
      <c r="M107" s="20">
        <v>4.6972959988562199E-2</v>
      </c>
      <c r="N107" s="20">
        <v>4.1589574322683703E-2</v>
      </c>
      <c r="O107" s="20">
        <v>3.7140359123942701E-2</v>
      </c>
      <c r="P107" s="20">
        <v>3.30454206755788E-2</v>
      </c>
      <c r="Q107" s="20">
        <v>4.1817335584071899E-2</v>
      </c>
      <c r="R107" s="20">
        <v>3.98091939214174E-2</v>
      </c>
      <c r="S107" s="20">
        <v>6.3411952187406098E-3</v>
      </c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</row>
    <row r="108" spans="1:58" x14ac:dyDescent="0.25">
      <c r="A108" s="3" t="s">
        <v>106</v>
      </c>
      <c r="B108" s="20">
        <v>3.2376863188617197E-2</v>
      </c>
      <c r="C108" s="20">
        <v>3.55014560198917E-2</v>
      </c>
      <c r="D108" s="20">
        <v>2.8024440773222099E-2</v>
      </c>
      <c r="E108" s="20">
        <v>5.1335258672739102E-2</v>
      </c>
      <c r="F108" s="20">
        <v>6.1612670938651802E-3</v>
      </c>
      <c r="G108" s="20">
        <v>8.73834252961345E-3</v>
      </c>
      <c r="H108" s="20">
        <v>7.0769541255965704E-3</v>
      </c>
      <c r="I108" s="20">
        <v>9.8209473270434704E-3</v>
      </c>
      <c r="J108" s="20">
        <v>4.63145733386351E-3</v>
      </c>
      <c r="K108" s="20">
        <v>8.4985570125668698E-3</v>
      </c>
      <c r="L108" s="20">
        <v>2.6195159755771E-2</v>
      </c>
      <c r="M108" s="20">
        <v>4.5978536649994801E-2</v>
      </c>
      <c r="N108" s="20">
        <v>4.0671686237654901E-2</v>
      </c>
      <c r="O108" s="20">
        <v>3.6280526289826497E-2</v>
      </c>
      <c r="P108" s="20">
        <v>3.2243370065842603E-2</v>
      </c>
      <c r="Q108" s="20">
        <v>4.0892722246705697E-2</v>
      </c>
      <c r="R108" s="20">
        <v>3.8914348502848001E-2</v>
      </c>
      <c r="S108" s="20">
        <v>6.0921206310220804E-3</v>
      </c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</row>
    <row r="109" spans="1:58" x14ac:dyDescent="0.25">
      <c r="A109" s="3" t="s">
        <v>107</v>
      </c>
      <c r="B109" s="20">
        <v>3.1614508192960702E-2</v>
      </c>
      <c r="C109" s="20">
        <v>3.4698697117914103E-2</v>
      </c>
      <c r="D109" s="20">
        <v>2.7347289665622901E-2</v>
      </c>
      <c r="E109" s="20">
        <v>5.0292152514069301E-2</v>
      </c>
      <c r="F109" s="20">
        <v>5.92882493114747E-3</v>
      </c>
      <c r="G109" s="20">
        <v>8.4215855737115805E-3</v>
      </c>
      <c r="H109" s="20">
        <v>6.8197496642396502E-3</v>
      </c>
      <c r="I109" s="20">
        <v>9.4753165568781193E-3</v>
      </c>
      <c r="J109" s="20">
        <v>4.4424682731419602E-3</v>
      </c>
      <c r="K109" s="20">
        <v>8.1896960842537808E-3</v>
      </c>
      <c r="L109" s="20">
        <v>2.55042618711829E-2</v>
      </c>
      <c r="M109" s="20">
        <v>4.5006765268722201E-2</v>
      </c>
      <c r="N109" s="20">
        <v>3.9775513342240602E-2</v>
      </c>
      <c r="O109" s="20">
        <v>3.5441891371349399E-2</v>
      </c>
      <c r="P109" s="20">
        <v>3.1461926266778101E-2</v>
      </c>
      <c r="Q109" s="20">
        <v>3.9990000191758197E-2</v>
      </c>
      <c r="R109" s="20">
        <v>3.8041010594499401E-2</v>
      </c>
      <c r="S109" s="20">
        <v>5.8530435430278298E-3</v>
      </c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</row>
    <row r="110" spans="1:58" x14ac:dyDescent="0.25">
      <c r="A110" s="3" t="s">
        <v>108</v>
      </c>
      <c r="B110" s="20">
        <v>3.0871304296459099E-2</v>
      </c>
      <c r="C110" s="20">
        <v>3.3915424317094198E-2</v>
      </c>
      <c r="D110" s="20">
        <v>2.6687628727323401E-2</v>
      </c>
      <c r="E110" s="20">
        <v>4.9271922954967101E-2</v>
      </c>
      <c r="F110" s="20">
        <v>5.70539748286783E-3</v>
      </c>
      <c r="G110" s="20">
        <v>8.1165936432744893E-3</v>
      </c>
      <c r="H110" s="20">
        <v>6.5721802128654002E-3</v>
      </c>
      <c r="I110" s="20">
        <v>9.1421684116188007E-3</v>
      </c>
      <c r="J110" s="20">
        <v>4.2613635651900898E-3</v>
      </c>
      <c r="K110" s="20">
        <v>7.8923411421165501E-3</v>
      </c>
      <c r="L110" s="20">
        <v>2.4832444018257901E-2</v>
      </c>
      <c r="M110" s="20">
        <v>4.4057076840199001E-2</v>
      </c>
      <c r="N110" s="20">
        <v>3.8900492294105103E-2</v>
      </c>
      <c r="O110" s="20">
        <v>3.4623886293974497E-2</v>
      </c>
      <c r="P110" s="20">
        <v>3.0700518356720399E-2</v>
      </c>
      <c r="Q110" s="20">
        <v>3.9108601753371802E-2</v>
      </c>
      <c r="R110" s="20">
        <v>3.7188615245110898E-2</v>
      </c>
      <c r="S110" s="20">
        <v>5.6235515892052003E-3</v>
      </c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</row>
    <row r="111" spans="1:58" x14ac:dyDescent="0.25">
      <c r="A111" s="3" t="s">
        <v>109</v>
      </c>
      <c r="B111" s="20">
        <v>3.0146727933536701E-2</v>
      </c>
      <c r="C111" s="20">
        <v>3.3151118761207E-2</v>
      </c>
      <c r="D111" s="20">
        <v>2.6044965715693601E-2</v>
      </c>
      <c r="E111" s="20">
        <v>4.82740141932387E-2</v>
      </c>
      <c r="F111" s="20">
        <v>5.4906228906095797E-3</v>
      </c>
      <c r="G111" s="20">
        <v>7.8229160124405304E-3</v>
      </c>
      <c r="H111" s="20">
        <v>6.3338709263768998E-3</v>
      </c>
      <c r="I111" s="20">
        <v>8.8210369242764809E-3</v>
      </c>
      <c r="J111" s="20">
        <v>4.0878051306623697E-3</v>
      </c>
      <c r="K111" s="20">
        <v>7.6060498703901603E-3</v>
      </c>
      <c r="L111" s="20">
        <v>2.4179146247644799E-2</v>
      </c>
      <c r="M111" s="20">
        <v>4.3128918585033697E-2</v>
      </c>
      <c r="N111" s="20">
        <v>3.8046076215907998E-2</v>
      </c>
      <c r="O111" s="20">
        <v>3.3825959952462702E-2</v>
      </c>
      <c r="P111" s="20">
        <v>2.99585928705874E-2</v>
      </c>
      <c r="Q111" s="20">
        <v>3.82479758302589E-2</v>
      </c>
      <c r="R111" s="20">
        <v>3.6356614154367001E-2</v>
      </c>
      <c r="S111" s="20">
        <v>5.4032500127993398E-3</v>
      </c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</row>
    <row r="112" spans="1:58" x14ac:dyDescent="0.25">
      <c r="A112" s="3" t="s">
        <v>110</v>
      </c>
      <c r="B112" s="20">
        <v>2.9440271488869799E-2</v>
      </c>
      <c r="C112" s="20">
        <v>3.2405277132871203E-2</v>
      </c>
      <c r="D112" s="20">
        <v>2.5418823822235599E-2</v>
      </c>
      <c r="E112" s="20">
        <v>4.7297885849672802E-2</v>
      </c>
      <c r="F112" s="20">
        <v>5.2841544624133499E-3</v>
      </c>
      <c r="G112" s="20">
        <v>7.5401199254021799E-3</v>
      </c>
      <c r="H112" s="20">
        <v>6.1044622523959303E-3</v>
      </c>
      <c r="I112" s="20">
        <v>8.5114742806738294E-3</v>
      </c>
      <c r="J112" s="20">
        <v>3.9214698942740198E-3</v>
      </c>
      <c r="K112" s="20">
        <v>7.3303976570984301E-3</v>
      </c>
      <c r="L112" s="20">
        <v>2.35438264133415E-2</v>
      </c>
      <c r="M112" s="20">
        <v>4.22217534090518E-2</v>
      </c>
      <c r="N112" s="20">
        <v>3.7211734138525798E-2</v>
      </c>
      <c r="O112" s="20">
        <v>3.3047577630889099E-2</v>
      </c>
      <c r="P112" s="20">
        <v>2.92356131957557E-2</v>
      </c>
      <c r="Q112" s="20">
        <v>3.7407587326950702E-2</v>
      </c>
      <c r="R112" s="20">
        <v>3.5544475107495997E-2</v>
      </c>
      <c r="S112" s="20">
        <v>5.1917608797896597E-3</v>
      </c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</row>
    <row r="113" spans="1:58" x14ac:dyDescent="0.25">
      <c r="A113" s="3" t="s">
        <v>111</v>
      </c>
      <c r="B113" s="20">
        <v>2.8751442742777699E-2</v>
      </c>
      <c r="C113" s="20">
        <v>3.1677411117423698E-2</v>
      </c>
      <c r="D113" s="20">
        <v>2.4808741121534899E-2</v>
      </c>
      <c r="E113" s="20">
        <v>4.6343012465151399E-2</v>
      </c>
      <c r="F113" s="20">
        <v>5.0856600017412197E-3</v>
      </c>
      <c r="G113" s="20">
        <v>7.2677898420760098E-3</v>
      </c>
      <c r="H113" s="20">
        <v>5.8836092691370301E-3</v>
      </c>
      <c r="I113" s="20">
        <v>8.2130500720933707E-3</v>
      </c>
      <c r="J113" s="20">
        <v>3.7620490894601901E-3</v>
      </c>
      <c r="K113" s="20">
        <v>7.0649768476476601E-3</v>
      </c>
      <c r="L113" s="20">
        <v>2.2925959545291499E-2</v>
      </c>
      <c r="M113" s="20">
        <v>4.1335059384698503E-2</v>
      </c>
      <c r="N113" s="20">
        <v>3.6396950466461499E-2</v>
      </c>
      <c r="O113" s="20">
        <v>3.2288220445804303E-2</v>
      </c>
      <c r="P113" s="20">
        <v>2.85310589921135E-2</v>
      </c>
      <c r="Q113" s="20">
        <v>3.6586916617248097E-2</v>
      </c>
      <c r="R113" s="20">
        <v>3.47516814324128E-2</v>
      </c>
      <c r="S113" s="20">
        <v>4.9887223299615998E-3</v>
      </c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</row>
    <row r="114" spans="1:58" x14ac:dyDescent="0.25">
      <c r="A114" s="3" t="s">
        <v>112</v>
      </c>
      <c r="B114" s="20">
        <v>2.8079764339026401E-2</v>
      </c>
      <c r="C114" s="20">
        <v>3.09670468884546E-2</v>
      </c>
      <c r="D114" s="20">
        <v>2.4214270042977801E-2</v>
      </c>
      <c r="E114" s="20">
        <v>4.5408883017351402E-2</v>
      </c>
      <c r="F114" s="20">
        <v>4.8948211681902601E-3</v>
      </c>
      <c r="G114" s="20">
        <v>7.0055267175974699E-3</v>
      </c>
      <c r="H114" s="20">
        <v>5.6709810541278501E-3</v>
      </c>
      <c r="I114" s="20">
        <v>7.9253505809476193E-3</v>
      </c>
      <c r="J114" s="20">
        <v>3.6092475970566202E-3</v>
      </c>
      <c r="K114" s="20">
        <v>6.8093960320483298E-3</v>
      </c>
      <c r="L114" s="20">
        <v>2.23250372470487E-2</v>
      </c>
      <c r="M114" s="20">
        <v>4.0468329252778303E-2</v>
      </c>
      <c r="N114" s="20">
        <v>3.5601224464392803E-2</v>
      </c>
      <c r="O114" s="20">
        <v>3.15473848114542E-2</v>
      </c>
      <c r="P114" s="20">
        <v>2.7844425635161301E-2</v>
      </c>
      <c r="Q114" s="20">
        <v>3.5785459028830402E-2</v>
      </c>
      <c r="R114" s="20">
        <v>3.3977731478346603E-2</v>
      </c>
      <c r="S114" s="20">
        <v>4.7937878632303204E-3</v>
      </c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</row>
    <row r="115" spans="1:58" x14ac:dyDescent="0.25">
      <c r="A115" s="3" t="s">
        <v>113</v>
      </c>
      <c r="B115" s="20">
        <v>2.7424773273985299E-2</v>
      </c>
      <c r="C115" s="20">
        <v>3.0273724613972298E-2</v>
      </c>
      <c r="D115" s="20">
        <v>2.3634976864140199E-2</v>
      </c>
      <c r="E115" s="20">
        <v>4.44950004561286E-2</v>
      </c>
      <c r="F115" s="20">
        <v>4.7113328683265603E-3</v>
      </c>
      <c r="G115" s="20">
        <v>6.7529473139936796E-3</v>
      </c>
      <c r="H115" s="20">
        <v>5.4662600822074098E-3</v>
      </c>
      <c r="I115" s="20">
        <v>7.6479780978780604E-3</v>
      </c>
      <c r="J115" s="20">
        <v>3.4627833162216501E-3</v>
      </c>
      <c r="K115" s="20">
        <v>6.5632793641194299E-3</v>
      </c>
      <c r="L115" s="20">
        <v>2.1740567117357199E-2</v>
      </c>
      <c r="M115" s="20">
        <v>3.96210699435839E-2</v>
      </c>
      <c r="N115" s="20">
        <v>3.4824069763873602E-2</v>
      </c>
      <c r="O115" s="20">
        <v>3.0824581926029701E-2</v>
      </c>
      <c r="P115" s="20">
        <v>2.71752236810902E-2</v>
      </c>
      <c r="Q115" s="20">
        <v>3.5002724348037501E-2</v>
      </c>
      <c r="R115" s="20">
        <v>3.3222138114948403E-2</v>
      </c>
      <c r="S115" s="20">
        <v>4.60662565943676E-3</v>
      </c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</row>
    <row r="116" spans="1:58" x14ac:dyDescent="0.25">
      <c r="A116" s="3" t="s">
        <v>114</v>
      </c>
      <c r="B116" s="20">
        <v>2.6786020406135699E-2</v>
      </c>
      <c r="C116" s="20">
        <v>2.9596997982230502E-2</v>
      </c>
      <c r="D116" s="20">
        <v>2.3070441224813699E-2</v>
      </c>
      <c r="E116" s="20">
        <v>4.3600881256721097E-2</v>
      </c>
      <c r="F116" s="20">
        <v>4.5349026751027501E-3</v>
      </c>
      <c r="G116" s="20">
        <v>6.5096835424757298E-3</v>
      </c>
      <c r="H116" s="20">
        <v>5.2691416513218703E-3</v>
      </c>
      <c r="I116" s="20">
        <v>7.3805502687753696E-3</v>
      </c>
      <c r="J116" s="20">
        <v>3.3223865659208502E-3</v>
      </c>
      <c r="K116" s="20">
        <v>6.3262659111189201E-3</v>
      </c>
      <c r="L116" s="20">
        <v>2.1172072194552201E-2</v>
      </c>
      <c r="M116" s="20">
        <v>3.8792802116517602E-2</v>
      </c>
      <c r="N116" s="20">
        <v>3.4065013889252899E-2</v>
      </c>
      <c r="O116" s="20">
        <v>3.01193372779772E-2</v>
      </c>
      <c r="P116" s="20">
        <v>2.6522978352824099E-2</v>
      </c>
      <c r="Q116" s="20">
        <v>3.4238236343890602E-2</v>
      </c>
      <c r="R116" s="20">
        <v>3.2484428250932201E-2</v>
      </c>
      <c r="S116" s="20">
        <v>4.4269179299346499E-3</v>
      </c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</row>
    <row r="117" spans="1:58" x14ac:dyDescent="0.25">
      <c r="A117" s="3" t="s">
        <v>115</v>
      </c>
      <c r="B117" s="20">
        <v>2.6163069984984199E-2</v>
      </c>
      <c r="C117" s="20">
        <v>2.89364337462951E-2</v>
      </c>
      <c r="D117" s="20">
        <v>2.2520255660693898E-2</v>
      </c>
      <c r="E117" s="20">
        <v>4.2726054989957199E-2</v>
      </c>
      <c r="F117" s="20">
        <v>4.36525027440802E-3</v>
      </c>
      <c r="G117" s="20">
        <v>6.2753818348746599E-3</v>
      </c>
      <c r="H117" s="20">
        <v>5.0793333347204902E-3</v>
      </c>
      <c r="I117" s="20">
        <v>7.1226994702932997E-3</v>
      </c>
      <c r="J117" s="20">
        <v>3.1877995153898101E-3</v>
      </c>
      <c r="K117" s="20">
        <v>6.0980090323269898E-3</v>
      </c>
      <c r="L117" s="20">
        <v>2.0619090422747399E-2</v>
      </c>
      <c r="M117" s="20">
        <v>3.7983059717358499E-2</v>
      </c>
      <c r="N117" s="20">
        <v>3.3323597801928798E-2</v>
      </c>
      <c r="O117" s="20">
        <v>2.9431190171448799E-2</v>
      </c>
      <c r="P117" s="20">
        <v>2.5887229046071901E-2</v>
      </c>
      <c r="Q117" s="20">
        <v>3.3491532310470702E-2</v>
      </c>
      <c r="R117" s="20">
        <v>3.1764142371350799E-2</v>
      </c>
      <c r="S117" s="20">
        <v>4.2543602993784799E-3</v>
      </c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</row>
    <row r="118" spans="1:58" x14ac:dyDescent="0.25">
      <c r="A118" s="3" t="s">
        <v>116</v>
      </c>
      <c r="B118" s="20">
        <v>2.5555499198485501E-2</v>
      </c>
      <c r="C118" s="20">
        <v>2.8291611286485802E-2</v>
      </c>
      <c r="D118" s="20">
        <v>2.1984025155805099E-2</v>
      </c>
      <c r="E118" s="20">
        <v>4.1870063908696298E-2</v>
      </c>
      <c r="F118" s="20">
        <v>4.20210693738039E-3</v>
      </c>
      <c r="G118" s="20">
        <v>6.0497025428245801E-3</v>
      </c>
      <c r="H118" s="20">
        <v>4.8965544582312498E-3</v>
      </c>
      <c r="I118" s="20">
        <v>6.8740722125040102E-3</v>
      </c>
      <c r="J118" s="20">
        <v>3.0587756420796101E-3</v>
      </c>
      <c r="K118" s="20">
        <v>5.8781757851877198E-3</v>
      </c>
      <c r="L118" s="20">
        <v>2.0081174138827599E-2</v>
      </c>
      <c r="M118" s="20">
        <v>3.7191389552373999E-2</v>
      </c>
      <c r="N118" s="20">
        <v>3.2599375462101503E-2</v>
      </c>
      <c r="O118" s="20">
        <v>2.87596932700253E-2</v>
      </c>
      <c r="P118" s="20">
        <v>2.5267528854478399E-2</v>
      </c>
      <c r="Q118" s="20">
        <v>3.2762162626819899E-2</v>
      </c>
      <c r="R118" s="20">
        <v>3.1060834092660201E-2</v>
      </c>
      <c r="S118" s="20">
        <v>4.0886612162090597E-3</v>
      </c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</row>
    <row r="119" spans="1:58" x14ac:dyDescent="0.25">
      <c r="A119" s="3" t="s">
        <v>117</v>
      </c>
      <c r="B119" s="20">
        <v>2.4962897738126301E-2</v>
      </c>
      <c r="C119" s="20">
        <v>2.7662122189869701E-2</v>
      </c>
      <c r="D119" s="20">
        <v>2.1461366712791301E-2</v>
      </c>
      <c r="E119" s="20">
        <v>4.1032462549774398E-2</v>
      </c>
      <c r="F119" s="20">
        <v>4.0452150171865599E-3</v>
      </c>
      <c r="G119" s="20">
        <v>5.8323193633689199E-3</v>
      </c>
      <c r="H119" s="20">
        <v>4.7205356013688303E-3</v>
      </c>
      <c r="I119" s="20">
        <v>6.6343285674133803E-3</v>
      </c>
      <c r="J119" s="20">
        <v>2.9350792156726999E-3</v>
      </c>
      <c r="K119" s="20">
        <v>5.6664463576880696E-3</v>
      </c>
      <c r="L119" s="20">
        <v>1.9557889579316801E-2</v>
      </c>
      <c r="M119" s="20">
        <v>3.64173508785154E-2</v>
      </c>
      <c r="N119" s="20">
        <v>3.1891913407233699E-2</v>
      </c>
      <c r="O119" s="20">
        <v>2.8104412157886199E-2</v>
      </c>
      <c r="P119" s="20">
        <v>2.46634441130202E-2</v>
      </c>
      <c r="Q119" s="20">
        <v>3.2049690333575701E-2</v>
      </c>
      <c r="R119" s="20">
        <v>3.03740697347675E-2</v>
      </c>
      <c r="S119" s="20">
        <v>3.9295413904144602E-3</v>
      </c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</row>
    <row r="120" spans="1:58" x14ac:dyDescent="0.25">
      <c r="A120" s="3" t="s">
        <v>118</v>
      </c>
      <c r="B120" s="20">
        <v>2.4384867380868199E-2</v>
      </c>
      <c r="C120" s="20">
        <v>2.7047569846029199E-2</v>
      </c>
      <c r="D120" s="20">
        <v>2.0951908940245099E-2</v>
      </c>
      <c r="E120" s="20">
        <v>4.0212817350760398E-2</v>
      </c>
      <c r="F120" s="20">
        <v>3.8943274690460801E-3</v>
      </c>
      <c r="G120" s="20">
        <v>5.6229187897357397E-3</v>
      </c>
      <c r="H120" s="20">
        <v>4.5510181210957502E-3</v>
      </c>
      <c r="I120" s="20">
        <v>6.4031416221220104E-3</v>
      </c>
      <c r="J120" s="20">
        <v>2.81648480683517E-3</v>
      </c>
      <c r="K120" s="20">
        <v>5.4625135257229101E-3</v>
      </c>
      <c r="L120" s="20">
        <v>1.9048816406240301E-2</v>
      </c>
      <c r="M120" s="20">
        <v>3.5660515008979897E-2</v>
      </c>
      <c r="N120" s="20">
        <v>3.1200790346469699E-2</v>
      </c>
      <c r="O120" s="20">
        <v>2.7464924917647501E-2</v>
      </c>
      <c r="P120" s="20">
        <v>2.4074553958827401E-2</v>
      </c>
      <c r="Q120" s="20">
        <v>3.1353690725588398E-2</v>
      </c>
      <c r="R120" s="20">
        <v>2.9703427909301999E-2</v>
      </c>
      <c r="S120" s="20">
        <v>3.7767332572201302E-3</v>
      </c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</row>
    <row r="121" spans="1:58" x14ac:dyDescent="0.25">
      <c r="A121" s="3" t="s">
        <v>119</v>
      </c>
      <c r="B121" s="20">
        <v>2.38210215871902E-2</v>
      </c>
      <c r="C121" s="20">
        <v>2.6447569058368502E-2</v>
      </c>
      <c r="D121" s="20">
        <v>2.0455291656293902E-2</v>
      </c>
      <c r="E121" s="20">
        <v>3.9410706280871101E-2</v>
      </c>
      <c r="F121" s="20">
        <v>3.74920739234307E-3</v>
      </c>
      <c r="G121" s="20">
        <v>5.4211995860931903E-3</v>
      </c>
      <c r="H121" s="20">
        <v>4.3877536971213497E-3</v>
      </c>
      <c r="I121" s="20">
        <v>6.1801969554798599E-3</v>
      </c>
      <c r="J121" s="20">
        <v>2.7027768194451498E-3</v>
      </c>
      <c r="K121" s="20">
        <v>5.2660821342601499E-3</v>
      </c>
      <c r="L121" s="20">
        <v>1.8553547251143099E-2</v>
      </c>
      <c r="M121" s="20">
        <v>3.4920464933457601E-2</v>
      </c>
      <c r="N121" s="20">
        <v>3.0525596770302098E-2</v>
      </c>
      <c r="O121" s="20">
        <v>2.68408217241278E-2</v>
      </c>
      <c r="P121" s="20">
        <v>2.3500449908664501E-2</v>
      </c>
      <c r="Q121" s="20">
        <v>3.06737509598137E-2</v>
      </c>
      <c r="R121" s="20">
        <v>2.9048499123387399E-2</v>
      </c>
      <c r="S121" s="20">
        <v>3.6299804654342199E-3</v>
      </c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</row>
    <row r="122" spans="1:58" x14ac:dyDescent="0.25">
      <c r="A122" s="3" t="s">
        <v>120</v>
      </c>
      <c r="B122" s="20">
        <v>2.3270985114508501E-2</v>
      </c>
      <c r="C122" s="20">
        <v>2.58617456702607E-2</v>
      </c>
      <c r="D122" s="20">
        <v>1.9971165507702199E-2</v>
      </c>
      <c r="E122" s="20">
        <v>3.8625718485420901E-2</v>
      </c>
      <c r="F122" s="20">
        <v>3.6096275937316301E-3</v>
      </c>
      <c r="G122" s="20">
        <v>5.2268722851574901E-3</v>
      </c>
      <c r="H122" s="20">
        <v>4.2305038976839602E-3</v>
      </c>
      <c r="I122" s="20">
        <v>5.9651921371423099E-3</v>
      </c>
      <c r="J122" s="20">
        <v>2.5937490451058498E-3</v>
      </c>
      <c r="K122" s="20">
        <v>5.07686860118168E-3</v>
      </c>
      <c r="L122" s="20">
        <v>1.8071687276472102E-2</v>
      </c>
      <c r="M122" s="20">
        <v>3.4196794952416502E-2</v>
      </c>
      <c r="N122" s="20">
        <v>2.9865934574814498E-2</v>
      </c>
      <c r="O122" s="20">
        <v>2.6231704453341199E-2</v>
      </c>
      <c r="P122" s="20">
        <v>2.2940735452333799E-2</v>
      </c>
      <c r="Q122" s="20">
        <v>3.00094696778073E-2</v>
      </c>
      <c r="R122" s="20">
        <v>2.8408885398233E-2</v>
      </c>
      <c r="S122" s="20">
        <v>3.4890373892416801E-3</v>
      </c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</row>
    <row r="123" spans="1:58" x14ac:dyDescent="0.25">
      <c r="A123" s="3" t="s">
        <v>121</v>
      </c>
      <c r="B123" s="20">
        <v>2.27343936452922E-2</v>
      </c>
      <c r="C123" s="20">
        <v>2.5289736205374901E-2</v>
      </c>
      <c r="D123" s="20">
        <v>1.94991916037889E-2</v>
      </c>
      <c r="E123" s="20">
        <v>3.7857453943219203E-2</v>
      </c>
      <c r="F123" s="20">
        <v>3.4753701702003501E-3</v>
      </c>
      <c r="G123" s="20">
        <v>5.0396587075840103E-3</v>
      </c>
      <c r="H123" s="20">
        <v>4.0790397648178302E-3</v>
      </c>
      <c r="I123" s="20">
        <v>5.7578362479909703E-3</v>
      </c>
      <c r="J123" s="20">
        <v>2.48920423881702E-3</v>
      </c>
      <c r="K123" s="20">
        <v>4.8946004427337202E-3</v>
      </c>
      <c r="L123" s="20">
        <v>1.7602853753565101E-2</v>
      </c>
      <c r="M123" s="20">
        <v>3.3489110324814601E-2</v>
      </c>
      <c r="N123" s="20">
        <v>2.9221416699859299E-2</v>
      </c>
      <c r="O123" s="20">
        <v>2.5637186306051898E-2</v>
      </c>
      <c r="P123" s="20">
        <v>2.2395025661310498E-2</v>
      </c>
      <c r="Q123" s="20">
        <v>2.93604566421828E-2</v>
      </c>
      <c r="R123" s="20">
        <v>2.7784199901893399E-2</v>
      </c>
      <c r="S123" s="20">
        <v>3.3536686623042598E-3</v>
      </c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</row>
    <row r="124" spans="1:58" x14ac:dyDescent="0.25">
      <c r="A124" s="3" t="s">
        <v>122</v>
      </c>
      <c r="B124" s="20">
        <v>2.22108934292264E-2</v>
      </c>
      <c r="C124" s="20">
        <v>2.4731187521555099E-2</v>
      </c>
      <c r="D124" s="20">
        <v>1.9039041164494602E-2</v>
      </c>
      <c r="E124" s="20">
        <v>3.7105523136355401E-2</v>
      </c>
      <c r="F124" s="20">
        <v>3.3462261111161999E-3</v>
      </c>
      <c r="G124" s="20">
        <v>4.85929150212652E-3</v>
      </c>
      <c r="H124" s="20">
        <v>3.9331414181599097E-3</v>
      </c>
      <c r="I124" s="20">
        <v>5.5578494209352104E-3</v>
      </c>
      <c r="J124" s="20">
        <v>2.3889537147395801E-3</v>
      </c>
      <c r="K124" s="20">
        <v>4.7190158195752297E-3</v>
      </c>
      <c r="L124" s="20">
        <v>1.71466756565338E-2</v>
      </c>
      <c r="M124" s="20">
        <v>3.2797026928656998E-2</v>
      </c>
      <c r="N124" s="20">
        <v>2.8591666780567598E-2</v>
      </c>
      <c r="O124" s="20">
        <v>2.5056891445258401E-2</v>
      </c>
      <c r="P124" s="20">
        <v>2.1862946811947299E-2</v>
      </c>
      <c r="Q124" s="20">
        <v>2.8726332386429201E-2</v>
      </c>
      <c r="R124" s="20">
        <v>2.7174066595582601E-2</v>
      </c>
      <c r="S124" s="20">
        <v>3.2236487330837998E-3</v>
      </c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</row>
    <row r="125" spans="1:58" x14ac:dyDescent="0.25">
      <c r="A125" s="3" t="s">
        <v>123</v>
      </c>
      <c r="B125" s="20">
        <v>2.17001409388074E-2</v>
      </c>
      <c r="C125" s="20">
        <v>2.4185756477657899E-2</v>
      </c>
      <c r="D125" s="20">
        <v>1.8590395181967201E-2</v>
      </c>
      <c r="E125" s="20">
        <v>3.6369546731841902E-2</v>
      </c>
      <c r="F125" s="20">
        <v>3.22199491832122E-3</v>
      </c>
      <c r="G125" s="20">
        <v>4.6855137056014797E-3</v>
      </c>
      <c r="H125" s="20">
        <v>3.7925976764017302E-3</v>
      </c>
      <c r="I125" s="20">
        <v>5.3649624011600904E-3</v>
      </c>
      <c r="J125" s="20">
        <v>2.2928169610457998E-3</v>
      </c>
      <c r="K125" s="20">
        <v>4.5498631024644401E-3</v>
      </c>
      <c r="L125" s="20">
        <v>1.67027932713559E-2</v>
      </c>
      <c r="M125" s="20">
        <v>3.2120170933845602E-2</v>
      </c>
      <c r="N125" s="20">
        <v>2.7976318811613301E-2</v>
      </c>
      <c r="O125" s="20">
        <v>2.44904546470089E-2</v>
      </c>
      <c r="P125" s="20">
        <v>2.1344136022623202E-2</v>
      </c>
      <c r="Q125" s="20">
        <v>2.81067278775106E-2</v>
      </c>
      <c r="R125" s="20">
        <v>2.6578119892957601E-2</v>
      </c>
      <c r="S125" s="20">
        <v>3.0987614403625401E-3</v>
      </c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</row>
    <row r="126" spans="1:58" x14ac:dyDescent="0.25">
      <c r="A126" s="3" t="s">
        <v>124</v>
      </c>
      <c r="B126" s="20">
        <v>2.12018025377873E-2</v>
      </c>
      <c r="C126" s="20">
        <v>2.3653109612782601E-2</v>
      </c>
      <c r="D126" s="20">
        <v>1.8152944095068999E-2</v>
      </c>
      <c r="E126" s="20">
        <v>3.5649155274609698E-2</v>
      </c>
      <c r="F126" s="20">
        <v>3.10248424340369E-3</v>
      </c>
      <c r="G126" s="20">
        <v>4.5180783217425302E-3</v>
      </c>
      <c r="H126" s="20">
        <v>3.6572056955386299E-3</v>
      </c>
      <c r="I126" s="20">
        <v>5.1789161249335596E-3</v>
      </c>
      <c r="J126" s="20">
        <v>2.2006212729014998E-3</v>
      </c>
      <c r="K126" s="20">
        <v>4.38690045667241E-3</v>
      </c>
      <c r="L126" s="20">
        <v>1.6270857819531501E-2</v>
      </c>
      <c r="M126" s="20">
        <v>3.1458178486799201E-2</v>
      </c>
      <c r="N126" s="20">
        <v>2.7375016823687499E-2</v>
      </c>
      <c r="O126" s="20">
        <v>2.3937520963976399E-2</v>
      </c>
      <c r="P126" s="20">
        <v>2.08382409042412E-2</v>
      </c>
      <c r="Q126" s="20">
        <v>2.7501284190705001E-2</v>
      </c>
      <c r="R126" s="20">
        <v>2.5996004331815901E-2</v>
      </c>
      <c r="S126" s="20">
        <v>2.9787996079878999E-3</v>
      </c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</row>
    <row r="127" spans="1:58" x14ac:dyDescent="0.25">
      <c r="A127" s="3" t="s">
        <v>125</v>
      </c>
      <c r="B127" s="20">
        <v>2.0715554161913001E-2</v>
      </c>
      <c r="C127" s="20">
        <v>2.3132922837359099E-2</v>
      </c>
      <c r="D127" s="20">
        <v>1.7726387476237199E-2</v>
      </c>
      <c r="E127" s="20">
        <v>3.49439888913795E-2</v>
      </c>
      <c r="F127" s="20">
        <v>2.9875095413126398E-3</v>
      </c>
      <c r="G127" s="20">
        <v>4.3567479180767702E-3</v>
      </c>
      <c r="H127" s="20">
        <v>3.52677062311326E-3</v>
      </c>
      <c r="I127" s="20">
        <v>4.99946131612966E-3</v>
      </c>
      <c r="J127" s="20">
        <v>2.1122014026777598E-3</v>
      </c>
      <c r="K127" s="20">
        <v>4.2298954442584096E-3</v>
      </c>
      <c r="L127" s="20">
        <v>1.5850531095687501E-2</v>
      </c>
      <c r="M127" s="20">
        <v>3.0810695406343399E-2</v>
      </c>
      <c r="N127" s="20">
        <v>2.67874145716624E-2</v>
      </c>
      <c r="O127" s="20">
        <v>2.33977454012541E-2</v>
      </c>
      <c r="P127" s="20">
        <v>2.0344919223508399E-2</v>
      </c>
      <c r="Q127" s="20">
        <v>2.6909652196160601E-2</v>
      </c>
      <c r="R127" s="20">
        <v>2.5427374257681299E-2</v>
      </c>
      <c r="S127" s="20">
        <v>2.8635646579191001E-3</v>
      </c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</row>
    <row r="128" spans="1:58" x14ac:dyDescent="0.25">
      <c r="A128" s="3" t="s">
        <v>126</v>
      </c>
      <c r="B128" s="20">
        <v>2.0241081011432301E-2</v>
      </c>
      <c r="C128" s="20">
        <v>2.26248811355837E-2</v>
      </c>
      <c r="D128" s="20">
        <v>1.7310433730157501E-2</v>
      </c>
      <c r="E128" s="20">
        <v>3.4253697004951802E-2</v>
      </c>
      <c r="F128" s="20">
        <v>2.8768937395274499E-3</v>
      </c>
      <c r="G128" s="20">
        <v>4.20129423999753E-3</v>
      </c>
      <c r="H128" s="20">
        <v>3.4011052676919998E-3</v>
      </c>
      <c r="I128" s="20">
        <v>4.8263580996665096E-3</v>
      </c>
      <c r="J128" s="20">
        <v>2.0273992265376702E-3</v>
      </c>
      <c r="K128" s="20">
        <v>4.0786246433855101E-3</v>
      </c>
      <c r="L128" s="20">
        <v>1.54414851185419E-2</v>
      </c>
      <c r="M128" s="20">
        <v>3.0177376890399801E-2</v>
      </c>
      <c r="N128" s="20">
        <v>2.62131752339534E-2</v>
      </c>
      <c r="O128" s="20">
        <v>2.2870792603855099E-2</v>
      </c>
      <c r="P128" s="20">
        <v>1.9863838578461399E-2</v>
      </c>
      <c r="Q128" s="20">
        <v>2.6331492256679401E-2</v>
      </c>
      <c r="R128" s="20">
        <v>2.4871893518774699E-2</v>
      </c>
      <c r="S128" s="20">
        <v>2.7528662407008001E-3</v>
      </c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</row>
    <row r="129" spans="1:58" x14ac:dyDescent="0.25">
      <c r="A129" s="3" t="s">
        <v>127</v>
      </c>
      <c r="B129" s="20">
        <v>1.9778077254868499E-2</v>
      </c>
      <c r="C129" s="20">
        <v>2.2128678278719099E-2</v>
      </c>
      <c r="D129" s="20">
        <v>1.6904799803740201E-2</v>
      </c>
      <c r="E129" s="20">
        <v>3.3577938058483497E-2</v>
      </c>
      <c r="F129" s="20">
        <v>2.7704669220360101E-3</v>
      </c>
      <c r="G129" s="20">
        <v>4.0514978412493604E-3</v>
      </c>
      <c r="H129" s="20">
        <v>3.2800297828525001E-3</v>
      </c>
      <c r="I129" s="20">
        <v>4.6593756310975201E-3</v>
      </c>
      <c r="J129" s="20">
        <v>1.94606342658901E-3</v>
      </c>
      <c r="K129" s="20">
        <v>3.9328732838957098E-3</v>
      </c>
      <c r="L129" s="20">
        <v>1.50434017946738E-2</v>
      </c>
      <c r="M129" s="20">
        <v>2.9557887233022499E-2</v>
      </c>
      <c r="N129" s="20">
        <v>2.56519711226076E-2</v>
      </c>
      <c r="O129" s="20">
        <v>2.23563365554269E-2</v>
      </c>
      <c r="P129" s="20">
        <v>1.9394676085724299E-2</v>
      </c>
      <c r="Q129" s="20">
        <v>2.5766473936255599E-2</v>
      </c>
      <c r="R129" s="20">
        <v>2.4329235171894E-2</v>
      </c>
      <c r="S129" s="20">
        <v>2.6465218825337299E-3</v>
      </c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</row>
    <row r="130" spans="1:58" x14ac:dyDescent="0.25">
      <c r="A130" s="3" t="s">
        <v>128</v>
      </c>
      <c r="B130" s="20">
        <v>1.9326245743584401E-2</v>
      </c>
      <c r="C130" s="20">
        <v>2.1644016548799001E-2</v>
      </c>
      <c r="D130" s="20">
        <v>1.65092109069119E-2</v>
      </c>
      <c r="E130" s="20">
        <v>3.2916379249340003E-2</v>
      </c>
      <c r="F130" s="20">
        <v>2.66806602741333E-3</v>
      </c>
      <c r="G130" s="20">
        <v>3.9071477300799701E-3</v>
      </c>
      <c r="H130" s="20">
        <v>3.16337136499785E-3</v>
      </c>
      <c r="I130" s="20">
        <v>4.4982917416315597E-3</v>
      </c>
      <c r="J130" s="20">
        <v>1.8680491878362601E-3</v>
      </c>
      <c r="K130" s="20">
        <v>3.7924348984027501E-3</v>
      </c>
      <c r="L130" s="20">
        <v>1.46559725945639E-2</v>
      </c>
      <c r="M130" s="20">
        <v>2.8951899551354E-2</v>
      </c>
      <c r="N130" s="20">
        <v>2.5103483403676099E-2</v>
      </c>
      <c r="O130" s="20">
        <v>2.18540602877162E-2</v>
      </c>
      <c r="P130" s="20">
        <v>1.8937118079011699E-2</v>
      </c>
      <c r="Q130" s="20">
        <v>2.5214275718926201E-2</v>
      </c>
      <c r="R130" s="20">
        <v>2.3799081198750599E-2</v>
      </c>
      <c r="S130" s="20">
        <v>2.54435664815446E-3</v>
      </c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</row>
    <row r="131" spans="1:58" x14ac:dyDescent="0.25">
      <c r="A131" s="3" t="s">
        <v>129</v>
      </c>
      <c r="B131" s="20">
        <v>1.88852977366867E-2</v>
      </c>
      <c r="C131" s="20">
        <v>2.1170606472299399E-2</v>
      </c>
      <c r="D131" s="20">
        <v>1.61234002437598E-2</v>
      </c>
      <c r="E131" s="20">
        <v>3.2268696272129603E-2</v>
      </c>
      <c r="F131" s="20">
        <v>2.5695345603291798E-3</v>
      </c>
      <c r="G131" s="20">
        <v>3.7680410303503001E-3</v>
      </c>
      <c r="H131" s="20">
        <v>3.0509639643476901E-3</v>
      </c>
      <c r="I131" s="20">
        <v>4.3428925978929002E-3</v>
      </c>
      <c r="J131" s="20">
        <v>1.79321790920582E-3</v>
      </c>
      <c r="K131" s="20">
        <v>3.65711098819744E-3</v>
      </c>
      <c r="L131" s="20">
        <v>1.4278898240402901E-2</v>
      </c>
      <c r="M131" s="20">
        <v>2.83590955220938E-2</v>
      </c>
      <c r="N131" s="20">
        <v>2.45674018274421E-2</v>
      </c>
      <c r="O131" s="20">
        <v>2.1363655600338202E-2</v>
      </c>
      <c r="P131" s="20">
        <v>1.8490859818414199E-2</v>
      </c>
      <c r="Q131" s="20">
        <v>2.46745847375066E-2</v>
      </c>
      <c r="R131" s="20">
        <v>2.3281122232328502E-2</v>
      </c>
      <c r="S131" s="20">
        <v>2.4462028187767601E-3</v>
      </c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</row>
    <row r="132" spans="1:58" x14ac:dyDescent="0.25">
      <c r="A132" s="3" t="s">
        <v>130</v>
      </c>
      <c r="B132" s="20">
        <v>1.8454952635835398E-2</v>
      </c>
      <c r="C132" s="20">
        <v>2.0708166563360501E-2</v>
      </c>
      <c r="D132" s="20">
        <v>1.5747108753588802E-2</v>
      </c>
      <c r="E132" s="20">
        <v>3.1634573070548497E-2</v>
      </c>
      <c r="F132" s="20">
        <v>2.4747223158480399E-3</v>
      </c>
      <c r="G132" s="20">
        <v>3.6339826569286599E-3</v>
      </c>
      <c r="H132" s="20">
        <v>2.9426480084902501E-3</v>
      </c>
      <c r="I132" s="20">
        <v>4.1929723757658504E-3</v>
      </c>
      <c r="J132" s="20">
        <v>1.7214369279561E-3</v>
      </c>
      <c r="K132" s="20">
        <v>3.52671070329485E-3</v>
      </c>
      <c r="L132" s="20">
        <v>1.39118884051832E-2</v>
      </c>
      <c r="M132" s="20">
        <v>2.7779165127090999E-2</v>
      </c>
      <c r="N132" s="20">
        <v>2.40434244681028E-2</v>
      </c>
      <c r="O132" s="20">
        <v>2.0884822790431499E-2</v>
      </c>
      <c r="P132" s="20">
        <v>1.8055605210023199E-2</v>
      </c>
      <c r="Q132" s="20">
        <v>2.41470965118076E-2</v>
      </c>
      <c r="R132" s="20">
        <v>2.2775057292857701E-2</v>
      </c>
      <c r="S132" s="20">
        <v>2.3518995843844798E-3</v>
      </c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</row>
    <row r="133" spans="1:58" x14ac:dyDescent="0.25">
      <c r="A133" s="3" t="s">
        <v>131</v>
      </c>
      <c r="B133" s="20">
        <v>1.80349377295521E-2</v>
      </c>
      <c r="C133" s="20">
        <v>2.0256423076163599E-2</v>
      </c>
      <c r="D133" s="20">
        <v>1.5380084861474399E-2</v>
      </c>
      <c r="E133" s="20">
        <v>3.1013701597679601E-2</v>
      </c>
      <c r="F133" s="20">
        <v>2.3834851159168198E-3</v>
      </c>
      <c r="G133" s="20">
        <v>3.5047850047278898E-3</v>
      </c>
      <c r="H133" s="20">
        <v>2.8382701379099898E-3</v>
      </c>
      <c r="I133" s="20">
        <v>4.0483329477000599E-3</v>
      </c>
      <c r="J133" s="20">
        <v>1.65257925682011E-3</v>
      </c>
      <c r="K133" s="20">
        <v>3.4010505359859098E-3</v>
      </c>
      <c r="L133" s="20">
        <v>1.35546614226156E-2</v>
      </c>
      <c r="M133" s="20">
        <v>2.7211806407691701E-2</v>
      </c>
      <c r="N133" s="20">
        <v>2.3531257472519398E-2</v>
      </c>
      <c r="O133" s="20">
        <v>2.04172703917926E-2</v>
      </c>
      <c r="P133" s="20">
        <v>1.7631066535474901E-2</v>
      </c>
      <c r="Q133" s="20">
        <v>2.36315146959492E-2</v>
      </c>
      <c r="R133" s="20">
        <v>2.2280593533008399E-2</v>
      </c>
      <c r="S133" s="20">
        <v>2.2612927497018798E-3</v>
      </c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</row>
    <row r="134" spans="1:58" x14ac:dyDescent="0.25">
      <c r="A134" s="3" t="s">
        <v>132</v>
      </c>
      <c r="B134" s="20">
        <v>1.76249879466343E-2</v>
      </c>
      <c r="C134" s="20">
        <v>1.9815109766085599E-2</v>
      </c>
      <c r="D134" s="20">
        <v>1.5022084237911199E-2</v>
      </c>
      <c r="E134" s="20">
        <v>3.04057815844084E-2</v>
      </c>
      <c r="F134" s="20">
        <v>2.2956845574669902E-3</v>
      </c>
      <c r="G134" s="20">
        <v>3.38026765077518E-3</v>
      </c>
      <c r="H134" s="20">
        <v>2.7376829529355599E-3</v>
      </c>
      <c r="I134" s="20">
        <v>3.90878358288265E-3</v>
      </c>
      <c r="J134" s="20">
        <v>1.58652333326185E-3</v>
      </c>
      <c r="K134" s="20">
        <v>3.27995402728658E-3</v>
      </c>
      <c r="L134" s="20">
        <v>1.3206944007431999E-2</v>
      </c>
      <c r="M134" s="20">
        <v>2.6656725227489401E-2</v>
      </c>
      <c r="N134" s="20">
        <v>2.3030614817668001E-2</v>
      </c>
      <c r="O134" s="20">
        <v>1.9960714923109801E-2</v>
      </c>
      <c r="P134" s="20">
        <v>1.7216964191011201E-2</v>
      </c>
      <c r="Q134" s="20">
        <v>2.3127550834404001E-2</v>
      </c>
      <c r="R134" s="20">
        <v>2.1797445991934099E-2</v>
      </c>
      <c r="S134" s="20">
        <v>2.1742344532009899E-3</v>
      </c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</row>
    <row r="135" spans="1:58" x14ac:dyDescent="0.25">
      <c r="A135" s="3" t="s">
        <v>133</v>
      </c>
      <c r="B135" s="20">
        <v>1.7224845618303099E-2</v>
      </c>
      <c r="C135" s="20">
        <v>1.9383967659271299E-2</v>
      </c>
      <c r="D135" s="20">
        <v>1.46728695671793E-2</v>
      </c>
      <c r="E135" s="20">
        <v>2.9810520315630602E-2</v>
      </c>
      <c r="F135" s="20">
        <v>2.2111877715865801E-3</v>
      </c>
      <c r="G135" s="20">
        <v>3.2602570687341099E-3</v>
      </c>
      <c r="H135" s="20">
        <v>2.64074477158034E-3</v>
      </c>
      <c r="I135" s="20">
        <v>3.77414065971196E-3</v>
      </c>
      <c r="J135" s="20">
        <v>1.5231527802600901E-3</v>
      </c>
      <c r="K135" s="20">
        <v>3.1632514857073599E-3</v>
      </c>
      <c r="L135" s="20">
        <v>1.2868470985656501E-2</v>
      </c>
      <c r="M135" s="20">
        <v>2.6113635043141299E-2</v>
      </c>
      <c r="N135" s="20">
        <v>2.2541218076442601E-2</v>
      </c>
      <c r="O135" s="20">
        <v>1.9514880644930101E-2</v>
      </c>
      <c r="P135" s="20">
        <v>1.6813026435676299E-2</v>
      </c>
      <c r="Q135" s="20">
        <v>2.2634924126419102E-2</v>
      </c>
      <c r="R135" s="20">
        <v>2.13253373578082E-2</v>
      </c>
      <c r="S135" s="20">
        <v>2.0905828985375899E-3</v>
      </c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</row>
    <row r="136" spans="1:58" x14ac:dyDescent="0.25">
      <c r="A136" s="3" t="s">
        <v>134</v>
      </c>
      <c r="B136" s="20">
        <v>1.6834260248731699E-2</v>
      </c>
      <c r="C136" s="20">
        <v>1.89627448302826E-2</v>
      </c>
      <c r="D136" s="20">
        <v>1.4332210324067601E-2</v>
      </c>
      <c r="E136" s="20">
        <v>2.9227632413946499E-2</v>
      </c>
      <c r="F136" s="20">
        <v>2.1298671932450698E-3</v>
      </c>
      <c r="G136" s="20">
        <v>3.1445863553258699E-3</v>
      </c>
      <c r="H136" s="20">
        <v>2.5473193977745201E-3</v>
      </c>
      <c r="I136" s="20">
        <v>3.6442273900342799E-3</v>
      </c>
      <c r="J136" s="20">
        <v>1.4623561780627301E-3</v>
      </c>
      <c r="K136" s="20">
        <v>3.0507797177938899E-3</v>
      </c>
      <c r="L136" s="20">
        <v>1.25389850344448E-2</v>
      </c>
      <c r="M136" s="20">
        <v>2.5582256682933499E-2</v>
      </c>
      <c r="N136" s="20">
        <v>2.2062796191476899E-2</v>
      </c>
      <c r="O136" s="20">
        <v>1.9079499325009599E-2</v>
      </c>
      <c r="P136" s="20">
        <v>1.6418989148283498E-2</v>
      </c>
      <c r="Q136" s="20">
        <v>2.2153361198485901E-2</v>
      </c>
      <c r="R136" s="20">
        <v>2.0863997738514699E-2</v>
      </c>
      <c r="S136" s="20">
        <v>2.01020209783758E-3</v>
      </c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</row>
    <row r="137" spans="1:58" x14ac:dyDescent="0.25">
      <c r="A137" s="3" t="s">
        <v>135</v>
      </c>
      <c r="B137" s="20">
        <v>1.6452988293614499E-2</v>
      </c>
      <c r="C137" s="20">
        <v>1.8551196187497301E-2</v>
      </c>
      <c r="D137" s="20">
        <v>1.3999882558609801E-2</v>
      </c>
      <c r="E137" s="20">
        <v>2.8656839630546601E-2</v>
      </c>
      <c r="F137" s="20">
        <v>2.0516003410800099E-3</v>
      </c>
      <c r="G137" s="20">
        <v>3.0330949681235302E-3</v>
      </c>
      <c r="H137" s="20">
        <v>2.4572758995122599E-3</v>
      </c>
      <c r="I137" s="20">
        <v>3.51887355463051E-3</v>
      </c>
      <c r="J137" s="20">
        <v>1.40402684638404E-3</v>
      </c>
      <c r="K137" s="20">
        <v>2.9423817699154101E-3</v>
      </c>
      <c r="L137" s="20">
        <v>1.2218236431113199E-2</v>
      </c>
      <c r="M137" s="20">
        <v>2.5062318132786299E-2</v>
      </c>
      <c r="N137" s="20">
        <v>2.1595085256666001E-2</v>
      </c>
      <c r="O137" s="20">
        <v>1.86543100117172E-2</v>
      </c>
      <c r="P137" s="20">
        <v>1.6034595592803E-2</v>
      </c>
      <c r="Q137" s="20">
        <v>2.1682595884536301E-2</v>
      </c>
      <c r="R137" s="20">
        <v>2.0413164440169499E-2</v>
      </c>
      <c r="S137" s="20">
        <v>1.9329616262842499E-3</v>
      </c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</row>
    <row r="138" spans="1:58" x14ac:dyDescent="0.25">
      <c r="A138" s="3" t="s">
        <v>136</v>
      </c>
      <c r="B138" s="20">
        <v>1.6080792946455799E-2</v>
      </c>
      <c r="C138" s="20">
        <v>1.8149083265946799E-2</v>
      </c>
      <c r="D138" s="20">
        <v>1.3675668688504901E-2</v>
      </c>
      <c r="E138" s="20">
        <v>2.8097870643009001E-2</v>
      </c>
      <c r="F138" s="20"/>
      <c r="G138" s="20">
        <v>2.9256284742177501E-3</v>
      </c>
      <c r="H138" s="20">
        <v>2.3704883964614401E-3</v>
      </c>
      <c r="I138" s="20">
        <v>3.39791524946411E-3</v>
      </c>
      <c r="J138" s="20">
        <v>1.34806263654355E-3</v>
      </c>
      <c r="K138" s="20">
        <v>2.8379066808031598E-3</v>
      </c>
      <c r="L138" s="20">
        <v>1.19059828109909E-2</v>
      </c>
      <c r="M138" s="20">
        <v>2.4553554329411802E-2</v>
      </c>
      <c r="N138" s="20">
        <v>2.11378283060863E-2</v>
      </c>
      <c r="O138" s="20">
        <v>1.82390588151722E-2</v>
      </c>
      <c r="P138" s="20">
        <v>1.56595961918406E-2</v>
      </c>
      <c r="Q138" s="20">
        <v>2.12223690135643E-2</v>
      </c>
      <c r="R138" s="20">
        <v>1.9972581753165099E-2</v>
      </c>
      <c r="S138" s="20">
        <v>1.85873638748389E-3</v>
      </c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</row>
    <row r="139" spans="1:58" x14ac:dyDescent="0.25">
      <c r="A139" s="3" t="s">
        <v>137</v>
      </c>
      <c r="B139" s="20">
        <v>1.5717443932269499E-2</v>
      </c>
      <c r="C139" s="20">
        <v>1.7756174027296599E-2</v>
      </c>
      <c r="D139" s="20">
        <v>1.33593572989121E-2</v>
      </c>
      <c r="E139" s="20">
        <v>2.7550460859741801E-2</v>
      </c>
      <c r="F139" s="20"/>
      <c r="G139" s="20">
        <v>2.82203830927652E-3</v>
      </c>
      <c r="H139" s="20">
        <v>2.2868358566055201E-3</v>
      </c>
      <c r="I139" s="20">
        <v>3.2811946422243899E-3</v>
      </c>
      <c r="J139" s="20">
        <v>1.29436573307114E-3</v>
      </c>
      <c r="K139" s="20">
        <v>2.7372092443644401E-3</v>
      </c>
      <c r="L139" s="20">
        <v>1.16019889337506E-2</v>
      </c>
      <c r="M139" s="20">
        <v>2.4055706960342899E-2</v>
      </c>
      <c r="N139" s="20">
        <v>2.0690775110022701E-2</v>
      </c>
      <c r="O139" s="20">
        <v>1.7833498695814399E-2</v>
      </c>
      <c r="P139" s="20">
        <v>1.52937483078878E-2</v>
      </c>
      <c r="Q139" s="20">
        <v>2.0772428204381899E-2</v>
      </c>
      <c r="R139" s="20">
        <v>1.9542000745442802E-2</v>
      </c>
      <c r="S139" s="20">
        <v>1.7874063891129999E-3</v>
      </c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</row>
    <row r="140" spans="1:58" x14ac:dyDescent="0.25">
      <c r="A140" s="3" t="s">
        <v>138</v>
      </c>
      <c r="B140" s="20">
        <v>1.5362717308396201E-2</v>
      </c>
      <c r="C140" s="20">
        <v>1.73722426666859E-2</v>
      </c>
      <c r="D140" s="20">
        <v>1.30507429493183E-2</v>
      </c>
      <c r="E140" s="20">
        <v>2.7014352230813599E-2</v>
      </c>
      <c r="F140" s="20"/>
      <c r="G140" s="20">
        <v>2.72218154654379E-3</v>
      </c>
      <c r="H140" s="20">
        <v>2.2062019015081898E-3</v>
      </c>
      <c r="I140" s="20">
        <v>3.1685597387209E-3</v>
      </c>
      <c r="J140" s="20">
        <v>1.24284246432679E-3</v>
      </c>
      <c r="K140" s="20">
        <v>2.6401497823203002E-3</v>
      </c>
      <c r="L140" s="20">
        <v>1.1306026457883899E-2</v>
      </c>
      <c r="M140" s="20">
        <v>2.35685242705704E-2</v>
      </c>
      <c r="N140" s="20">
        <v>2.0253681977827499E-2</v>
      </c>
      <c r="O140" s="20">
        <v>1.7437389260117401E-2</v>
      </c>
      <c r="P140" s="20">
        <v>1.4936816032041601E-2</v>
      </c>
      <c r="Q140" s="20">
        <v>2.0332527667233299E-2</v>
      </c>
      <c r="R140" s="20">
        <v>1.9121179062711699E-2</v>
      </c>
      <c r="S140" s="20">
        <v>1.7188565283745799E-3</v>
      </c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</row>
    <row r="141" spans="1:58" x14ac:dyDescent="0.25">
      <c r="A141" s="3" t="s">
        <v>139</v>
      </c>
      <c r="B141" s="20">
        <v>1.50163952721595E-2</v>
      </c>
      <c r="C141" s="20">
        <v>1.6997069426156301E-2</v>
      </c>
      <c r="D141" s="20">
        <v>1.2749625987198801E-2</v>
      </c>
      <c r="E141" s="20">
        <v>2.64892930649301E-2</v>
      </c>
      <c r="F141" s="20"/>
      <c r="G141" s="20">
        <v>2.6259206753433098E-3</v>
      </c>
      <c r="H141" s="20">
        <v>2.1284746198116699E-3</v>
      </c>
      <c r="I141" s="20"/>
      <c r="J141" s="20">
        <v>1.1934031217062E-3</v>
      </c>
      <c r="K141" s="20">
        <v>2.5465939262364701E-3</v>
      </c>
      <c r="L141" s="20">
        <v>1.1017873723005601E-2</v>
      </c>
      <c r="M141" s="20">
        <v>2.3091760875533902E-2</v>
      </c>
      <c r="N141" s="20">
        <v>1.9826311567347502E-2</v>
      </c>
      <c r="O141" s="20">
        <v>1.70504965631686E-2</v>
      </c>
      <c r="P141" s="20">
        <v>1.4588569979904299E-2</v>
      </c>
      <c r="Q141" s="20">
        <v>1.9902428012002302E-2</v>
      </c>
      <c r="R141" s="20">
        <v>1.8709880735347399E-2</v>
      </c>
      <c r="S141" s="20">
        <v>1.6529763868139201E-3</v>
      </c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</row>
    <row r="142" spans="1:58" x14ac:dyDescent="0.25">
      <c r="A142" s="3" t="s">
        <v>140</v>
      </c>
      <c r="B142" s="20">
        <v>1.4678265975089999E-2</v>
      </c>
      <c r="C142" s="20">
        <v>1.6630440414412001E-2</v>
      </c>
      <c r="D142" s="20">
        <v>1.2455812368195599E-2</v>
      </c>
      <c r="E142" s="20">
        <v>2.5975037852322601E-2</v>
      </c>
      <c r="F142" s="20"/>
      <c r="G142" s="20">
        <v>2.5331233886741302E-3</v>
      </c>
      <c r="H142" s="20">
        <v>2.05354638859816E-3</v>
      </c>
      <c r="I142" s="20"/>
      <c r="J142" s="20">
        <v>1.1459617870252701E-3</v>
      </c>
      <c r="K142" s="20">
        <v>2.4564124085370998E-3</v>
      </c>
      <c r="L142" s="20">
        <v>1.0737315539682799E-2</v>
      </c>
      <c r="M142" s="20">
        <v>2.2625177580223699E-2</v>
      </c>
      <c r="N142" s="20">
        <v>1.9408432700665699E-2</v>
      </c>
      <c r="O142" s="20">
        <v>1.66725929178515E-2</v>
      </c>
      <c r="P142" s="20">
        <v>1.4248787094386201E-2</v>
      </c>
      <c r="Q142" s="20">
        <v>1.9481896062761801E-2</v>
      </c>
      <c r="R142" s="20">
        <v>1.8307875991710999E-2</v>
      </c>
      <c r="S142" s="20">
        <v>1.58966003406639E-3</v>
      </c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</row>
    <row r="143" spans="1:58" x14ac:dyDescent="0.25">
      <c r="A143" s="3" t="s">
        <v>141</v>
      </c>
      <c r="B143" s="20">
        <v>1.43481233434661E-2</v>
      </c>
      <c r="C143" s="20">
        <v>1.6272147432665501E-2</v>
      </c>
      <c r="D143" s="20">
        <v>1.21691134825579E-2</v>
      </c>
      <c r="E143" s="20">
        <v>2.5471347093325301E-2</v>
      </c>
      <c r="F143" s="20"/>
      <c r="G143" s="20">
        <v>2.4436623795038299E-3</v>
      </c>
      <c r="H143" s="20">
        <v>1.9813137022620698E-3</v>
      </c>
      <c r="I143" s="20"/>
      <c r="J143" s="20">
        <v>1.10043616769645E-3</v>
      </c>
      <c r="K143" s="20">
        <v>2.3694808621101799E-3</v>
      </c>
      <c r="L143" s="20">
        <v>1.04641429864996E-2</v>
      </c>
      <c r="M143" s="20">
        <v>2.2168541204163301E-2</v>
      </c>
      <c r="N143" s="20">
        <v>1.8999820185918601E-2</v>
      </c>
      <c r="O143" s="20">
        <v>1.63034567103796E-2</v>
      </c>
      <c r="P143" s="20">
        <v>1.3917250455147301E-2</v>
      </c>
      <c r="Q143" s="20">
        <v>1.90707046784225E-2</v>
      </c>
      <c r="R143" s="20">
        <v>1.7914941077646501E-2</v>
      </c>
      <c r="S143" s="20">
        <v>1.5288058401301001E-3</v>
      </c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</row>
    <row r="144" spans="1:58" x14ac:dyDescent="0.25">
      <c r="A144" s="3" t="s">
        <v>142</v>
      </c>
      <c r="B144" s="20">
        <v>1.4025766904922901E-2</v>
      </c>
      <c r="C144" s="20">
        <v>1.5921987806332701E-2</v>
      </c>
      <c r="D144" s="20">
        <v>1.1889345987596001E-2</v>
      </c>
      <c r="E144" s="20">
        <v>2.4977987132430199E-2</v>
      </c>
      <c r="F144" s="20"/>
      <c r="G144" s="20"/>
      <c r="H144" s="20">
        <v>1.9116770085575499E-3</v>
      </c>
      <c r="I144" s="20"/>
      <c r="J144" s="20">
        <v>1.05674743932972E-3</v>
      </c>
      <c r="K144" s="20">
        <v>2.2856796281317802E-3</v>
      </c>
      <c r="L144" s="20">
        <v>1.01981532140797E-2</v>
      </c>
      <c r="M144" s="20">
        <v>2.17216244120505E-2</v>
      </c>
      <c r="N144" s="20">
        <v>1.8600254644956599E-2</v>
      </c>
      <c r="O144" s="20">
        <v>1.5942872221938902E-2</v>
      </c>
      <c r="P144" s="20">
        <v>1.3593749094424699E-2</v>
      </c>
      <c r="Q144" s="20">
        <v>1.8668632579250801E-2</v>
      </c>
      <c r="R144" s="20">
        <v>1.7530858081919599E-2</v>
      </c>
      <c r="S144" s="20">
        <v>1.4703162957761E-3</v>
      </c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</row>
    <row r="145" spans="1:58" x14ac:dyDescent="0.25">
      <c r="A145" s="3" t="s">
        <v>143</v>
      </c>
      <c r="B145" s="20">
        <v>1.37110016208996E-2</v>
      </c>
      <c r="C145" s="20">
        <v>1.55797642223527E-2</v>
      </c>
      <c r="D145" s="20">
        <v>1.16163316459126E-2</v>
      </c>
      <c r="E145" s="20">
        <v>2.44947299976137E-2</v>
      </c>
      <c r="F145" s="20"/>
      <c r="G145" s="20"/>
      <c r="H145" s="20">
        <v>1.84454055150185E-3</v>
      </c>
      <c r="I145" s="20"/>
      <c r="J145" s="20">
        <v>1.0148200954087699E-3</v>
      </c>
      <c r="K145" s="20">
        <v>2.2048935717533702E-3</v>
      </c>
      <c r="L145" s="20">
        <v>9.9391492558012998E-3</v>
      </c>
      <c r="M145" s="20">
        <v>2.1284205549845701E-2</v>
      </c>
      <c r="N145" s="20">
        <v>1.82095223466292E-2</v>
      </c>
      <c r="O145" s="20">
        <v>1.559062945621E-2</v>
      </c>
      <c r="P145" s="20">
        <v>1.32780778190036E-2</v>
      </c>
      <c r="Q145" s="20">
        <v>1.8275464179035899E-2</v>
      </c>
      <c r="R145" s="20">
        <v>1.7155414767375199E-2</v>
      </c>
      <c r="S145" s="20">
        <v>1.4140978407275199E-3</v>
      </c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</row>
    <row r="146" spans="1:58" x14ac:dyDescent="0.25">
      <c r="A146" s="3" t="s">
        <v>144</v>
      </c>
      <c r="B146" s="20">
        <v>1.34036377246993E-2</v>
      </c>
      <c r="C146" s="20">
        <v>1.52452845719183E-2</v>
      </c>
      <c r="D146" s="20">
        <v>1.1349897169187001E-2</v>
      </c>
      <c r="E146" s="20">
        <v>2.4021353244741701E-2</v>
      </c>
      <c r="F146" s="20"/>
      <c r="G146" s="20"/>
      <c r="H146" s="20"/>
      <c r="I146" s="20"/>
      <c r="J146" s="20">
        <v>9.7458180371067101E-4</v>
      </c>
      <c r="K146" s="20">
        <v>2.1270119053130999E-3</v>
      </c>
      <c r="L146" s="20">
        <v>9.6869398449514997E-3</v>
      </c>
      <c r="M146" s="20">
        <v>2.08560684861042E-2</v>
      </c>
      <c r="N146" s="20">
        <v>1.78274150454832E-2</v>
      </c>
      <c r="O146" s="20">
        <v>1.52465239725472E-2</v>
      </c>
      <c r="P146" s="20">
        <v>1.2970037038101701E-2</v>
      </c>
      <c r="Q146" s="20">
        <v>1.78909894226938E-2</v>
      </c>
      <c r="R146" s="20">
        <v>1.6788404407598701E-2</v>
      </c>
      <c r="S146" s="20">
        <v>1.3600606992562601E-3</v>
      </c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</row>
    <row r="147" spans="1:58" x14ac:dyDescent="0.25">
      <c r="A147" s="3" t="s">
        <v>145</v>
      </c>
      <c r="B147" s="20">
        <v>1.3103490564949499E-2</v>
      </c>
      <c r="C147" s="20">
        <v>1.49183617984109E-2</v>
      </c>
      <c r="D147" s="20">
        <v>1.10898740672958E-2</v>
      </c>
      <c r="E147" s="20">
        <v>2.3557639806865399E-2</v>
      </c>
      <c r="F147" s="20"/>
      <c r="G147" s="20"/>
      <c r="H147" s="20"/>
      <c r="I147" s="20"/>
      <c r="J147" s="20">
        <v>9.3596326915338301E-4</v>
      </c>
      <c r="K147" s="20">
        <v>2.05192801874742E-3</v>
      </c>
      <c r="L147" s="20">
        <v>9.4413392380757605E-3</v>
      </c>
      <c r="M147" s="20">
        <v>2.0437002458359499E-2</v>
      </c>
      <c r="N147" s="20">
        <v>1.7453729825671699E-2</v>
      </c>
      <c r="O147" s="20">
        <v>1.49103567246055E-2</v>
      </c>
      <c r="P147" s="20">
        <v>1.2669432596943199E-2</v>
      </c>
      <c r="Q147" s="20">
        <v>1.7515003629106501E-2</v>
      </c>
      <c r="R147" s="20">
        <v>1.6429625628876302E-2</v>
      </c>
      <c r="S147" s="20">
        <v>1.30811872286309E-3</v>
      </c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</row>
    <row r="148" spans="1:58" x14ac:dyDescent="0.25">
      <c r="A148" s="3" t="s">
        <v>146</v>
      </c>
      <c r="B148" s="20">
        <v>1.2810380454258899E-2</v>
      </c>
      <c r="C148" s="20">
        <v>1.45988137503425E-2</v>
      </c>
      <c r="D148" s="20">
        <v>1.08360985025646E-2</v>
      </c>
      <c r="E148" s="20">
        <v>2.3103377848230699E-2</v>
      </c>
      <c r="F148" s="20"/>
      <c r="G148" s="20"/>
      <c r="H148" s="20"/>
      <c r="I148" s="20"/>
      <c r="J148" s="20">
        <v>8.9889810277127497E-4</v>
      </c>
      <c r="K148" s="20">
        <v>1.9795393168943699E-3</v>
      </c>
      <c r="L148" s="20">
        <v>9.2021670442904904E-3</v>
      </c>
      <c r="M148" s="20">
        <v>2.0026801924372201E-2</v>
      </c>
      <c r="N148" s="20">
        <v>1.70882689498832E-2</v>
      </c>
      <c r="O148" s="20">
        <v>1.45819339042119E-2</v>
      </c>
      <c r="P148" s="20">
        <v>1.23760756158128E-2</v>
      </c>
      <c r="Q148" s="20">
        <v>1.7147307339003801E-2</v>
      </c>
      <c r="R148" s="20">
        <v>1.6078882257256601E-2</v>
      </c>
      <c r="S148" s="20">
        <v>1.25818923972264E-3</v>
      </c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</row>
    <row r="149" spans="1:58" x14ac:dyDescent="0.25">
      <c r="A149" s="3" t="s">
        <v>147</v>
      </c>
      <c r="B149" s="20">
        <v>1.2524132522873901E-2</v>
      </c>
      <c r="C149" s="20">
        <v>1.42864630391192E-2</v>
      </c>
      <c r="D149" s="20">
        <v>1.05884111489538E-2</v>
      </c>
      <c r="E149" s="20">
        <v>2.2658360622828499E-2</v>
      </c>
      <c r="F149" s="20"/>
      <c r="G149" s="20"/>
      <c r="H149" s="20"/>
      <c r="I149" s="20"/>
      <c r="J149" s="20">
        <v>8.6332269653330404E-4</v>
      </c>
      <c r="K149" s="20">
        <v>1.9097470633937001E-3</v>
      </c>
      <c r="L149" s="20">
        <v>8.9692480603356505E-3</v>
      </c>
      <c r="M149" s="20">
        <v>1.9625266418066001E-2</v>
      </c>
      <c r="N149" s="20">
        <v>1.67308397131028E-2</v>
      </c>
      <c r="O149" s="20">
        <v>1.42610667902881E-2</v>
      </c>
      <c r="P149" s="20">
        <v>1.20897823343848E-2</v>
      </c>
      <c r="Q149" s="20">
        <v>1.6787706167701699E-2</v>
      </c>
      <c r="R149" s="20">
        <v>1.5735983170528E-2</v>
      </c>
      <c r="S149" s="20">
        <v>1.21019291058983E-3</v>
      </c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</row>
    <row r="150" spans="1:58" x14ac:dyDescent="0.25">
      <c r="A150" s="3" t="s">
        <v>148</v>
      </c>
      <c r="B150" s="20">
        <v>1.22445765771498E-2</v>
      </c>
      <c r="C150" s="20">
        <v>1.3981136901442801E-2</v>
      </c>
      <c r="D150" s="20">
        <v>1.0346657055989699E-2</v>
      </c>
      <c r="E150" s="20">
        <v>2.22223863373236E-2</v>
      </c>
      <c r="F150" s="20"/>
      <c r="G150" s="20"/>
      <c r="H150" s="20"/>
      <c r="I150" s="20"/>
      <c r="J150" s="20">
        <v>8.2917610373260599E-4</v>
      </c>
      <c r="K150" s="20">
        <v>1.8424562309027801E-3</v>
      </c>
      <c r="L150" s="20">
        <v>8.7424121111536798E-3</v>
      </c>
      <c r="M150" s="20">
        <v>1.9232200409980801E-2</v>
      </c>
      <c r="N150" s="20">
        <v>1.6381254301031899E-2</v>
      </c>
      <c r="O150" s="20">
        <v>1.3947571602637999E-2</v>
      </c>
      <c r="P150" s="20">
        <v>1.1810373961133901E-2</v>
      </c>
      <c r="Q150" s="20">
        <v>1.6436010662520401E-2</v>
      </c>
      <c r="R150" s="20">
        <v>1.54007421549286E-2</v>
      </c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</row>
    <row r="151" spans="1:58" x14ac:dyDescent="0.25">
      <c r="A151" s="3" t="s">
        <v>149</v>
      </c>
      <c r="B151" s="20">
        <v>1.1971546962655901E-2</v>
      </c>
      <c r="C151" s="20">
        <v>1.36826670661815E-2</v>
      </c>
      <c r="D151" s="20">
        <v>1.01106855172614E-2</v>
      </c>
      <c r="E151" s="20">
        <v>2.1795258018204401E-2</v>
      </c>
      <c r="F151" s="20"/>
      <c r="G151" s="20"/>
      <c r="H151" s="20"/>
      <c r="I151" s="20"/>
      <c r="J151" s="20">
        <v>7.9639992468944702E-4</v>
      </c>
      <c r="K151" s="20">
        <v>1.7775753573596601E-3</v>
      </c>
      <c r="L151" s="20">
        <v>8.5214938957902005E-3</v>
      </c>
      <c r="M151" s="20">
        <v>1.8847413172080999E-2</v>
      </c>
      <c r="N151" s="20">
        <v>1.6039329652994198E-2</v>
      </c>
      <c r="O151" s="20">
        <v>1.3641269360425199E-2</v>
      </c>
      <c r="P151" s="20">
        <v>1.153767652764E-2</v>
      </c>
      <c r="Q151" s="20">
        <v>1.6092036164711599E-2</v>
      </c>
      <c r="R151" s="20">
        <v>1.50729777664195E-2</v>
      </c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</row>
    <row r="152" spans="1:58" x14ac:dyDescent="0.25">
      <c r="A152" s="3" t="s">
        <v>150</v>
      </c>
      <c r="B152" s="20">
        <v>1.17048824317444E-2</v>
      </c>
      <c r="C152" s="20">
        <v>1.33908896255421E-2</v>
      </c>
      <c r="D152" s="20">
        <v>9.8803499433104108E-3</v>
      </c>
      <c r="E152" s="20">
        <v>2.13767833830029E-2</v>
      </c>
      <c r="F152" s="20"/>
      <c r="G152" s="20"/>
      <c r="H152" s="20"/>
      <c r="I152" s="20"/>
      <c r="J152" s="20">
        <v>7.6493819752198396E-4</v>
      </c>
      <c r="K152" s="20">
        <v>1.7150164080370399E-3</v>
      </c>
      <c r="L152" s="20"/>
      <c r="M152" s="20">
        <v>1.8470718646761301E-2</v>
      </c>
      <c r="N152" s="20">
        <v>1.5704887329167E-2</v>
      </c>
      <c r="O152" s="20">
        <v>1.33419857451661E-2</v>
      </c>
      <c r="P152" s="20">
        <v>1.1271520747610401E-2</v>
      </c>
      <c r="Q152" s="20">
        <v>1.57556026757333E-2</v>
      </c>
      <c r="R152" s="20">
        <v>1.47525131963527E-2</v>
      </c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</row>
    <row r="153" spans="1:58" x14ac:dyDescent="0.25">
      <c r="A153" s="3" t="s">
        <v>151</v>
      </c>
      <c r="B153" s="20">
        <v>1.1444426015417199E-2</v>
      </c>
      <c r="C153" s="20">
        <v>1.3105644910387401E-2</v>
      </c>
      <c r="D153" s="20">
        <v>9.65550773874785E-3</v>
      </c>
      <c r="E153" s="20">
        <v>2.0966774715441699E-2</v>
      </c>
      <c r="F153" s="20"/>
      <c r="G153" s="20"/>
      <c r="H153" s="20"/>
      <c r="I153" s="20"/>
      <c r="J153" s="20">
        <v>7.3473729375124702E-4</v>
      </c>
      <c r="K153" s="20">
        <v>1.65469464314215E-3</v>
      </c>
      <c r="L153" s="20"/>
      <c r="M153" s="20">
        <v>1.8101935319901199E-2</v>
      </c>
      <c r="N153" s="20">
        <v>1.5377753381982299E-2</v>
      </c>
      <c r="O153" s="20">
        <v>1.30495509680797E-2</v>
      </c>
      <c r="P153" s="20">
        <v>1.10117418804464E-2</v>
      </c>
      <c r="Q153" s="20">
        <v>1.54265347277148E-2</v>
      </c>
      <c r="R153" s="20">
        <v>1.44391761413781E-2</v>
      </c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</row>
    <row r="154" spans="1:58" x14ac:dyDescent="0.25">
      <c r="A154" s="3" t="s">
        <v>152</v>
      </c>
      <c r="B154" s="20">
        <v>1.11900248993353E-2</v>
      </c>
      <c r="C154" s="20">
        <v>1.2826777369546599E-2</v>
      </c>
      <c r="D154" s="20">
        <v>9.4360201834420305E-3</v>
      </c>
      <c r="E154" s="20">
        <v>2.0565048744368701E-2</v>
      </c>
      <c r="F154" s="20"/>
      <c r="G154" s="20"/>
      <c r="H154" s="20"/>
      <c r="I154" s="20"/>
      <c r="J154" s="20">
        <v>7.0574581851800102E-4</v>
      </c>
      <c r="K154" s="20">
        <v>1.5965284907288699E-3</v>
      </c>
      <c r="L154" s="20"/>
      <c r="M154" s="20">
        <v>1.7740886097824E-2</v>
      </c>
      <c r="N154" s="20">
        <v>1.5057758231547201E-2</v>
      </c>
      <c r="O154" s="20">
        <v>1.2763799641634399E-2</v>
      </c>
      <c r="P154" s="20">
        <v>1.0758179599189999E-2</v>
      </c>
      <c r="Q154" s="20">
        <v>1.5104661257963E-2</v>
      </c>
      <c r="R154" s="20">
        <v>1.41327986774363E-2</v>
      </c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</row>
    <row r="155" spans="1:58" x14ac:dyDescent="0.25">
      <c r="A155" s="3" t="s">
        <v>153</v>
      </c>
      <c r="B155" s="20">
        <v>1.09415303038185E-2</v>
      </c>
      <c r="C155" s="20">
        <v>1.2554135452973601E-2</v>
      </c>
      <c r="D155" s="20">
        <v>9.2217523176239199E-3</v>
      </c>
      <c r="E155" s="20">
        <v>2.0171426526347201E-2</v>
      </c>
      <c r="F155" s="20"/>
      <c r="G155" s="20"/>
      <c r="H155" s="20"/>
      <c r="I155" s="20"/>
      <c r="J155" s="20"/>
      <c r="K155" s="20">
        <v>1.5404394246985901E-3</v>
      </c>
      <c r="L155" s="20"/>
      <c r="M155" s="20">
        <v>1.7387398188023099E-2</v>
      </c>
      <c r="N155" s="20">
        <v>1.4744736544941701E-2</v>
      </c>
      <c r="O155" s="20">
        <v>1.24845706551434E-2</v>
      </c>
      <c r="P155" s="20">
        <v>1.0510677862695401E-2</v>
      </c>
      <c r="Q155" s="20">
        <v>1.47898154873664E-2</v>
      </c>
      <c r="R155" s="20">
        <v>1.3833217137691201E-2</v>
      </c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</row>
    <row r="156" spans="1:58" x14ac:dyDescent="0.25">
      <c r="A156" s="3" t="s">
        <v>154</v>
      </c>
      <c r="B156" s="20">
        <v>1.0698797367690501E-2</v>
      </c>
      <c r="C156" s="20">
        <v>1.22875714986146E-2</v>
      </c>
      <c r="D156" s="20">
        <v>9.0125728307663099E-3</v>
      </c>
      <c r="E156" s="20">
        <v>1.9785733331774101E-2</v>
      </c>
      <c r="F156" s="20"/>
      <c r="G156" s="20"/>
      <c r="H156" s="20"/>
      <c r="I156" s="20"/>
      <c r="J156" s="20"/>
      <c r="K156" s="20">
        <v>1.4863518476763401E-3</v>
      </c>
      <c r="L156" s="20"/>
      <c r="M156" s="20">
        <v>1.7041302983523202E-2</v>
      </c>
      <c r="N156" s="20">
        <v>1.4438527119256301E-2</v>
      </c>
      <c r="O156" s="20">
        <v>1.2211707054264701E-2</v>
      </c>
      <c r="P156" s="20">
        <v>1.0269084791871601E-2</v>
      </c>
      <c r="Q156" s="20">
        <v>1.4481834802558701E-2</v>
      </c>
      <c r="R156" s="20">
        <v>1.3540271994263499E-2</v>
      </c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</row>
    <row r="157" spans="1:58" x14ac:dyDescent="0.25">
      <c r="A157" s="3" t="s">
        <v>155</v>
      </c>
      <c r="B157" s="20">
        <v>1.0461685035833E-2</v>
      </c>
      <c r="C157" s="20">
        <v>1.2026941622850699E-2</v>
      </c>
      <c r="D157" s="20">
        <v>8.8083539540972592E-3</v>
      </c>
      <c r="E157" s="20">
        <v>1.94077985344044E-2</v>
      </c>
      <c r="F157" s="20"/>
      <c r="G157" s="20"/>
      <c r="H157" s="20"/>
      <c r="I157" s="20"/>
      <c r="J157" s="20"/>
      <c r="K157" s="20"/>
      <c r="L157" s="20"/>
      <c r="M157" s="20">
        <v>1.67024359507492E-2</v>
      </c>
      <c r="N157" s="20">
        <v>1.4138972768237E-2</v>
      </c>
      <c r="O157" s="20">
        <v>1.19450559242665E-2</v>
      </c>
      <c r="P157" s="20">
        <v>1.0033252549852399E-2</v>
      </c>
      <c r="Q157" s="20">
        <v>1.41805606417103E-2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</row>
    <row r="158" spans="1:58" x14ac:dyDescent="0.25">
      <c r="A158" s="3" t="s">
        <v>156</v>
      </c>
      <c r="B158" s="20">
        <v>1.0230055950312299E-2</v>
      </c>
      <c r="C158" s="20">
        <v>1.1772105614388999E-2</v>
      </c>
      <c r="D158" s="20">
        <v>8.6089713566148592E-3</v>
      </c>
      <c r="E158" s="20">
        <v>1.9037455504164299E-2</v>
      </c>
      <c r="F158" s="20"/>
      <c r="G158" s="20"/>
      <c r="H158" s="20"/>
      <c r="I158" s="20"/>
      <c r="J158" s="20"/>
      <c r="K158" s="20"/>
      <c r="L158" s="20"/>
      <c r="M158" s="20">
        <v>1.6370636520781901E-2</v>
      </c>
      <c r="N158" s="20">
        <v>1.38459202124124E-2</v>
      </c>
      <c r="O158" s="20">
        <v>1.1684468276926799E-2</v>
      </c>
      <c r="P158" s="20">
        <v>9.8030372259551198E-3</v>
      </c>
      <c r="Q158" s="20">
        <v>1.3885838383821099E-2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</row>
    <row r="159" spans="1:58" x14ac:dyDescent="0.25">
      <c r="A159" s="3" t="s">
        <v>157</v>
      </c>
      <c r="B159" s="20">
        <v>1.00037763449546E-2</v>
      </c>
      <c r="C159" s="20">
        <v>1.1522926831477801E-2</v>
      </c>
      <c r="D159" s="20">
        <v>8.4143040444755197E-3</v>
      </c>
      <c r="E159" s="20">
        <v>1.8674541503139699E-2</v>
      </c>
      <c r="F159" s="20"/>
      <c r="G159" s="20"/>
      <c r="H159" s="20"/>
      <c r="I159" s="20"/>
      <c r="J159" s="20"/>
      <c r="K159" s="20"/>
      <c r="L159" s="20"/>
      <c r="M159" s="20">
        <v>1.6045747983882801E-2</v>
      </c>
      <c r="N159" s="20">
        <v>1.35592199725808E-2</v>
      </c>
      <c r="O159" s="20">
        <v>1.14297989409392E-2</v>
      </c>
      <c r="P159" s="20">
        <v>9.5782987232935091E-3</v>
      </c>
      <c r="Q159" s="20">
        <v>1.35975172413922E-2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</row>
    <row r="160" spans="1:58" x14ac:dyDescent="0.25">
      <c r="A160" s="3" t="s">
        <v>158</v>
      </c>
      <c r="B160" s="20">
        <v>9.7827159432439404E-3</v>
      </c>
      <c r="C160" s="20">
        <v>1.12792721023302E-2</v>
      </c>
      <c r="D160" s="20">
        <v>8.2242342636334401E-3</v>
      </c>
      <c r="E160" s="20">
        <v>1.8318897584633599E-2</v>
      </c>
      <c r="F160" s="20"/>
      <c r="G160" s="20"/>
      <c r="H160" s="20"/>
      <c r="I160" s="20"/>
      <c r="J160" s="20"/>
      <c r="K160" s="20"/>
      <c r="L160" s="20"/>
      <c r="M160" s="20">
        <v>1.5727617387176401E-2</v>
      </c>
      <c r="N160" s="20">
        <v>1.32787262665406E-2</v>
      </c>
      <c r="O160" s="20">
        <v>1.11809064557023E-2</v>
      </c>
      <c r="P160" s="20">
        <v>9.3589006499167002E-3</v>
      </c>
      <c r="Q160" s="20">
        <v>1.33154501563598E-2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</row>
    <row r="161" spans="1:58" x14ac:dyDescent="0.25">
      <c r="A161" s="3" t="s">
        <v>159</v>
      </c>
      <c r="B161" s="20">
        <v>9.5667478594286398E-3</v>
      </c>
      <c r="C161" s="20">
        <v>1.1041011628640801E-2</v>
      </c>
      <c r="D161" s="20">
        <v>8.0386474056137608E-3</v>
      </c>
      <c r="E161" s="20">
        <v>1.7970368495186798E-2</v>
      </c>
      <c r="F161" s="20"/>
      <c r="G161" s="20"/>
      <c r="H161" s="20"/>
      <c r="I161" s="20"/>
      <c r="J161" s="20"/>
      <c r="K161" s="20"/>
      <c r="L161" s="20"/>
      <c r="M161" s="20">
        <v>1.54160954353819E-2</v>
      </c>
      <c r="N161" s="20">
        <v>1.3004296908952599E-2</v>
      </c>
      <c r="O161" s="20">
        <v>1.0937652968376701E-2</v>
      </c>
      <c r="P161" s="20">
        <v>9.1447102133517793E-3</v>
      </c>
      <c r="Q161" s="20">
        <v>1.30394936991793E-2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</row>
    <row r="162" spans="1:58" x14ac:dyDescent="0.25">
      <c r="A162" s="3" t="s">
        <v>160</v>
      </c>
      <c r="B162" s="20">
        <v>9.3557485027205498E-3</v>
      </c>
      <c r="C162" s="20">
        <v>1.0808018892088799E-2</v>
      </c>
      <c r="D162" s="20">
        <v>7.8574319163067802E-3</v>
      </c>
      <c r="E162" s="20">
        <v>1.7628802579463101E-2</v>
      </c>
      <c r="F162" s="20"/>
      <c r="G162" s="20"/>
      <c r="H162" s="20"/>
      <c r="I162" s="20"/>
      <c r="J162" s="20"/>
      <c r="K162" s="20"/>
      <c r="L162" s="20"/>
      <c r="M162" s="20">
        <v>1.51110363944902E-2</v>
      </c>
      <c r="N162" s="20">
        <v>1.27357932142271E-2</v>
      </c>
      <c r="O162" s="20">
        <v>1.0699904134095099E-2</v>
      </c>
      <c r="P162" s="20">
        <v>8.9355981184307803E-3</v>
      </c>
      <c r="Q162" s="20">
        <v>1.2769507970951799E-2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</row>
    <row r="163" spans="1:58" x14ac:dyDescent="0.25">
      <c r="A163" s="3" t="s">
        <v>161</v>
      </c>
      <c r="B163" s="20">
        <v>9.1495974844806593E-3</v>
      </c>
      <c r="C163" s="20">
        <v>1.05801705637229E-2</v>
      </c>
      <c r="D163" s="20">
        <v>7.6804792076751796E-3</v>
      </c>
      <c r="E163" s="20">
        <v>1.7294051687902299E-2</v>
      </c>
      <c r="F163" s="20"/>
      <c r="G163" s="20"/>
      <c r="H163" s="20"/>
      <c r="I163" s="20"/>
      <c r="J163" s="20"/>
      <c r="K163" s="20"/>
      <c r="L163" s="20"/>
      <c r="M163" s="20">
        <v>1.4812297998287999E-2</v>
      </c>
      <c r="N163" s="20">
        <v>1.2473079902331E-2</v>
      </c>
      <c r="O163" s="20">
        <v>1.0467529019218699E-2</v>
      </c>
      <c r="P163" s="20">
        <v>8.7314384682889001E-3</v>
      </c>
      <c r="Q163" s="20">
        <v>1.2505356508488601E-2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</row>
    <row r="164" spans="1:58" x14ac:dyDescent="0.25">
      <c r="A164" s="3" t="s">
        <v>162</v>
      </c>
      <c r="B164" s="20">
        <v>8.9481775282860901E-3</v>
      </c>
      <c r="C164" s="20">
        <v>1.03573464161277E-2</v>
      </c>
      <c r="D164" s="20">
        <v>7.5076835722703798E-3</v>
      </c>
      <c r="E164" s="20">
        <v>1.6965971087049201E-2</v>
      </c>
      <c r="F164" s="20"/>
      <c r="G164" s="20"/>
      <c r="H164" s="20"/>
      <c r="I164" s="20"/>
      <c r="J164" s="20"/>
      <c r="K164" s="20"/>
      <c r="L164" s="20"/>
      <c r="M164" s="20">
        <v>1.4519741357631699E-2</v>
      </c>
      <c r="N164" s="20">
        <v>1.2216025007417201E-2</v>
      </c>
      <c r="O164" s="20">
        <v>1.0240400007534499E-2</v>
      </c>
      <c r="P164" s="20">
        <v>8.5321086684243194E-3</v>
      </c>
      <c r="Q164" s="20">
        <v>1.22469061922148E-2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</row>
    <row r="165" spans="1:58" x14ac:dyDescent="0.25">
      <c r="A165" s="3" t="s">
        <v>163</v>
      </c>
      <c r="B165" s="20">
        <v>8.7513743827788201E-3</v>
      </c>
      <c r="C165" s="20">
        <v>1.0139429238274799E-2</v>
      </c>
      <c r="D165" s="20">
        <v>7.3389421004585601E-3</v>
      </c>
      <c r="E165" s="20">
        <v>1.6644419372469701E-2</v>
      </c>
      <c r="F165" s="20"/>
      <c r="G165" s="20"/>
      <c r="H165" s="20"/>
      <c r="I165" s="20"/>
      <c r="J165" s="20"/>
      <c r="K165" s="20"/>
      <c r="L165" s="20"/>
      <c r="M165" s="20">
        <v>1.4233230872380201E-2</v>
      </c>
      <c r="N165" s="20">
        <v>1.19644997891796E-2</v>
      </c>
      <c r="O165" s="20">
        <v>1.00183927092944E-2</v>
      </c>
      <c r="P165" s="20">
        <v>8.3374893337149099E-3</v>
      </c>
      <c r="Q165" s="20">
        <v>1.1994027156815801E-2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</row>
    <row r="166" spans="1:58" x14ac:dyDescent="0.25">
      <c r="A166" s="3" t="s">
        <v>164</v>
      </c>
      <c r="B166" s="20">
        <v>8.5590767372000706E-3</v>
      </c>
      <c r="C166" s="20">
        <v>9.9263047529687901E-3</v>
      </c>
      <c r="D166" s="20">
        <v>7.1741546002606904E-3</v>
      </c>
      <c r="E166" s="20">
        <v>1.63292583841688E-2</v>
      </c>
      <c r="F166" s="20"/>
      <c r="G166" s="20"/>
      <c r="H166" s="20"/>
      <c r="I166" s="20"/>
      <c r="J166" s="20"/>
      <c r="K166" s="20"/>
      <c r="L166" s="20"/>
      <c r="M166" s="20">
        <v>1.3952634145897499E-2</v>
      </c>
      <c r="N166" s="20">
        <v>1.17183786468435E-2</v>
      </c>
      <c r="O166" s="20">
        <v>9.8013858729992902E-3</v>
      </c>
      <c r="P166" s="20">
        <v>8.1474641982904102E-3</v>
      </c>
      <c r="Q166" s="20">
        <v>1.1746592704535E-2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</row>
    <row r="167" spans="1:58" x14ac:dyDescent="0.25">
      <c r="A167" s="3" t="s">
        <v>165</v>
      </c>
      <c r="B167" s="20">
        <v>8.3711761395178098E-3</v>
      </c>
      <c r="C167" s="20">
        <v>9.7178615367957497E-3</v>
      </c>
      <c r="D167" s="20">
        <v>7.0132235197145898E-3</v>
      </c>
      <c r="E167" s="20">
        <v>1.6020353124427799E-2</v>
      </c>
      <c r="F167" s="20"/>
      <c r="G167" s="20"/>
      <c r="H167" s="20"/>
      <c r="I167" s="20"/>
      <c r="J167" s="20"/>
      <c r="K167" s="20"/>
      <c r="L167" s="20"/>
      <c r="M167" s="20">
        <v>1.3677821902040199E-2</v>
      </c>
      <c r="N167" s="20">
        <v>1.14775390357008E-2</v>
      </c>
      <c r="O167" s="20">
        <v>9.5892612998355106E-3</v>
      </c>
      <c r="P167" s="20">
        <v>7.9619200281632503E-3</v>
      </c>
      <c r="Q167" s="20">
        <v>1.15044792210331E-2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</row>
    <row r="168" spans="1:58" x14ac:dyDescent="0.25">
      <c r="A168" s="3" t="s">
        <v>166</v>
      </c>
      <c r="B168" s="20">
        <v>8.1875669170589308E-3</v>
      </c>
      <c r="C168" s="20">
        <v>9.5139909424923393E-3</v>
      </c>
      <c r="D168" s="20">
        <v>6.85605387167106E-3</v>
      </c>
      <c r="E168" s="20">
        <v>1.57175716779825E-2</v>
      </c>
      <c r="F168" s="20"/>
      <c r="G168" s="20"/>
      <c r="H168" s="20"/>
      <c r="I168" s="20"/>
      <c r="J168" s="20"/>
      <c r="K168" s="20"/>
      <c r="L168" s="20"/>
      <c r="M168" s="20">
        <v>1.3408667904548499E-2</v>
      </c>
      <c r="N168" s="20">
        <v>1.12418613861079E-2</v>
      </c>
      <c r="O168" s="20">
        <v>9.3819037606751206E-3</v>
      </c>
      <c r="P168" s="20">
        <v>7.7807465365245304E-3</v>
      </c>
      <c r="Q168" s="20">
        <v>1.12675660937253E-2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</row>
    <row r="169" spans="1:58" x14ac:dyDescent="0.25">
      <c r="A169" s="3" t="s">
        <v>167</v>
      </c>
      <c r="B169" s="20">
        <v>8.0081460995604804E-3</v>
      </c>
      <c r="C169" s="20">
        <v>9.3145870236511705E-3</v>
      </c>
      <c r="D169" s="20">
        <v>6.7025531609389497E-3</v>
      </c>
      <c r="E169" s="20">
        <v>1.5420785134465801E-2</v>
      </c>
      <c r="F169" s="20"/>
      <c r="G169" s="20"/>
      <c r="H169" s="20"/>
      <c r="I169" s="20"/>
      <c r="J169" s="20"/>
      <c r="K169" s="20"/>
      <c r="L169" s="20"/>
      <c r="M169" s="20">
        <v>1.3145048878760101E-2</v>
      </c>
      <c r="N169" s="20">
        <v>1.10112290248622E-2</v>
      </c>
      <c r="O169" s="20">
        <v>9.17920091555368E-3</v>
      </c>
      <c r="P169" s="20">
        <v>7.6038363016150299E-3</v>
      </c>
      <c r="Q169" s="20">
        <v>1.1035735632513E-2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</row>
    <row r="170" spans="1:58" x14ac:dyDescent="0.25">
      <c r="A170" s="3" t="s">
        <v>168</v>
      </c>
      <c r="B170" s="20">
        <v>7.8328133445581104E-3</v>
      </c>
      <c r="C170" s="20">
        <v>9.1195464616846498E-3</v>
      </c>
      <c r="D170" s="20">
        <v>6.5526313136980803E-3</v>
      </c>
      <c r="E170" s="20">
        <v>1.51298675130412E-2</v>
      </c>
      <c r="F170" s="20"/>
      <c r="G170" s="20"/>
      <c r="H170" s="20"/>
      <c r="I170" s="20"/>
      <c r="J170" s="20"/>
      <c r="K170" s="20"/>
      <c r="L170" s="20"/>
      <c r="M170" s="20">
        <v>1.2886844435573801E-2</v>
      </c>
      <c r="N170" s="20">
        <v>1.0785528098879799E-2</v>
      </c>
      <c r="O170" s="20">
        <v>8.9810432355434695E-3</v>
      </c>
      <c r="P170" s="20">
        <v>7.43108468708506E-3</v>
      </c>
      <c r="Q170" s="20">
        <v>1.0808872992831601E-2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</row>
    <row r="171" spans="1:58" x14ac:dyDescent="0.25">
      <c r="A171" s="3" t="s">
        <v>169</v>
      </c>
      <c r="B171" s="20">
        <v>7.6614708650325804E-3</v>
      </c>
      <c r="C171" s="20">
        <v>8.9287684949712707E-3</v>
      </c>
      <c r="D171" s="20">
        <v>6.4062006091014298E-3</v>
      </c>
      <c r="E171" s="20">
        <v>1.48446956891578E-2</v>
      </c>
      <c r="F171" s="20"/>
      <c r="G171" s="20"/>
      <c r="H171" s="20"/>
      <c r="I171" s="20"/>
      <c r="J171" s="20"/>
      <c r="K171" s="20"/>
      <c r="L171" s="20"/>
      <c r="M171" s="20">
        <v>1.26339369975872E-2</v>
      </c>
      <c r="N171" s="20">
        <v>1.05646475010992E-2</v>
      </c>
      <c r="O171" s="20">
        <v>8.7873239269427895E-3</v>
      </c>
      <c r="P171" s="20">
        <v>7.2623897647596698E-3</v>
      </c>
      <c r="Q171" s="20">
        <v>1.05868661009386E-2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</row>
    <row r="172" spans="1:58" x14ac:dyDescent="0.25">
      <c r="A172" s="3" t="s">
        <v>170</v>
      </c>
      <c r="B172" s="20">
        <v>7.4940233592385302E-3</v>
      </c>
      <c r="C172" s="20"/>
      <c r="D172" s="20">
        <v>6.2631756129914104E-3</v>
      </c>
      <c r="E172" s="20">
        <v>1.4565149323357399E-2</v>
      </c>
      <c r="F172" s="20"/>
      <c r="G172" s="20"/>
      <c r="H172" s="20"/>
      <c r="I172" s="20"/>
      <c r="J172" s="20"/>
      <c r="K172" s="20"/>
      <c r="L172" s="20"/>
      <c r="M172" s="20">
        <v>1.2386211727339801E-2</v>
      </c>
      <c r="N172" s="20">
        <v>1.03484787985359E-2</v>
      </c>
      <c r="O172" s="20">
        <v>8.59793885770474E-3</v>
      </c>
      <c r="P172" s="20">
        <v>7.09765223972915E-3</v>
      </c>
      <c r="Q172" s="20">
        <v>1.0369605581368501E-2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</row>
    <row r="173" spans="1:58" x14ac:dyDescent="0.25">
      <c r="A173" s="3" t="s">
        <v>171</v>
      </c>
      <c r="B173" s="20">
        <v>7.3303779426423903E-3</v>
      </c>
      <c r="C173" s="20"/>
      <c r="D173" s="20">
        <v>6.1234731136579302E-3</v>
      </c>
      <c r="E173" s="20">
        <v>1.42911107920698E-2</v>
      </c>
      <c r="F173" s="20"/>
      <c r="G173" s="20"/>
      <c r="H173" s="20"/>
      <c r="I173" s="20"/>
      <c r="J173" s="20"/>
      <c r="K173" s="20"/>
      <c r="L173" s="20"/>
      <c r="M173" s="20">
        <v>1.2143556457593E-2</v>
      </c>
      <c r="N173" s="20">
        <v>1.0136916162421499E-2</v>
      </c>
      <c r="O173" s="20">
        <v>8.4127864860320395E-3</v>
      </c>
      <c r="P173" s="20">
        <v>6.9367753776877301E-3</v>
      </c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</row>
    <row r="174" spans="1:58" x14ac:dyDescent="0.25">
      <c r="A174" s="3" t="s">
        <v>172</v>
      </c>
      <c r="B174" s="20">
        <v>7.1704440818990299E-3</v>
      </c>
      <c r="C174" s="20"/>
      <c r="D174" s="20">
        <v>5.9870120595684403E-3</v>
      </c>
      <c r="E174" s="20">
        <v>1.40224651203318E-2</v>
      </c>
      <c r="F174" s="20"/>
      <c r="G174" s="20"/>
      <c r="H174" s="20"/>
      <c r="I174" s="20"/>
      <c r="J174" s="20"/>
      <c r="K174" s="20"/>
      <c r="L174" s="20"/>
      <c r="M174" s="20">
        <v>1.19058616235822E-2</v>
      </c>
      <c r="N174" s="20">
        <v>9.9298563003555294E-3</v>
      </c>
      <c r="O174" s="20">
        <v>8.2317677910670999E-3</v>
      </c>
      <c r="P174" s="20">
        <v>6.7796649344460001E-3</v>
      </c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</row>
    <row r="175" spans="1:58" x14ac:dyDescent="0.25">
      <c r="A175" s="3" t="s">
        <v>173</v>
      </c>
      <c r="B175" s="20">
        <v>7.01413353079947E-3</v>
      </c>
      <c r="C175" s="20"/>
      <c r="D175" s="20">
        <v>5.8537134990031998E-3</v>
      </c>
      <c r="E175" s="20">
        <v>1.37590999163699E-2</v>
      </c>
      <c r="F175" s="20"/>
      <c r="G175" s="20"/>
      <c r="H175" s="20"/>
      <c r="I175" s="20"/>
      <c r="J175" s="20"/>
      <c r="K175" s="20"/>
      <c r="L175" s="20"/>
      <c r="M175" s="20">
        <v>1.16730201971773E-2</v>
      </c>
      <c r="N175" s="20">
        <v>9.7271983904082902E-3</v>
      </c>
      <c r="O175" s="20">
        <v>8.0547862056088194E-3</v>
      </c>
      <c r="P175" s="20">
        <v>6.6262290875456599E-3</v>
      </c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</row>
    <row r="176" spans="1:58" x14ac:dyDescent="0.25">
      <c r="A176" s="3" t="s">
        <v>174</v>
      </c>
      <c r="B176" s="20">
        <v>6.8613602681245498E-3</v>
      </c>
      <c r="C176" s="20"/>
      <c r="D176" s="20">
        <v>5.7235005215311597E-3</v>
      </c>
      <c r="E176" s="20">
        <v>1.3500905307988901E-2</v>
      </c>
      <c r="F176" s="20"/>
      <c r="G176" s="20"/>
      <c r="H176" s="20"/>
      <c r="I176" s="20"/>
      <c r="J176" s="20"/>
      <c r="K176" s="20"/>
      <c r="L176" s="20"/>
      <c r="M176" s="20">
        <v>1.14449276228922E-2</v>
      </c>
      <c r="N176" s="20">
        <v>9.5288440171101604E-3</v>
      </c>
      <c r="O176" s="20">
        <v>7.8817475507907894E-3</v>
      </c>
      <c r="P176" s="20">
        <v>6.4763783699075504E-3</v>
      </c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</row>
    <row r="177" spans="1:58" x14ac:dyDescent="0.25">
      <c r="A177" s="3" t="s">
        <v>175</v>
      </c>
      <c r="B177" s="20">
        <v>6.7120404373415604E-3</v>
      </c>
      <c r="C177" s="20"/>
      <c r="D177" s="20">
        <v>5.5962982012645601E-3</v>
      </c>
      <c r="E177" s="20">
        <v>1.3247773880708E-2</v>
      </c>
      <c r="F177" s="20"/>
      <c r="G177" s="20"/>
      <c r="H177" s="20"/>
      <c r="I177" s="20"/>
      <c r="J177" s="20"/>
      <c r="K177" s="20"/>
      <c r="L177" s="20"/>
      <c r="M177" s="20">
        <v>1.12214817556835E-2</v>
      </c>
      <c r="N177" s="20">
        <v>9.3346971092675996E-3</v>
      </c>
      <c r="O177" s="20">
        <v>7.7125599726570598E-3</v>
      </c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</row>
    <row r="178" spans="1:58" x14ac:dyDescent="0.25">
      <c r="A178" s="3" t="s">
        <v>176</v>
      </c>
      <c r="B178" s="20">
        <v>6.5660922880835899E-3</v>
      </c>
      <c r="C178" s="20"/>
      <c r="D178" s="20"/>
      <c r="E178" s="20">
        <v>1.2999600617591599E-2</v>
      </c>
      <c r="F178" s="20"/>
      <c r="G178" s="20"/>
      <c r="H178" s="20"/>
      <c r="I178" s="20"/>
      <c r="J178" s="20"/>
      <c r="K178" s="20"/>
      <c r="L178" s="20"/>
      <c r="M178" s="20">
        <v>1.1002582800483E-2</v>
      </c>
      <c r="N178" s="20">
        <v>9.1446638795473992E-3</v>
      </c>
      <c r="O178" s="20">
        <v>7.5471338805748103E-3</v>
      </c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</row>
    <row r="179" spans="1:58" x14ac:dyDescent="0.25">
      <c r="A179" s="3" t="s">
        <v>177</v>
      </c>
      <c r="B179" s="20">
        <v>6.4234361193531899E-3</v>
      </c>
      <c r="C179" s="20"/>
      <c r="D179" s="20"/>
      <c r="E179" s="20">
        <v>1.27562828407221E-2</v>
      </c>
      <c r="F179" s="20"/>
      <c r="G179" s="20"/>
      <c r="H179" s="20"/>
      <c r="I179" s="20"/>
      <c r="J179" s="20"/>
      <c r="K179" s="20"/>
      <c r="L179" s="20"/>
      <c r="M179" s="20">
        <v>1.07881332534101E-2</v>
      </c>
      <c r="N179" s="20">
        <v>8.9586527657732392E-3</v>
      </c>
      <c r="O179" s="20">
        <v>7.3853818874247603E-3</v>
      </c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</row>
    <row r="180" spans="1:58" x14ac:dyDescent="0.25">
      <c r="A180" s="3" t="s">
        <v>178</v>
      </c>
      <c r="B180" s="20">
        <v>6.2839942243942499E-3</v>
      </c>
      <c r="C180" s="20"/>
      <c r="D180" s="20"/>
      <c r="E180" s="20">
        <v>1.2517720154262901E-2</v>
      </c>
      <c r="F180" s="20"/>
      <c r="G180" s="20"/>
      <c r="H180" s="20"/>
      <c r="I180" s="20"/>
      <c r="J180" s="20"/>
      <c r="K180" s="20"/>
      <c r="L180" s="20"/>
      <c r="M180" s="20">
        <v>1.05780378446099E-2</v>
      </c>
      <c r="N180" s="20">
        <v>8.7765743738801999E-3</v>
      </c>
      <c r="O180" s="20">
        <v>7.2272187515127701E-3</v>
      </c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</row>
    <row r="181" spans="1:58" x14ac:dyDescent="0.25">
      <c r="A181" s="3" t="s">
        <v>179</v>
      </c>
      <c r="B181" s="20">
        <v>6.14769083717801E-3</v>
      </c>
      <c r="C181" s="20"/>
      <c r="D181" s="20"/>
      <c r="E181" s="20">
        <v>1.22838143890643E-2</v>
      </c>
      <c r="F181" s="20"/>
      <c r="G181" s="20"/>
      <c r="H181" s="20"/>
      <c r="I181" s="20"/>
      <c r="J181" s="20"/>
      <c r="K181" s="20"/>
      <c r="L181" s="20"/>
      <c r="M181" s="20">
        <v>1.03722034826681E-2</v>
      </c>
      <c r="N181" s="20">
        <v>8.5983414224750695E-3</v>
      </c>
      <c r="O181" s="20">
        <v>7.0725613201476998E-3</v>
      </c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</row>
    <row r="182" spans="1:58" x14ac:dyDescent="0.25">
      <c r="A182" s="3" t="s">
        <v>180</v>
      </c>
      <c r="B182" s="20">
        <v>6.0144520804511804E-3</v>
      </c>
      <c r="C182" s="20"/>
      <c r="D182" s="20"/>
      <c r="E182" s="20">
        <v>1.2054469548763999E-2</v>
      </c>
      <c r="F182" s="20"/>
      <c r="G182" s="20"/>
      <c r="H182" s="20"/>
      <c r="I182" s="20"/>
      <c r="J182" s="20"/>
      <c r="K182" s="20"/>
      <c r="L182" s="20"/>
      <c r="M182" s="20">
        <v>1.0170539200554199E-2</v>
      </c>
      <c r="N182" s="20">
        <v>8.4238686889522608E-3</v>
      </c>
      <c r="O182" s="20">
        <v>6.9213284748330496E-3</v>
      </c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</row>
    <row r="183" spans="1:58" x14ac:dyDescent="0.25">
      <c r="A183" s="3" t="s">
        <v>181</v>
      </c>
      <c r="B183" s="20">
        <v>5.8842059152955798E-3</v>
      </c>
      <c r="C183" s="20"/>
      <c r="D183" s="20"/>
      <c r="E183" s="20">
        <v>1.18295917573369E-2</v>
      </c>
      <c r="F183" s="20"/>
      <c r="G183" s="20"/>
      <c r="H183" s="20"/>
      <c r="I183" s="20"/>
      <c r="J183" s="20"/>
      <c r="K183" s="20"/>
      <c r="L183" s="20"/>
      <c r="M183" s="20">
        <v>9.9729561030439205E-3</v>
      </c>
      <c r="N183" s="20">
        <v>8.25307295711648E-3</v>
      </c>
      <c r="O183" s="20">
        <v>6.77344107802102E-3</v>
      </c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</row>
    <row r="184" spans="1:58" x14ac:dyDescent="0.25">
      <c r="A184" s="3" t="s">
        <v>182</v>
      </c>
      <c r="B184" s="20">
        <v>5.7568820921513001E-3</v>
      </c>
      <c r="C184" s="20"/>
      <c r="D184" s="20"/>
      <c r="E184" s="20">
        <v>1.1609089208050901E-2</v>
      </c>
      <c r="F184" s="20"/>
      <c r="G184" s="20"/>
      <c r="H184" s="20"/>
      <c r="I184" s="20"/>
      <c r="J184" s="20"/>
      <c r="K184" s="20"/>
      <c r="L184" s="20"/>
      <c r="M184" s="20">
        <v>9.7793673155773808E-3</v>
      </c>
      <c r="N184" s="20">
        <v>8.0858729662655008E-3</v>
      </c>
      <c r="O184" s="20">
        <v>6.6288219213803097E-3</v>
      </c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</row>
    <row r="185" spans="1:58" x14ac:dyDescent="0.25">
      <c r="A185" s="3" t="s">
        <v>183</v>
      </c>
      <c r="B185" s="20">
        <v>5.6324121032562697E-3</v>
      </c>
      <c r="C185" s="20"/>
      <c r="D185" s="20"/>
      <c r="E185" s="20">
        <v>1.1392872113785301E-2</v>
      </c>
      <c r="F185" s="20"/>
      <c r="G185" s="20"/>
      <c r="H185" s="20"/>
      <c r="I185" s="20"/>
      <c r="J185" s="20"/>
      <c r="K185" s="20"/>
      <c r="L185" s="20"/>
      <c r="M185" s="20">
        <v>9.5896879345087407E-3</v>
      </c>
      <c r="N185" s="20">
        <v>7.9221893616876898E-3</v>
      </c>
      <c r="O185" s="20">
        <v>6.48739567552998E-3</v>
      </c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</row>
    <row r="186" spans="1:58" x14ac:dyDescent="0.25">
      <c r="A186" s="3" t="s">
        <v>184</v>
      </c>
      <c r="B186" s="20">
        <v>5.5107291364573201E-3</v>
      </c>
      <c r="C186" s="20"/>
      <c r="D186" s="20"/>
      <c r="E186" s="20">
        <v>1.11808526586716E-2</v>
      </c>
      <c r="F186" s="20"/>
      <c r="G186" s="20"/>
      <c r="H186" s="20"/>
      <c r="I186" s="20"/>
      <c r="J186" s="20"/>
      <c r="K186" s="20"/>
      <c r="L186" s="20"/>
      <c r="M186" s="20">
        <v>9.4038349787042893E-3</v>
      </c>
      <c r="N186" s="20">
        <v>7.7619446465306196E-3</v>
      </c>
      <c r="O186" s="20">
        <v>6.3490888411936999E-3</v>
      </c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</row>
    <row r="187" spans="1:58" x14ac:dyDescent="0.25">
      <c r="A187" s="3" t="s">
        <v>185</v>
      </c>
      <c r="B187" s="20">
        <v>5.3917680303492898E-3</v>
      </c>
      <c r="C187" s="20"/>
      <c r="D187" s="20"/>
      <c r="E187" s="20">
        <v>1.0972944951016399E-2</v>
      </c>
      <c r="F187" s="20"/>
      <c r="G187" s="20"/>
      <c r="H187" s="20"/>
      <c r="I187" s="20"/>
      <c r="J187" s="20"/>
      <c r="K187" s="20"/>
      <c r="L187" s="20"/>
      <c r="M187" s="20">
        <v>9.2217273424487992E-3</v>
      </c>
      <c r="N187" s="20">
        <v>7.6050631349986499E-3</v>
      </c>
      <c r="O187" s="20">
        <v>6.2138297017302301E-3</v>
      </c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</row>
    <row r="188" spans="1:58" x14ac:dyDescent="0.25">
      <c r="A188" s="3" t="s">
        <v>186</v>
      </c>
      <c r="B188" s="20">
        <v>5.2754652307001899E-3</v>
      </c>
      <c r="C188" s="20"/>
      <c r="D188" s="20"/>
      <c r="E188" s="20">
        <v>1.0769064977469401E-2</v>
      </c>
      <c r="F188" s="20"/>
      <c r="G188" s="20"/>
      <c r="H188" s="20"/>
      <c r="I188" s="20"/>
      <c r="J188" s="20"/>
      <c r="K188" s="20"/>
      <c r="L188" s="20"/>
      <c r="M188" s="20">
        <v>9.0432857496204697E-3</v>
      </c>
      <c r="N188" s="20">
        <v>7.4514709068388401E-3</v>
      </c>
      <c r="O188" s="20">
        <v>6.0815482769975499E-3</v>
      </c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</row>
    <row r="189" spans="1:58" x14ac:dyDescent="0.25">
      <c r="A189" s="3" t="s">
        <v>187</v>
      </c>
      <c r="B189" s="20">
        <v>5.1617587481218698E-3</v>
      </c>
      <c r="C189" s="20"/>
      <c r="D189" s="20"/>
      <c r="E189" s="20">
        <v>1.05691305583979E-2</v>
      </c>
      <c r="F189" s="20"/>
      <c r="G189" s="20"/>
      <c r="H189" s="20"/>
      <c r="I189" s="20"/>
      <c r="J189" s="20"/>
      <c r="K189" s="20"/>
      <c r="L189" s="20"/>
      <c r="M189" s="20">
        <v>8.8684327090962807E-3</v>
      </c>
      <c r="N189" s="20">
        <v>7.3010957630756804E-3</v>
      </c>
      <c r="O189" s="20">
        <v>5.9521762785093397E-3</v>
      </c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</row>
    <row r="190" spans="1:58" x14ac:dyDescent="0.25">
      <c r="A190" s="3" t="s">
        <v>188</v>
      </c>
      <c r="B190" s="20">
        <v>5.0505881169473198E-3</v>
      </c>
      <c r="C190" s="20"/>
      <c r="D190" s="20"/>
      <c r="E190" s="20">
        <v>1.03730613044331E-2</v>
      </c>
      <c r="F190" s="20"/>
      <c r="G190" s="20"/>
      <c r="H190" s="20"/>
      <c r="I190" s="20"/>
      <c r="J190" s="20"/>
      <c r="K190" s="20"/>
      <c r="L190" s="20"/>
      <c r="M190" s="20">
        <v>8.6970924713509201E-3</v>
      </c>
      <c r="N190" s="20">
        <v>7.1538671829569703E-3</v>
      </c>
      <c r="O190" s="20">
        <v>5.82564706584425E-3</v>
      </c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</row>
    <row r="191" spans="1:58" x14ac:dyDescent="0.25">
      <c r="A191" s="3" t="s">
        <v>189</v>
      </c>
      <c r="B191" s="20">
        <v>4.9418943552767096E-3</v>
      </c>
      <c r="C191" s="20"/>
      <c r="D191" s="20"/>
      <c r="E191" s="20">
        <v>1.01807785741543E-2</v>
      </c>
      <c r="F191" s="20"/>
      <c r="G191" s="20"/>
      <c r="H191" s="20"/>
      <c r="I191" s="20"/>
      <c r="J191" s="20"/>
      <c r="K191" s="20"/>
      <c r="L191" s="20"/>
      <c r="M191" s="20">
        <v>8.5291909862137798E-3</v>
      </c>
      <c r="N191" s="20">
        <v>7.0097162820739302E-3</v>
      </c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</row>
    <row r="192" spans="1:58" x14ac:dyDescent="0.25">
      <c r="A192" s="3" t="s">
        <v>190</v>
      </c>
      <c r="B192" s="20">
        <v>4.8356199261558302E-3</v>
      </c>
      <c r="C192" s="20"/>
      <c r="D192" s="20"/>
      <c r="E192" s="20">
        <v>9.9922054328757202E-3</v>
      </c>
      <c r="F192" s="20"/>
      <c r="G192" s="20"/>
      <c r="H192" s="20"/>
      <c r="I192" s="20"/>
      <c r="J192" s="20"/>
      <c r="K192" s="20"/>
      <c r="L192" s="20"/>
      <c r="M192" s="20">
        <v>8.3646558617494898E-3</v>
      </c>
      <c r="N192" s="20">
        <v>6.86857577162022E-3</v>
      </c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</row>
    <row r="193" spans="1:58" x14ac:dyDescent="0.25">
      <c r="A193" s="3" t="s">
        <v>191</v>
      </c>
      <c r="B193" s="20">
        <v>4.7317086998518902E-3</v>
      </c>
      <c r="C193" s="20"/>
      <c r="D193" s="20"/>
      <c r="E193" s="20">
        <v>9.8072666125059507E-3</v>
      </c>
      <c r="F193" s="20"/>
      <c r="G193" s="20"/>
      <c r="H193" s="20"/>
      <c r="I193" s="20"/>
      <c r="J193" s="20"/>
      <c r="K193" s="20"/>
      <c r="L193" s="20"/>
      <c r="M193" s="20">
        <v>8.2034163242288901E-3</v>
      </c>
      <c r="N193" s="20">
        <v>6.7303799187557398E-3</v>
      </c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</row>
    <row r="194" spans="1:58" x14ac:dyDescent="0.25">
      <c r="A194" s="3" t="s">
        <v>192</v>
      </c>
      <c r="B194" s="20">
        <v>4.6301059171925396E-3</v>
      </c>
      <c r="C194" s="20"/>
      <c r="D194" s="20"/>
      <c r="E194" s="20">
        <v>9.6258884724469106E-3</v>
      </c>
      <c r="F194" s="20"/>
      <c r="G194" s="20"/>
      <c r="H194" s="20"/>
      <c r="I194" s="20"/>
      <c r="J194" s="20"/>
      <c r="K194" s="20"/>
      <c r="L194" s="20"/>
      <c r="M194" s="20">
        <v>8.0454031791580508E-3</v>
      </c>
      <c r="N194" s="20">
        <v>6.5950645080417904E-3</v>
      </c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BH194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7.7109375" style="3" bestFit="1" customWidth="1"/>
    <col min="2" max="5" width="9" style="19" bestFit="1" customWidth="1"/>
    <col min="6" max="9" width="8.7109375" style="19" bestFit="1" customWidth="1"/>
    <col min="10" max="10" width="8.28515625" style="19" bestFit="1" customWidth="1"/>
    <col min="11" max="15" width="8.7109375" style="19" bestFit="1" customWidth="1"/>
    <col min="16" max="16" width="9.140625" style="19" bestFit="1" customWidth="1"/>
    <col min="17" max="20" width="9.7109375" style="19" bestFit="1" customWidth="1"/>
    <col min="21" max="21" width="8.7109375" style="19" bestFit="1" customWidth="1"/>
    <col min="22" max="22" width="9.140625" style="19" bestFit="1" customWidth="1"/>
    <col min="23" max="23" width="8.7109375" style="19" bestFit="1" customWidth="1"/>
    <col min="24" max="27" width="10.140625" style="19" bestFit="1" customWidth="1"/>
    <col min="28" max="28" width="11.140625" style="19" bestFit="1" customWidth="1"/>
    <col min="29" max="29" width="10.5703125" style="19" bestFit="1" customWidth="1"/>
    <col min="30" max="33" width="11.140625" style="19" bestFit="1" customWidth="1"/>
    <col min="34" max="34" width="11.5703125" style="19" bestFit="1" customWidth="1"/>
    <col min="35" max="35" width="11.140625" style="19" bestFit="1" customWidth="1"/>
    <col min="36" max="37" width="11.5703125" style="19" bestFit="1" customWidth="1"/>
    <col min="38" max="38" width="9.7109375" style="19" bestFit="1" customWidth="1"/>
    <col min="39" max="40" width="10.140625" style="19" bestFit="1" customWidth="1"/>
    <col min="41" max="41" width="10.140625" style="19" customWidth="1"/>
    <col min="42" max="43" width="10.140625" style="19" bestFit="1" customWidth="1"/>
    <col min="44" max="48" width="11.140625" style="19" bestFit="1" customWidth="1"/>
    <col min="49" max="49" width="11.5703125" style="19" bestFit="1" customWidth="1"/>
    <col min="50" max="50" width="11.140625" style="19" bestFit="1" customWidth="1"/>
    <col min="51" max="53" width="11.5703125" style="19" bestFit="1" customWidth="1"/>
    <col min="54" max="57" width="10.140625" style="19" bestFit="1" customWidth="1"/>
    <col min="58" max="58" width="11.140625" style="19" bestFit="1" customWidth="1"/>
    <col min="59" max="60" width="9.140625" style="4"/>
  </cols>
  <sheetData>
    <row r="1" spans="1:59" x14ac:dyDescent="0.25">
      <c r="A1" s="3" t="s">
        <v>278</v>
      </c>
      <c r="B1" s="18" t="s">
        <v>202</v>
      </c>
      <c r="C1" s="18" t="s">
        <v>203</v>
      </c>
      <c r="D1" s="18" t="s">
        <v>204</v>
      </c>
      <c r="E1" s="18" t="s">
        <v>205</v>
      </c>
      <c r="F1" s="18" t="s">
        <v>206</v>
      </c>
      <c r="G1" s="18" t="s">
        <v>207</v>
      </c>
      <c r="H1" s="18" t="s">
        <v>208</v>
      </c>
      <c r="I1" s="18" t="s">
        <v>209</v>
      </c>
      <c r="J1" s="18" t="s">
        <v>210</v>
      </c>
      <c r="K1" s="18" t="s">
        <v>211</v>
      </c>
      <c r="L1" s="18" t="s">
        <v>213</v>
      </c>
      <c r="M1" s="18" t="s">
        <v>215</v>
      </c>
      <c r="N1" s="18" t="s">
        <v>216</v>
      </c>
      <c r="O1" s="18" t="s">
        <v>217</v>
      </c>
      <c r="P1" s="18" t="s">
        <v>218</v>
      </c>
      <c r="Q1" s="18" t="s">
        <v>219</v>
      </c>
      <c r="R1" s="18" t="s">
        <v>220</v>
      </c>
      <c r="S1" s="18" t="s">
        <v>223</v>
      </c>
      <c r="T1" s="18" t="s">
        <v>227</v>
      </c>
      <c r="U1" s="18" t="s">
        <v>228</v>
      </c>
      <c r="V1" s="18" t="s">
        <v>229</v>
      </c>
      <c r="W1" s="18" t="s">
        <v>232</v>
      </c>
      <c r="X1" s="18" t="s">
        <v>238</v>
      </c>
      <c r="Y1" s="18" t="s">
        <v>239</v>
      </c>
      <c r="Z1" s="18" t="s">
        <v>240</v>
      </c>
      <c r="AA1" s="18" t="s">
        <v>241</v>
      </c>
      <c r="AB1" s="18" t="s">
        <v>242</v>
      </c>
      <c r="AC1" s="18" t="s">
        <v>243</v>
      </c>
      <c r="AD1" s="18" t="s">
        <v>244</v>
      </c>
      <c r="AE1" s="18" t="s">
        <v>245</v>
      </c>
      <c r="AF1" s="18" t="s">
        <v>246</v>
      </c>
      <c r="AG1" s="18" t="s">
        <v>247</v>
      </c>
      <c r="AH1" s="18" t="s">
        <v>248</v>
      </c>
      <c r="AI1" s="18" t="s">
        <v>249</v>
      </c>
      <c r="AJ1" s="18" t="s">
        <v>250</v>
      </c>
      <c r="AK1" s="18" t="s">
        <v>251</v>
      </c>
      <c r="AL1" s="18" t="s">
        <v>252</v>
      </c>
      <c r="AM1" s="18" t="s">
        <v>253</v>
      </c>
      <c r="AN1" s="18" t="s">
        <v>254</v>
      </c>
      <c r="AO1" s="18" t="s">
        <v>255</v>
      </c>
      <c r="AP1" s="18" t="s">
        <v>256</v>
      </c>
      <c r="AQ1" s="18" t="s">
        <v>257</v>
      </c>
      <c r="AR1" s="18" t="s">
        <v>258</v>
      </c>
      <c r="AS1" s="18" t="s">
        <v>259</v>
      </c>
      <c r="AT1" s="18" t="s">
        <v>260</v>
      </c>
      <c r="AU1" s="18" t="s">
        <v>261</v>
      </c>
      <c r="AV1" s="18" t="s">
        <v>262</v>
      </c>
      <c r="AW1" s="18" t="s">
        <v>263</v>
      </c>
      <c r="AX1" s="18" t="s">
        <v>264</v>
      </c>
      <c r="AY1" s="18" t="s">
        <v>265</v>
      </c>
      <c r="AZ1" s="18" t="s">
        <v>266</v>
      </c>
      <c r="BA1" s="18" t="s">
        <v>267</v>
      </c>
      <c r="BB1" s="18" t="s">
        <v>268</v>
      </c>
      <c r="BC1" s="18" t="s">
        <v>269</v>
      </c>
      <c r="BD1" s="18" t="s">
        <v>270</v>
      </c>
      <c r="BE1" s="18" t="s">
        <v>271</v>
      </c>
      <c r="BF1" s="18" t="s">
        <v>272</v>
      </c>
    </row>
    <row r="2" spans="1:59" x14ac:dyDescent="0.25">
      <c r="A2" s="3" t="s">
        <v>0</v>
      </c>
      <c r="B2" s="20">
        <v>0.89210361999999999</v>
      </c>
      <c r="C2" s="20">
        <v>0.89037769</v>
      </c>
      <c r="D2" s="20">
        <v>0.87982996999999996</v>
      </c>
      <c r="E2" s="20">
        <v>0.89347898999999997</v>
      </c>
      <c r="F2" s="20">
        <v>0.88215443000000004</v>
      </c>
      <c r="G2" s="20">
        <v>0.87299044999999997</v>
      </c>
      <c r="H2" s="20">
        <v>0.86523030000000001</v>
      </c>
      <c r="I2" s="20">
        <v>0.86980455999999995</v>
      </c>
      <c r="J2" s="20">
        <v>0.88602172999999995</v>
      </c>
      <c r="K2" s="20">
        <v>0.87692378000000004</v>
      </c>
      <c r="L2" s="20">
        <v>0.88825805000000002</v>
      </c>
      <c r="M2" s="20">
        <v>0.88629035</v>
      </c>
      <c r="N2" s="20">
        <v>0.89042589999999999</v>
      </c>
      <c r="O2" s="20">
        <v>0.89622188999999997</v>
      </c>
      <c r="P2" s="20"/>
      <c r="Q2" s="20">
        <v>0.83198820000000007</v>
      </c>
      <c r="R2" s="20">
        <v>0.90449259999999998</v>
      </c>
      <c r="S2" s="20">
        <v>0.89258066999999996</v>
      </c>
      <c r="T2" s="20"/>
      <c r="U2" s="20">
        <v>0.81017782000000005</v>
      </c>
      <c r="V2" s="20">
        <v>0.82612104500000005</v>
      </c>
      <c r="W2" s="20">
        <v>0.8466829600000001</v>
      </c>
      <c r="X2" s="20">
        <v>0.82858646285714299</v>
      </c>
      <c r="Y2" s="20">
        <v>0.86123849691655552</v>
      </c>
      <c r="Z2" s="20">
        <v>0.85520923599999998</v>
      </c>
      <c r="AA2" s="20">
        <v>0.78983856374999994</v>
      </c>
      <c r="AB2" s="20">
        <v>0.73561752199999997</v>
      </c>
      <c r="AC2" s="20">
        <v>0.83739159538461538</v>
      </c>
      <c r="AD2" s="20">
        <v>0.81856329750000001</v>
      </c>
      <c r="AE2" s="20">
        <v>0.80942748111111107</v>
      </c>
      <c r="AF2" s="20">
        <v>0.62353481571428571</v>
      </c>
      <c r="AG2" s="20">
        <v>0.76195911555555562</v>
      </c>
      <c r="AH2" s="20">
        <v>0.83829813142857135</v>
      </c>
      <c r="AI2" s="20">
        <v>0.78510255363636361</v>
      </c>
      <c r="AJ2" s="20">
        <v>0.7390072828571429</v>
      </c>
      <c r="AK2" s="20">
        <v>0.79970889666666656</v>
      </c>
      <c r="AL2" s="20">
        <v>0.59493592666666673</v>
      </c>
      <c r="AM2" s="20">
        <v>0.75876288142857151</v>
      </c>
      <c r="AN2" s="20">
        <v>0.83397979666666666</v>
      </c>
      <c r="AO2" s="20">
        <v>0.81901979555555549</v>
      </c>
      <c r="AP2" s="20">
        <v>0.84778879399999985</v>
      </c>
      <c r="AQ2" s="20">
        <v>0.84700075999999991</v>
      </c>
      <c r="AR2" s="20">
        <v>0.8315363400000001</v>
      </c>
      <c r="AS2" s="20">
        <v>0.8017953145454545</v>
      </c>
      <c r="AT2" s="20">
        <v>0.82447055615384612</v>
      </c>
      <c r="AU2" s="20">
        <v>0.79441530999999999</v>
      </c>
      <c r="AV2" s="20">
        <v>0.83672434545454555</v>
      </c>
      <c r="AW2" s="20">
        <v>0.79317428599999995</v>
      </c>
      <c r="AX2" s="20">
        <v>0.8525229150000001</v>
      </c>
      <c r="AY2" s="20">
        <v>0.80285923599999998</v>
      </c>
      <c r="AZ2" s="20">
        <v>0.8294339991666666</v>
      </c>
      <c r="BA2" s="20">
        <v>0.82225656083333332</v>
      </c>
      <c r="BB2" s="20">
        <v>0.65182123799999991</v>
      </c>
      <c r="BC2" s="20">
        <v>0.66722627600000006</v>
      </c>
      <c r="BD2" s="20">
        <v>0.72274332076923065</v>
      </c>
      <c r="BE2" s="20">
        <v>0.68699328375000002</v>
      </c>
      <c r="BF2" s="20">
        <v>0.3615699911111111</v>
      </c>
      <c r="BG2" s="12"/>
    </row>
    <row r="3" spans="1:59" x14ac:dyDescent="0.25">
      <c r="A3" s="3" t="s">
        <v>1</v>
      </c>
      <c r="B3" s="20">
        <v>0.81896689</v>
      </c>
      <c r="C3" s="20">
        <v>0.80993663999999999</v>
      </c>
      <c r="D3" s="20">
        <v>0.76814680999999996</v>
      </c>
      <c r="E3" s="20">
        <v>0.81863914999999998</v>
      </c>
      <c r="F3" s="20">
        <v>0.79756543999999996</v>
      </c>
      <c r="G3" s="20">
        <v>0.78210376999999998</v>
      </c>
      <c r="H3" s="20">
        <v>0.76723045999999995</v>
      </c>
      <c r="I3" s="20">
        <v>0.77606869999999994</v>
      </c>
      <c r="J3" s="20">
        <v>0.79822662</v>
      </c>
      <c r="K3" s="20">
        <v>0.76960872999999996</v>
      </c>
      <c r="L3" s="20">
        <v>0.82505315000000001</v>
      </c>
      <c r="M3" s="20">
        <v>0.78856537000000004</v>
      </c>
      <c r="N3" s="20">
        <v>0.81724744999999999</v>
      </c>
      <c r="O3" s="20">
        <v>0.82880591000000003</v>
      </c>
      <c r="P3" s="20">
        <v>0.79932546999999998</v>
      </c>
      <c r="Q3" s="20">
        <v>0.77582317999999995</v>
      </c>
      <c r="R3" s="20">
        <v>0.83492286000000004</v>
      </c>
      <c r="S3" s="20">
        <v>0.8117048</v>
      </c>
      <c r="T3" s="20">
        <v>0.77490948999999998</v>
      </c>
      <c r="U3" s="20">
        <v>0.70128405999999999</v>
      </c>
      <c r="V3" s="20">
        <v>0.70667100999999999</v>
      </c>
      <c r="W3" s="20">
        <v>0.740896255</v>
      </c>
      <c r="X3" s="20">
        <v>0.69974295285714283</v>
      </c>
      <c r="Y3" s="20">
        <v>0.74523682229965504</v>
      </c>
      <c r="Z3" s="20">
        <v>0.74396932199999999</v>
      </c>
      <c r="AA3" s="20">
        <v>0.63191591000000003</v>
      </c>
      <c r="AB3" s="20">
        <v>0.56581951333333325</v>
      </c>
      <c r="AC3" s="20">
        <v>0.72308195333333336</v>
      </c>
      <c r="AD3" s="20">
        <v>0.69070509400000002</v>
      </c>
      <c r="AE3" s="20">
        <v>0.66833696499999995</v>
      </c>
      <c r="AF3" s="20">
        <v>0.39145296363636367</v>
      </c>
      <c r="AG3" s="20">
        <v>0.60220201666666673</v>
      </c>
      <c r="AH3" s="20">
        <v>0.71281441625000008</v>
      </c>
      <c r="AI3" s="20">
        <v>0.63404142916666661</v>
      </c>
      <c r="AJ3" s="20">
        <v>0.55553832571428574</v>
      </c>
      <c r="AK3" s="20">
        <v>0.65942148166666659</v>
      </c>
      <c r="AL3" s="20">
        <v>0.37356505833333337</v>
      </c>
      <c r="AM3" s="20">
        <v>0.58420696142857143</v>
      </c>
      <c r="AN3" s="20">
        <v>0.72939026777777782</v>
      </c>
      <c r="AO3" s="20">
        <v>0.70625744555555559</v>
      </c>
      <c r="AP3" s="20">
        <v>0.74306252799999983</v>
      </c>
      <c r="AQ3" s="20">
        <v>0.72808097555555551</v>
      </c>
      <c r="AR3" s="20">
        <v>0.698735314</v>
      </c>
      <c r="AS3" s="20">
        <v>0.67002842545454544</v>
      </c>
      <c r="AT3" s="20">
        <v>0.69695710846153858</v>
      </c>
      <c r="AU3" s="20">
        <v>0.63926151124999997</v>
      </c>
      <c r="AV3" s="20">
        <v>0.72119878818181826</v>
      </c>
      <c r="AW3" s="20">
        <v>0.67102400200000001</v>
      </c>
      <c r="AX3" s="20">
        <v>0.74834479833333345</v>
      </c>
      <c r="AY3" s="20">
        <v>0.66119512499999999</v>
      </c>
      <c r="AZ3" s="20">
        <v>0.71395645333333324</v>
      </c>
      <c r="BA3" s="20">
        <v>0.70403985000000002</v>
      </c>
      <c r="BB3" s="20">
        <v>0.41356994899999994</v>
      </c>
      <c r="BC3" s="20">
        <v>0.44135052599999991</v>
      </c>
      <c r="BD3" s="20">
        <v>0.52354732846153851</v>
      </c>
      <c r="BE3" s="20">
        <v>0.49812762124999999</v>
      </c>
      <c r="BF3" s="20">
        <v>0.16689456444444445</v>
      </c>
      <c r="BG3" s="12"/>
    </row>
    <row r="4" spans="1:59" x14ac:dyDescent="0.25">
      <c r="A4" s="3" t="s">
        <v>2</v>
      </c>
      <c r="B4" s="20">
        <v>0.76102029999999998</v>
      </c>
      <c r="C4" s="20">
        <v>0.75089539499999991</v>
      </c>
      <c r="D4" s="20">
        <v>0.69914710999999996</v>
      </c>
      <c r="E4" s="20">
        <v>0.75583049000000002</v>
      </c>
      <c r="F4" s="20">
        <v>0.7224351</v>
      </c>
      <c r="G4" s="20">
        <v>0.71367382999999995</v>
      </c>
      <c r="H4" s="20">
        <v>0.69392166</v>
      </c>
      <c r="I4" s="20">
        <v>0.69632828000000002</v>
      </c>
      <c r="J4" s="20">
        <v>0.73164472000000003</v>
      </c>
      <c r="K4" s="20">
        <v>0.68999269499999993</v>
      </c>
      <c r="L4" s="20">
        <v>0.76592623999999998</v>
      </c>
      <c r="M4" s="20">
        <v>0.72280946999999995</v>
      </c>
      <c r="N4" s="20">
        <v>0.75978137999999995</v>
      </c>
      <c r="O4" s="20">
        <v>0.77345980000000003</v>
      </c>
      <c r="P4" s="20">
        <v>0.74066003999999996</v>
      </c>
      <c r="Q4" s="20">
        <v>0.72818742000000003</v>
      </c>
      <c r="R4" s="20">
        <v>0.77982278000000005</v>
      </c>
      <c r="S4" s="20">
        <v>0.74578394999999997</v>
      </c>
      <c r="T4" s="20">
        <v>0.69851980999999996</v>
      </c>
      <c r="U4" s="20">
        <v>0.59263414999999997</v>
      </c>
      <c r="V4" s="20">
        <v>0.61193900000000001</v>
      </c>
      <c r="W4" s="20">
        <v>0.65194700999999999</v>
      </c>
      <c r="X4" s="20">
        <v>0.61905974625000004</v>
      </c>
      <c r="Y4" s="20">
        <v>0.65545974444921451</v>
      </c>
      <c r="Z4" s="20">
        <v>0.659623442</v>
      </c>
      <c r="AA4" s="20">
        <v>0.50458084375000001</v>
      </c>
      <c r="AB4" s="20">
        <v>0.45528203500000003</v>
      </c>
      <c r="AC4" s="20">
        <v>0.61265097933333335</v>
      </c>
      <c r="AD4" s="20">
        <v>0.58863286999999986</v>
      </c>
      <c r="AE4" s="20">
        <v>0.5489873970000001</v>
      </c>
      <c r="AF4" s="20">
        <v>0.24518162416666667</v>
      </c>
      <c r="AG4" s="20">
        <v>0.47174218083333336</v>
      </c>
      <c r="AH4" s="20">
        <v>0.61304514125000009</v>
      </c>
      <c r="AI4" s="20">
        <v>0.51421351749999999</v>
      </c>
      <c r="AJ4" s="20">
        <v>0.4457559471428571</v>
      </c>
      <c r="AK4" s="20">
        <v>0.55458217750000005</v>
      </c>
      <c r="AL4" s="20">
        <v>0.24154352833333337</v>
      </c>
      <c r="AM4" s="20">
        <v>0.47034623999999997</v>
      </c>
      <c r="AN4" s="20">
        <v>0.65231406555555571</v>
      </c>
      <c r="AO4" s="20">
        <v>0.62980498333333346</v>
      </c>
      <c r="AP4" s="20">
        <v>0.66338707133333341</v>
      </c>
      <c r="AQ4" s="20">
        <v>0.6576165455555556</v>
      </c>
      <c r="AR4" s="20">
        <v>0.57685702600000011</v>
      </c>
      <c r="AS4" s="20">
        <v>0.55664964999999988</v>
      </c>
      <c r="AT4" s="20">
        <v>0.60096242692307689</v>
      </c>
      <c r="AU4" s="20">
        <v>0.56018656624999996</v>
      </c>
      <c r="AV4" s="20">
        <v>0.65261660454545456</v>
      </c>
      <c r="AW4" s="20">
        <v>0.58135892099999997</v>
      </c>
      <c r="AX4" s="20">
        <v>0.65258001500000007</v>
      </c>
      <c r="AY4" s="20">
        <v>0.57437718599999987</v>
      </c>
      <c r="AZ4" s="20">
        <v>0.63106915333333335</v>
      </c>
      <c r="BA4" s="20">
        <v>0.61238225666666668</v>
      </c>
      <c r="BB4" s="20">
        <v>0.23811043399999993</v>
      </c>
      <c r="BC4" s="20">
        <v>0.27662221300000001</v>
      </c>
      <c r="BD4" s="20">
        <v>0.38227741076923077</v>
      </c>
      <c r="BE4" s="20">
        <v>0.36186068999999998</v>
      </c>
      <c r="BF4" s="20">
        <v>9.3021260666666661E-2</v>
      </c>
      <c r="BG4" s="12"/>
    </row>
    <row r="5" spans="1:59" x14ac:dyDescent="0.25">
      <c r="A5" s="3" t="s">
        <v>3</v>
      </c>
      <c r="B5" s="20">
        <v>0.70581881999999996</v>
      </c>
      <c r="C5" s="20">
        <v>0.69432423500000007</v>
      </c>
      <c r="D5" s="20">
        <v>0.63347154000000006</v>
      </c>
      <c r="E5" s="20">
        <v>0.69570562999999996</v>
      </c>
      <c r="F5" s="20">
        <v>0.65088674000000002</v>
      </c>
      <c r="G5" s="20">
        <v>0.64856802999999996</v>
      </c>
      <c r="H5" s="20">
        <v>0.62375921000000001</v>
      </c>
      <c r="I5" s="20">
        <v>0.62409440000000005</v>
      </c>
      <c r="J5" s="20">
        <v>0.66738109999999995</v>
      </c>
      <c r="K5" s="20">
        <v>0.61569333999999998</v>
      </c>
      <c r="L5" s="20">
        <v>0.71162166000000004</v>
      </c>
      <c r="M5" s="20">
        <v>0.65858422000000005</v>
      </c>
      <c r="N5" s="20">
        <v>0.70484804000000001</v>
      </c>
      <c r="O5" s="20">
        <v>0.72057461</v>
      </c>
      <c r="P5" s="20">
        <v>0.69296325000000003</v>
      </c>
      <c r="Q5" s="20">
        <v>0.68273416499999995</v>
      </c>
      <c r="R5" s="20">
        <v>0.72714277999999999</v>
      </c>
      <c r="S5" s="20">
        <v>0.68562637999999998</v>
      </c>
      <c r="T5" s="20">
        <v>0.63468917000000002</v>
      </c>
      <c r="U5" s="20">
        <v>0.49669384</v>
      </c>
      <c r="V5" s="20">
        <v>0.52767650500000007</v>
      </c>
      <c r="W5" s="20">
        <v>0.56809798</v>
      </c>
      <c r="X5" s="20">
        <v>0.55671471750000001</v>
      </c>
      <c r="Y5" s="20">
        <v>0.59428641066875754</v>
      </c>
      <c r="Z5" s="20">
        <v>0.58817945599999999</v>
      </c>
      <c r="AA5" s="20">
        <v>0.41172410625000005</v>
      </c>
      <c r="AB5" s="20">
        <v>0.37243685333333337</v>
      </c>
      <c r="AC5" s="20">
        <v>0.53841240000000001</v>
      </c>
      <c r="AD5" s="20">
        <v>0.520046008</v>
      </c>
      <c r="AE5" s="20">
        <v>0.451390874</v>
      </c>
      <c r="AF5" s="20">
        <v>0.16213525083333333</v>
      </c>
      <c r="AG5" s="20">
        <v>0.36345097500000006</v>
      </c>
      <c r="AH5" s="20">
        <v>0.533234765</v>
      </c>
      <c r="AI5" s="20">
        <v>0.4214483633333333</v>
      </c>
      <c r="AJ5" s="20">
        <v>0.3756035114285714</v>
      </c>
      <c r="AK5" s="20">
        <v>0.46746418249999994</v>
      </c>
      <c r="AL5" s="20">
        <v>0.15808572833333334</v>
      </c>
      <c r="AM5" s="20">
        <v>0.37991244000000002</v>
      </c>
      <c r="AN5" s="20">
        <v>0.58939976111111114</v>
      </c>
      <c r="AO5" s="20">
        <v>0.56308219333333343</v>
      </c>
      <c r="AP5" s="20">
        <v>0.59850418066666677</v>
      </c>
      <c r="AQ5" s="20">
        <v>0.59502546888888885</v>
      </c>
      <c r="AR5" s="20">
        <v>0.48450114000000005</v>
      </c>
      <c r="AS5" s="20">
        <v>0.46466159363636361</v>
      </c>
      <c r="AT5" s="20">
        <v>0.52345042461538449</v>
      </c>
      <c r="AU5" s="20">
        <v>0.50751444000000001</v>
      </c>
      <c r="AV5" s="20">
        <v>0.59407918454545461</v>
      </c>
      <c r="AW5" s="20">
        <v>0.50901470900000001</v>
      </c>
      <c r="AX5" s="20">
        <v>0.58385562666666668</v>
      </c>
      <c r="AY5" s="20">
        <v>0.50926066699999994</v>
      </c>
      <c r="AZ5" s="20">
        <v>0.56975020249999997</v>
      </c>
      <c r="BA5" s="20">
        <v>0.55053210583333334</v>
      </c>
      <c r="BB5" s="20">
        <v>0.13923034499999998</v>
      </c>
      <c r="BC5" s="20">
        <v>0.172020911</v>
      </c>
      <c r="BD5" s="20">
        <v>0.28114496153846152</v>
      </c>
      <c r="BE5" s="20">
        <v>0.25606262500000004</v>
      </c>
      <c r="BF5" s="20">
        <v>5.422824188888889E-2</v>
      </c>
      <c r="BG5" s="12"/>
    </row>
    <row r="6" spans="1:59" x14ac:dyDescent="0.25">
      <c r="A6" s="3" t="s">
        <v>4</v>
      </c>
      <c r="B6" s="20">
        <v>0.66005265999999996</v>
      </c>
      <c r="C6" s="20">
        <v>0.64985042999999998</v>
      </c>
      <c r="D6" s="20">
        <v>0.58906144999999999</v>
      </c>
      <c r="E6" s="20">
        <v>0.64455569000000001</v>
      </c>
      <c r="F6" s="20">
        <v>0.58757716999999998</v>
      </c>
      <c r="G6" s="20">
        <v>0.59663005999999996</v>
      </c>
      <c r="H6" s="20">
        <v>0.56814014000000002</v>
      </c>
      <c r="I6" s="20">
        <v>0.56450056999999998</v>
      </c>
      <c r="J6" s="20">
        <v>0.61474278999999998</v>
      </c>
      <c r="K6" s="20">
        <v>0.55942405000000006</v>
      </c>
      <c r="L6" s="20">
        <v>0.66373705000000005</v>
      </c>
      <c r="M6" s="20">
        <v>0.61041614</v>
      </c>
      <c r="N6" s="20">
        <v>0.65943995</v>
      </c>
      <c r="O6" s="20">
        <v>0.67551254000000005</v>
      </c>
      <c r="P6" s="20">
        <v>0.64708118000000003</v>
      </c>
      <c r="Q6" s="20">
        <v>0.64333145000000003</v>
      </c>
      <c r="R6" s="20">
        <v>0.68352703999999997</v>
      </c>
      <c r="S6" s="20">
        <v>0.63672645000000005</v>
      </c>
      <c r="T6" s="20">
        <v>0.57409885999999999</v>
      </c>
      <c r="U6" s="20">
        <v>0.41318912000000002</v>
      </c>
      <c r="V6" s="20">
        <v>0.45724060999999999</v>
      </c>
      <c r="W6" s="20">
        <v>0.49631449999999999</v>
      </c>
      <c r="X6" s="20">
        <v>0.50996489874999995</v>
      </c>
      <c r="Y6" s="20">
        <v>0.55059638250467002</v>
      </c>
      <c r="Z6" s="20">
        <v>0.53238406400000005</v>
      </c>
      <c r="AA6" s="20">
        <v>0.33729408124999999</v>
      </c>
      <c r="AB6" s="20">
        <v>0.30367327999999999</v>
      </c>
      <c r="AC6" s="20">
        <v>0.47380377866666668</v>
      </c>
      <c r="AD6" s="20">
        <v>0.46739474400000003</v>
      </c>
      <c r="AE6" s="20">
        <v>0.38002544499999996</v>
      </c>
      <c r="AF6" s="20">
        <v>0.10552751049999999</v>
      </c>
      <c r="AG6" s="20">
        <v>0.27843142083333333</v>
      </c>
      <c r="AH6" s="20">
        <v>0.46467802250000001</v>
      </c>
      <c r="AI6" s="20">
        <v>0.34982600499999994</v>
      </c>
      <c r="AJ6" s="20">
        <v>0.31997767142857142</v>
      </c>
      <c r="AK6" s="20">
        <v>0.39833437833333329</v>
      </c>
      <c r="AL6" s="20">
        <v>0.103947028</v>
      </c>
      <c r="AM6" s="20">
        <v>0.30070549571428573</v>
      </c>
      <c r="AN6" s="20">
        <v>0.52892890777777779</v>
      </c>
      <c r="AO6" s="20">
        <v>0.50987291000000001</v>
      </c>
      <c r="AP6" s="20">
        <v>0.54529889642857143</v>
      </c>
      <c r="AQ6" s="20">
        <v>0.53782399999999997</v>
      </c>
      <c r="AR6" s="20">
        <v>0.418808236</v>
      </c>
      <c r="AS6" s="20">
        <v>0.39654458090909084</v>
      </c>
      <c r="AT6" s="20">
        <v>0.46050328923076927</v>
      </c>
      <c r="AU6" s="20">
        <v>0.46613369000000004</v>
      </c>
      <c r="AV6" s="20">
        <v>0.53772592545454545</v>
      </c>
      <c r="AW6" s="20">
        <v>0.46769060800000001</v>
      </c>
      <c r="AX6" s="20">
        <v>0.52746348166666668</v>
      </c>
      <c r="AY6" s="20">
        <v>0.45403319100000006</v>
      </c>
      <c r="AZ6" s="20">
        <v>0.5179977208333334</v>
      </c>
      <c r="BA6" s="20">
        <v>0.50294129999999992</v>
      </c>
      <c r="BB6" s="20">
        <v>8.1460111199999991E-2</v>
      </c>
      <c r="BC6" s="20">
        <v>0.10799718680000001</v>
      </c>
      <c r="BD6" s="20">
        <v>0.20669230307692305</v>
      </c>
      <c r="BE6" s="20">
        <v>0.18415696062500003</v>
      </c>
      <c r="BF6" s="20">
        <v>3.4439023111111106E-2</v>
      </c>
      <c r="BG6" s="12"/>
    </row>
    <row r="7" spans="1:59" x14ac:dyDescent="0.25">
      <c r="A7" s="3" t="s">
        <v>5</v>
      </c>
      <c r="B7" s="20">
        <v>0.62178089999999997</v>
      </c>
      <c r="C7" s="20">
        <v>0.61220332500000008</v>
      </c>
      <c r="D7" s="20">
        <v>0.55324706999999995</v>
      </c>
      <c r="E7" s="20">
        <v>0.60059351999999999</v>
      </c>
      <c r="F7" s="20">
        <v>0.53292846999999999</v>
      </c>
      <c r="G7" s="20">
        <v>0.55382257999999995</v>
      </c>
      <c r="H7" s="20">
        <v>0.52193318</v>
      </c>
      <c r="I7" s="20">
        <v>0.51850304999999997</v>
      </c>
      <c r="J7" s="20">
        <v>0.57067095000000001</v>
      </c>
      <c r="K7" s="20">
        <v>0.51551672000000004</v>
      </c>
      <c r="L7" s="20">
        <v>0.62362667000000005</v>
      </c>
      <c r="M7" s="20">
        <v>0.57057915000000003</v>
      </c>
      <c r="N7" s="20">
        <v>0.62082541000000002</v>
      </c>
      <c r="O7" s="20">
        <v>0.63675033000000003</v>
      </c>
      <c r="P7" s="20">
        <v>0.6078867</v>
      </c>
      <c r="Q7" s="20">
        <v>0.60937964</v>
      </c>
      <c r="R7" s="20">
        <v>0.64595203000000001</v>
      </c>
      <c r="S7" s="20">
        <v>0.59651255000000003</v>
      </c>
      <c r="T7" s="20">
        <v>0.52236872999999995</v>
      </c>
      <c r="U7" s="20">
        <v>0.34824477999999998</v>
      </c>
      <c r="V7" s="20">
        <v>0.39564411999999999</v>
      </c>
      <c r="W7" s="20">
        <v>0.43531650499999996</v>
      </c>
      <c r="X7" s="20">
        <v>0.47144922124999999</v>
      </c>
      <c r="Y7" s="20">
        <v>0.50800481771976747</v>
      </c>
      <c r="Z7" s="20">
        <v>0.48095606599999996</v>
      </c>
      <c r="AA7" s="20">
        <v>0.27942720375000002</v>
      </c>
      <c r="AB7" s="20">
        <v>0.25269969916666662</v>
      </c>
      <c r="AC7" s="20">
        <v>0.43024369933333334</v>
      </c>
      <c r="AD7" s="20">
        <v>0.41038305750000004</v>
      </c>
      <c r="AE7" s="20">
        <v>0.32337344000000001</v>
      </c>
      <c r="AF7" s="20">
        <v>7.0523788166666684E-2</v>
      </c>
      <c r="AG7" s="20">
        <v>0.21527072666666666</v>
      </c>
      <c r="AH7" s="20">
        <v>0.40898353999999992</v>
      </c>
      <c r="AI7" s="20">
        <v>0.2857351041666667</v>
      </c>
      <c r="AJ7" s="20">
        <v>0.2750758671428572</v>
      </c>
      <c r="AK7" s="20">
        <v>0.34013938083333334</v>
      </c>
      <c r="AL7" s="20">
        <v>7.0715466833333337E-2</v>
      </c>
      <c r="AM7" s="20">
        <v>0.24827571142857141</v>
      </c>
      <c r="AN7" s="20">
        <v>0.47244714375000002</v>
      </c>
      <c r="AO7" s="20">
        <v>0.46476056777777774</v>
      </c>
      <c r="AP7" s="20">
        <v>0.50068555214285715</v>
      </c>
      <c r="AQ7" s="20">
        <v>0.4865412088888888</v>
      </c>
      <c r="AR7" s="20">
        <v>0.36549825199999997</v>
      </c>
      <c r="AS7" s="20">
        <v>0.34036669363636363</v>
      </c>
      <c r="AT7" s="20">
        <v>0.40868171230769224</v>
      </c>
      <c r="AU7" s="20">
        <v>0.42958570749999991</v>
      </c>
      <c r="AV7" s="20">
        <v>0.49839427272727277</v>
      </c>
      <c r="AW7" s="20">
        <v>0.43407218400000003</v>
      </c>
      <c r="AX7" s="20">
        <v>0.47815486166666665</v>
      </c>
      <c r="AY7" s="20">
        <v>0.41632557199999998</v>
      </c>
      <c r="AZ7" s="20">
        <v>0.46840117916666674</v>
      </c>
      <c r="BA7" s="20">
        <v>0.46237289999999992</v>
      </c>
      <c r="BB7" s="20">
        <v>4.8280443600000007E-2</v>
      </c>
      <c r="BC7" s="20">
        <v>6.8933447299999992E-2</v>
      </c>
      <c r="BD7" s="20">
        <v>0.15073503615384615</v>
      </c>
      <c r="BE7" s="20">
        <v>0.135211627</v>
      </c>
      <c r="BF7" s="20">
        <v>2.3530424857142858E-2</v>
      </c>
      <c r="BG7" s="12"/>
    </row>
    <row r="8" spans="1:59" x14ac:dyDescent="0.25">
      <c r="A8" s="3" t="s">
        <v>6</v>
      </c>
      <c r="B8" s="20">
        <v>0.58973140999999996</v>
      </c>
      <c r="C8" s="20">
        <v>0.58087415000000009</v>
      </c>
      <c r="D8" s="20">
        <v>0.52504452999999995</v>
      </c>
      <c r="E8" s="20">
        <v>0.56421931999999997</v>
      </c>
      <c r="F8" s="20">
        <v>0.48697808999999997</v>
      </c>
      <c r="G8" s="20">
        <v>0.51843982</v>
      </c>
      <c r="H8" s="20">
        <v>0.48445825999999997</v>
      </c>
      <c r="I8" s="20">
        <v>0.48321702</v>
      </c>
      <c r="J8" s="20">
        <v>0.53301759999999998</v>
      </c>
      <c r="K8" s="20">
        <v>0.48246062000000001</v>
      </c>
      <c r="L8" s="20">
        <v>0.59032260000000003</v>
      </c>
      <c r="M8" s="20">
        <v>0.53725327</v>
      </c>
      <c r="N8" s="20">
        <v>0.58850360999999995</v>
      </c>
      <c r="O8" s="20">
        <v>0.60346427999999996</v>
      </c>
      <c r="P8" s="20">
        <v>0.57387856000000004</v>
      </c>
      <c r="Q8" s="20">
        <v>0.58008546000000005</v>
      </c>
      <c r="R8" s="20">
        <v>0.61404855999999997</v>
      </c>
      <c r="S8" s="20">
        <v>0.56346960999999995</v>
      </c>
      <c r="T8" s="20">
        <v>0.4778887</v>
      </c>
      <c r="U8" s="20">
        <v>0.29412187000000001</v>
      </c>
      <c r="V8" s="20">
        <v>0.34215814499999997</v>
      </c>
      <c r="W8" s="20">
        <v>0.38332525500000003</v>
      </c>
      <c r="X8" s="20">
        <v>0.43617430624999998</v>
      </c>
      <c r="Y8" s="20">
        <v>0.46599898849336452</v>
      </c>
      <c r="Z8" s="20">
        <v>0.44086646600000001</v>
      </c>
      <c r="AA8" s="20">
        <v>0.23208832375000002</v>
      </c>
      <c r="AB8" s="20">
        <v>0.21169630666666669</v>
      </c>
      <c r="AC8" s="20">
        <v>0.39848261499999998</v>
      </c>
      <c r="AD8" s="20">
        <v>0.37124729249999999</v>
      </c>
      <c r="AE8" s="20">
        <v>0.27414798500000004</v>
      </c>
      <c r="AF8" s="20">
        <v>4.7598458916666662E-2</v>
      </c>
      <c r="AG8" s="20">
        <v>0.16734183666666666</v>
      </c>
      <c r="AH8" s="20">
        <v>0.3617013825</v>
      </c>
      <c r="AI8" s="20">
        <v>0.23544836749999998</v>
      </c>
      <c r="AJ8" s="20">
        <v>0.2354878671428571</v>
      </c>
      <c r="AK8" s="20">
        <v>0.2911382008333333</v>
      </c>
      <c r="AL8" s="20">
        <v>4.8673431250000003E-2</v>
      </c>
      <c r="AM8" s="20">
        <v>0.19981963799999999</v>
      </c>
      <c r="AN8" s="20">
        <v>0.42863743249999997</v>
      </c>
      <c r="AO8" s="20">
        <v>0.42455967666666666</v>
      </c>
      <c r="AP8" s="20">
        <v>0.46330271099999998</v>
      </c>
      <c r="AQ8" s="20">
        <v>0.46772291999999999</v>
      </c>
      <c r="AR8" s="20">
        <v>0.31013287666666667</v>
      </c>
      <c r="AS8" s="20">
        <v>0.29490016090909088</v>
      </c>
      <c r="AT8" s="20">
        <v>0.36393293307692315</v>
      </c>
      <c r="AU8" s="20">
        <v>0.39465975749999999</v>
      </c>
      <c r="AV8" s="20">
        <v>0.45096016818181811</v>
      </c>
      <c r="AW8" s="20">
        <v>0.39939607899999996</v>
      </c>
      <c r="AX8" s="20">
        <v>0.4308754316666667</v>
      </c>
      <c r="AY8" s="20">
        <v>0.38093274600000004</v>
      </c>
      <c r="AZ8" s="20">
        <v>0.43039105416666673</v>
      </c>
      <c r="BA8" s="20">
        <v>0.41941389083333336</v>
      </c>
      <c r="BB8" s="20">
        <v>2.9062548799999997E-2</v>
      </c>
      <c r="BC8" s="20">
        <v>4.4168664999999996E-2</v>
      </c>
      <c r="BD8" s="20">
        <v>0.11032073492307694</v>
      </c>
      <c r="BE8" s="20">
        <v>9.9501855857142871E-2</v>
      </c>
      <c r="BF8" s="20">
        <v>1.5215526857142858E-2</v>
      </c>
      <c r="BG8" s="12"/>
    </row>
    <row r="9" spans="1:59" x14ac:dyDescent="0.25">
      <c r="A9" s="3" t="s">
        <v>7</v>
      </c>
      <c r="B9" s="20">
        <v>0.56229238000000004</v>
      </c>
      <c r="C9" s="20">
        <v>0.55339633999999993</v>
      </c>
      <c r="D9" s="20">
        <v>0.49965869000000002</v>
      </c>
      <c r="E9" s="20">
        <v>0.53402422000000005</v>
      </c>
      <c r="F9" s="20">
        <v>0.44909991999999999</v>
      </c>
      <c r="G9" s="20">
        <v>0.48796729</v>
      </c>
      <c r="H9" s="20">
        <v>0.45300035</v>
      </c>
      <c r="I9" s="20">
        <v>0.45663165</v>
      </c>
      <c r="J9" s="20">
        <v>0.50026028</v>
      </c>
      <c r="K9" s="20">
        <v>0.45611520500000002</v>
      </c>
      <c r="L9" s="20">
        <v>0.56218232999999995</v>
      </c>
      <c r="M9" s="20">
        <v>0.50755574999999997</v>
      </c>
      <c r="N9" s="20">
        <v>0.56068070000000003</v>
      </c>
      <c r="O9" s="20">
        <v>0.57435143</v>
      </c>
      <c r="P9" s="20">
        <v>0.54441987999999997</v>
      </c>
      <c r="Q9" s="20">
        <v>0.55467215999999997</v>
      </c>
      <c r="R9" s="20">
        <v>0.58604785000000004</v>
      </c>
      <c r="S9" s="20">
        <v>0.53322431999999997</v>
      </c>
      <c r="T9" s="20">
        <v>0.43994285</v>
      </c>
      <c r="U9" s="20">
        <v>0.24967785000000001</v>
      </c>
      <c r="V9" s="20">
        <v>0.29787460500000001</v>
      </c>
      <c r="W9" s="20">
        <v>0.33762598500000002</v>
      </c>
      <c r="X9" s="20">
        <v>0.40370841374999999</v>
      </c>
      <c r="Y9" s="20">
        <v>0.43055878770863898</v>
      </c>
      <c r="Z9" s="20">
        <v>0.40372898000000002</v>
      </c>
      <c r="AA9" s="20">
        <v>0.19371954374999997</v>
      </c>
      <c r="AB9" s="20">
        <v>0.17725732250000004</v>
      </c>
      <c r="AC9" s="20">
        <v>0.36759913142857137</v>
      </c>
      <c r="AD9" s="20">
        <v>0.33494086000000001</v>
      </c>
      <c r="AE9" s="20">
        <v>0.23764564599999999</v>
      </c>
      <c r="AF9" s="20">
        <v>3.3340867333333336E-2</v>
      </c>
      <c r="AG9" s="20">
        <v>0.13096944827272727</v>
      </c>
      <c r="AH9" s="20">
        <v>0.31741364374999997</v>
      </c>
      <c r="AI9" s="20">
        <v>0.19698214916666668</v>
      </c>
      <c r="AJ9" s="20">
        <v>0.20272898000000003</v>
      </c>
      <c r="AK9" s="20">
        <v>0.25460419583333332</v>
      </c>
      <c r="AL9" s="20">
        <v>3.4684129000000001E-2</v>
      </c>
      <c r="AM9" s="20">
        <v>0.12977678000000001</v>
      </c>
      <c r="AN9" s="20">
        <v>0.39506663499999994</v>
      </c>
      <c r="AO9" s="20">
        <v>0.37289126</v>
      </c>
      <c r="AP9" s="20">
        <v>0.42836688999999994</v>
      </c>
      <c r="AQ9" s="20">
        <v>0.43129406999999997</v>
      </c>
      <c r="AR9" s="20">
        <v>0.24583039500000001</v>
      </c>
      <c r="AS9" s="20">
        <v>0.25999303699999998</v>
      </c>
      <c r="AT9" s="20">
        <v>0.32817910000000006</v>
      </c>
      <c r="AU9" s="20">
        <v>0.36760849125</v>
      </c>
      <c r="AV9" s="20">
        <v>0.40854028636363632</v>
      </c>
      <c r="AW9" s="20">
        <v>0.369376278</v>
      </c>
      <c r="AX9" s="20">
        <v>0.39747089199999996</v>
      </c>
      <c r="AY9" s="20">
        <v>0.35291330199999998</v>
      </c>
      <c r="AZ9" s="20">
        <v>0.39928952249999999</v>
      </c>
      <c r="BA9" s="20">
        <v>0.38504439000000007</v>
      </c>
      <c r="BB9" s="20">
        <v>1.7090365200000002E-2</v>
      </c>
      <c r="BC9" s="20">
        <v>2.8867298699999999E-2</v>
      </c>
      <c r="BD9" s="20">
        <v>8.2054931538461537E-2</v>
      </c>
      <c r="BE9" s="20">
        <v>7.4566577000000009E-2</v>
      </c>
      <c r="BF9" s="20">
        <v>9.3606952999999993E-3</v>
      </c>
      <c r="BG9" s="12"/>
    </row>
    <row r="10" spans="1:59" x14ac:dyDescent="0.25">
      <c r="A10" s="3" t="s">
        <v>8</v>
      </c>
      <c r="B10" s="20">
        <v>0.53828142000000001</v>
      </c>
      <c r="C10" s="20">
        <v>0.52898177499999999</v>
      </c>
      <c r="D10" s="20">
        <v>0.47552074</v>
      </c>
      <c r="E10" s="20">
        <v>0.50898891000000002</v>
      </c>
      <c r="F10" s="20">
        <v>0.41815059999999998</v>
      </c>
      <c r="G10" s="20">
        <v>0.46096310000000001</v>
      </c>
      <c r="H10" s="20">
        <v>0.42613231000000001</v>
      </c>
      <c r="I10" s="20">
        <v>0.43340134000000002</v>
      </c>
      <c r="J10" s="20">
        <v>0.47130889999999998</v>
      </c>
      <c r="K10" s="20">
        <v>0.43366622999999999</v>
      </c>
      <c r="L10" s="20">
        <v>0.53726781999999995</v>
      </c>
      <c r="M10" s="20">
        <v>0.48160430999999998</v>
      </c>
      <c r="N10" s="20">
        <v>0.53640441999999999</v>
      </c>
      <c r="O10" s="20">
        <v>0.54841921000000005</v>
      </c>
      <c r="P10" s="20">
        <v>0.51845775000000005</v>
      </c>
      <c r="Q10" s="20">
        <v>0.53219843</v>
      </c>
      <c r="R10" s="20">
        <v>0.56070929000000003</v>
      </c>
      <c r="S10" s="20">
        <v>0.50425202000000002</v>
      </c>
      <c r="T10" s="20">
        <v>0.40702254999999998</v>
      </c>
      <c r="U10" s="20">
        <v>0.21094172</v>
      </c>
      <c r="V10" s="20">
        <v>0.25747670500000003</v>
      </c>
      <c r="W10" s="20">
        <v>0.29806391500000001</v>
      </c>
      <c r="X10" s="20">
        <v>0.37310698750000004</v>
      </c>
      <c r="Y10" s="20">
        <v>0.40198090030908296</v>
      </c>
      <c r="Z10" s="20">
        <v>0.37041705000000003</v>
      </c>
      <c r="AA10" s="20">
        <v>0.16329342142857145</v>
      </c>
      <c r="AB10" s="20">
        <v>0.14868650166666667</v>
      </c>
      <c r="AC10" s="20">
        <v>0.33751513230769231</v>
      </c>
      <c r="AD10" s="20">
        <v>0.30983284499999997</v>
      </c>
      <c r="AE10" s="20">
        <v>0.21031823000000002</v>
      </c>
      <c r="AF10" s="20">
        <v>2.2628168166666667E-2</v>
      </c>
      <c r="AG10" s="20">
        <v>0.1025988166</v>
      </c>
      <c r="AH10" s="20">
        <v>0.27455745749999999</v>
      </c>
      <c r="AI10" s="20">
        <v>0.16476632249999998</v>
      </c>
      <c r="AJ10" s="20">
        <v>0.17581443142857142</v>
      </c>
      <c r="AK10" s="20">
        <v>0.21979624499999997</v>
      </c>
      <c r="AL10" s="20">
        <v>2.47356925E-2</v>
      </c>
      <c r="AM10" s="20"/>
      <c r="AN10" s="20">
        <v>0.36442269666666666</v>
      </c>
      <c r="AO10" s="20">
        <v>0.33763939999999998</v>
      </c>
      <c r="AP10" s="20"/>
      <c r="AQ10" s="20">
        <v>0.41170688</v>
      </c>
      <c r="AR10" s="20">
        <v>0.23516894999999999</v>
      </c>
      <c r="AS10" s="20">
        <v>0.22997590199999998</v>
      </c>
      <c r="AT10" s="20">
        <v>0.29874839400000003</v>
      </c>
      <c r="AU10" s="20">
        <v>0.33393345571428573</v>
      </c>
      <c r="AV10" s="20">
        <v>0.37675274454545454</v>
      </c>
      <c r="AW10" s="20">
        <v>0.34787801100000004</v>
      </c>
      <c r="AX10" s="20">
        <v>0.36379573999999998</v>
      </c>
      <c r="AY10" s="20">
        <v>0.32512234777777782</v>
      </c>
      <c r="AZ10" s="20">
        <v>0.36524004818181821</v>
      </c>
      <c r="BA10" s="20">
        <v>0.35614430833333333</v>
      </c>
      <c r="BB10" s="20">
        <v>1.027769766E-2</v>
      </c>
      <c r="BC10" s="20">
        <v>1.90125295E-2</v>
      </c>
      <c r="BD10" s="20">
        <v>5.9173622583333328E-2</v>
      </c>
      <c r="BE10" s="20"/>
      <c r="BF10" s="20"/>
      <c r="BG10" s="12"/>
    </row>
    <row r="11" spans="1:59" x14ac:dyDescent="0.25">
      <c r="A11" s="3" t="s">
        <v>9</v>
      </c>
      <c r="B11" s="20">
        <v>0.51692344999999995</v>
      </c>
      <c r="C11" s="20">
        <v>0.50705612499999997</v>
      </c>
      <c r="D11" s="20">
        <v>0.45428253000000002</v>
      </c>
      <c r="E11" s="20">
        <v>0.48785093000000002</v>
      </c>
      <c r="F11" s="20">
        <v>0.39362886000000002</v>
      </c>
      <c r="G11" s="20">
        <v>0.43656731999999998</v>
      </c>
      <c r="H11" s="20">
        <v>0.40280516</v>
      </c>
      <c r="I11" s="20">
        <v>0.41301404000000003</v>
      </c>
      <c r="J11" s="20">
        <v>0.44537434999999997</v>
      </c>
      <c r="K11" s="20">
        <v>0.41314391500000003</v>
      </c>
      <c r="L11" s="20">
        <v>0.51432193999999998</v>
      </c>
      <c r="M11" s="20">
        <v>0.45852235000000002</v>
      </c>
      <c r="N11" s="20">
        <v>0.51517301999999998</v>
      </c>
      <c r="O11" s="20">
        <v>0.52510725999999996</v>
      </c>
      <c r="P11" s="20">
        <v>0.49541448999999999</v>
      </c>
      <c r="Q11" s="20">
        <v>0.51204502499999993</v>
      </c>
      <c r="R11" s="20">
        <v>0.53743830999999997</v>
      </c>
      <c r="S11" s="20">
        <v>0.47585628000000002</v>
      </c>
      <c r="T11" s="20">
        <v>0.37766828000000002</v>
      </c>
      <c r="U11" s="20">
        <v>0.17903400999999999</v>
      </c>
      <c r="V11" s="20">
        <v>0.222409525</v>
      </c>
      <c r="W11" s="20">
        <v>0.26345173</v>
      </c>
      <c r="X11" s="20">
        <v>0.34519397624999998</v>
      </c>
      <c r="Y11" s="20">
        <v>0.37729139934447153</v>
      </c>
      <c r="Z11" s="20">
        <v>0.33513440500000002</v>
      </c>
      <c r="AA11" s="20">
        <v>0.13746218333333335</v>
      </c>
      <c r="AB11" s="20">
        <v>0.12670075722222224</v>
      </c>
      <c r="AC11" s="20">
        <v>0.30513473000000002</v>
      </c>
      <c r="AD11" s="20">
        <v>0.29201845250000003</v>
      </c>
      <c r="AE11" s="20">
        <v>0.17675204250000001</v>
      </c>
      <c r="AF11" s="20">
        <v>1.7039421899999997E-2</v>
      </c>
      <c r="AG11" s="20">
        <v>8.0875535874999988E-2</v>
      </c>
      <c r="AH11" s="20"/>
      <c r="AI11" s="20">
        <v>0.11936901999999999</v>
      </c>
      <c r="AJ11" s="20"/>
      <c r="AK11" s="20"/>
      <c r="AL11" s="20">
        <v>2.1602189000000001E-2</v>
      </c>
      <c r="AM11" s="20"/>
      <c r="AN11" s="20"/>
      <c r="AO11" s="20">
        <v>0.29566773000000002</v>
      </c>
      <c r="AP11" s="20"/>
      <c r="AQ11" s="20"/>
      <c r="AR11" s="20"/>
      <c r="AS11" s="20"/>
      <c r="AT11" s="20"/>
      <c r="AU11" s="20">
        <v>0.274916995</v>
      </c>
      <c r="AV11" s="20"/>
      <c r="AW11" s="20"/>
      <c r="AX11" s="20">
        <v>0.35357885</v>
      </c>
      <c r="AY11" s="20">
        <v>0.27836327</v>
      </c>
      <c r="AZ11" s="20"/>
      <c r="BA11" s="20"/>
      <c r="BB11" s="20">
        <v>9.6960568E-3</v>
      </c>
      <c r="BC11" s="20">
        <v>1.2749900333333333E-2</v>
      </c>
      <c r="BD11" s="20">
        <v>4.2798114999999998E-2</v>
      </c>
      <c r="BE11" s="20"/>
      <c r="BF11" s="20"/>
      <c r="BG11" s="12"/>
    </row>
    <row r="12" spans="1:59" x14ac:dyDescent="0.25">
      <c r="A12" s="3" t="s">
        <v>10</v>
      </c>
      <c r="B12" s="20">
        <v>0.49759354</v>
      </c>
      <c r="C12" s="20">
        <v>0.48723615999999997</v>
      </c>
      <c r="D12" s="20">
        <v>0.43730978999999998</v>
      </c>
      <c r="E12" s="20">
        <v>0.46962967</v>
      </c>
      <c r="F12" s="20">
        <v>0.37305417000000002</v>
      </c>
      <c r="G12" s="20">
        <v>0.41446891000000002</v>
      </c>
      <c r="H12" s="20">
        <v>0.38210300000000003</v>
      </c>
      <c r="I12" s="20">
        <v>0.39451187999999998</v>
      </c>
      <c r="J12" s="20">
        <v>0.42187852999999997</v>
      </c>
      <c r="K12" s="20">
        <v>0.394505565</v>
      </c>
      <c r="L12" s="20">
        <v>0.49352584999999999</v>
      </c>
      <c r="M12" s="20">
        <v>0.43839665999999999</v>
      </c>
      <c r="N12" s="20">
        <v>0.49616051</v>
      </c>
      <c r="O12" s="20">
        <v>0.50382771000000004</v>
      </c>
      <c r="P12" s="20">
        <v>0.47476892999999998</v>
      </c>
      <c r="Q12" s="20">
        <v>0.493765815</v>
      </c>
      <c r="R12" s="20">
        <v>0.51578995999999999</v>
      </c>
      <c r="S12" s="20">
        <v>0.44884151</v>
      </c>
      <c r="T12" s="20">
        <v>0.35130050000000002</v>
      </c>
      <c r="U12" s="20">
        <v>0.15233670999999999</v>
      </c>
      <c r="V12" s="20">
        <v>0.19331030500000002</v>
      </c>
      <c r="W12" s="20">
        <v>0.23323733499999999</v>
      </c>
      <c r="X12" s="20"/>
      <c r="Y12" s="20"/>
      <c r="Z12" s="20">
        <v>0.31616474999999999</v>
      </c>
      <c r="AA12" s="20"/>
      <c r="AB12" s="20">
        <v>0.109437189625</v>
      </c>
      <c r="AC12" s="20">
        <v>0.28172121</v>
      </c>
      <c r="AD12" s="20">
        <v>0.26532374333333336</v>
      </c>
      <c r="AE12" s="20">
        <v>0.14020630666666667</v>
      </c>
      <c r="AF12" s="20">
        <v>1.1680908524999999E-2</v>
      </c>
      <c r="AG12" s="20">
        <v>6.4783742333333338E-2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12"/>
    </row>
    <row r="13" spans="1:59" x14ac:dyDescent="0.25">
      <c r="A13" s="3" t="s">
        <v>11</v>
      </c>
      <c r="B13" s="20">
        <v>0.47998758000000002</v>
      </c>
      <c r="C13" s="20">
        <v>0.46929227000000001</v>
      </c>
      <c r="D13" s="20">
        <v>0.42313690999999998</v>
      </c>
      <c r="E13" s="20">
        <v>0.45353599999999999</v>
      </c>
      <c r="F13" s="20">
        <v>0.35548226999999999</v>
      </c>
      <c r="G13" s="20">
        <v>0.39444175999999997</v>
      </c>
      <c r="H13" s="20">
        <v>0.36351655999999999</v>
      </c>
      <c r="I13" s="20">
        <v>0.37699800999999999</v>
      </c>
      <c r="J13" s="20">
        <v>0.40039246000000001</v>
      </c>
      <c r="K13" s="20">
        <v>0.37705852000000001</v>
      </c>
      <c r="L13" s="20">
        <v>0.47433434000000002</v>
      </c>
      <c r="M13" s="20">
        <v>0.42104967999999998</v>
      </c>
      <c r="N13" s="20">
        <v>0.47895566000000001</v>
      </c>
      <c r="O13" s="20">
        <v>0.48427933000000001</v>
      </c>
      <c r="P13" s="20">
        <v>0.45586039</v>
      </c>
      <c r="Q13" s="20">
        <v>0.47711159999999997</v>
      </c>
      <c r="R13" s="20">
        <v>0.49550488999999998</v>
      </c>
      <c r="S13" s="20">
        <v>0.42385066999999998</v>
      </c>
      <c r="T13" s="20">
        <v>0.32751724999999998</v>
      </c>
      <c r="U13" s="20">
        <v>0.12957119</v>
      </c>
      <c r="V13" s="20">
        <v>0.16874861499999999</v>
      </c>
      <c r="W13" s="20">
        <v>0.20656139500000001</v>
      </c>
      <c r="X13" s="20"/>
      <c r="Y13" s="20"/>
      <c r="Z13" s="20"/>
      <c r="AA13" s="20"/>
      <c r="AB13" s="20">
        <v>9.8096633000000016E-2</v>
      </c>
      <c r="AC13" s="20"/>
      <c r="AD13" s="20">
        <v>0.23209414</v>
      </c>
      <c r="AE13" s="20">
        <v>0.12291889</v>
      </c>
      <c r="AF13" s="20">
        <v>8.9401363571428583E-3</v>
      </c>
      <c r="AG13" s="20">
        <v>4.27121185E-2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12"/>
    </row>
    <row r="14" spans="1:59" x14ac:dyDescent="0.25">
      <c r="A14" s="3" t="s">
        <v>12</v>
      </c>
      <c r="B14" s="20">
        <v>0.46361479</v>
      </c>
      <c r="C14" s="20">
        <v>0.45284639999999998</v>
      </c>
      <c r="D14" s="20">
        <v>0.41120307</v>
      </c>
      <c r="E14" s="20">
        <v>0.43898713</v>
      </c>
      <c r="F14" s="20">
        <v>0.34007177</v>
      </c>
      <c r="G14" s="20">
        <v>0.37603242999999997</v>
      </c>
      <c r="H14" s="20">
        <v>0.34667098000000002</v>
      </c>
      <c r="I14" s="20">
        <v>0.35955625000000002</v>
      </c>
      <c r="J14" s="20">
        <v>0.38059331000000002</v>
      </c>
      <c r="K14" s="20">
        <v>0.36100708000000004</v>
      </c>
      <c r="L14" s="20">
        <v>0.45636704</v>
      </c>
      <c r="M14" s="20">
        <v>0.40587153999999998</v>
      </c>
      <c r="N14" s="20">
        <v>0.46314878999999998</v>
      </c>
      <c r="O14" s="20">
        <v>0.46618989</v>
      </c>
      <c r="P14" s="20">
        <v>0.43832083999999999</v>
      </c>
      <c r="Q14" s="20">
        <v>0.46164196499999999</v>
      </c>
      <c r="R14" s="20">
        <v>0.47654670999999998</v>
      </c>
      <c r="S14" s="20">
        <v>0.40097884</v>
      </c>
      <c r="T14" s="20">
        <v>0.30602956999999997</v>
      </c>
      <c r="U14" s="20">
        <v>0.11047554</v>
      </c>
      <c r="V14" s="20">
        <v>0.14716320500000002</v>
      </c>
      <c r="W14" s="20">
        <v>0.183176705</v>
      </c>
      <c r="X14" s="20"/>
      <c r="Y14" s="20"/>
      <c r="Z14" s="20"/>
      <c r="AA14" s="20"/>
      <c r="AB14" s="20">
        <v>7.9948118250000005E-2</v>
      </c>
      <c r="AC14" s="20"/>
      <c r="AD14" s="20">
        <v>0.22157652999999999</v>
      </c>
      <c r="AE14" s="20"/>
      <c r="AF14" s="20">
        <v>4.9070206E-3</v>
      </c>
      <c r="AG14" s="20">
        <v>4.1108854E-2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12"/>
    </row>
    <row r="15" spans="1:59" x14ac:dyDescent="0.25">
      <c r="A15" s="3" t="s">
        <v>13</v>
      </c>
      <c r="B15" s="20">
        <v>0.44835849999999999</v>
      </c>
      <c r="C15" s="20">
        <v>0.43748030999999998</v>
      </c>
      <c r="D15" s="20">
        <v>0.40091044999999997</v>
      </c>
      <c r="E15" s="20">
        <v>0.42554819999999999</v>
      </c>
      <c r="F15" s="20">
        <v>0.32547463999999998</v>
      </c>
      <c r="G15" s="20">
        <v>0.35912538999999999</v>
      </c>
      <c r="H15" s="20">
        <v>0.33140777999999999</v>
      </c>
      <c r="I15" s="20">
        <v>0.34301713</v>
      </c>
      <c r="J15" s="20">
        <v>0.36223453</v>
      </c>
      <c r="K15" s="20">
        <v>0.34607447000000002</v>
      </c>
      <c r="L15" s="20">
        <v>0.43952301999999999</v>
      </c>
      <c r="M15" s="20">
        <v>0.39265630000000001</v>
      </c>
      <c r="N15" s="20">
        <v>0.44842884</v>
      </c>
      <c r="O15" s="20">
        <v>0.44925841999999999</v>
      </c>
      <c r="P15" s="20">
        <v>0.42164991000000002</v>
      </c>
      <c r="Q15" s="20">
        <v>0.44731467499999999</v>
      </c>
      <c r="R15" s="20">
        <v>0.45892740999999998</v>
      </c>
      <c r="S15" s="20">
        <v>0.37981579999999998</v>
      </c>
      <c r="T15" s="20">
        <v>0.28650179999999997</v>
      </c>
      <c r="U15" s="20">
        <v>9.4408650999999996E-2</v>
      </c>
      <c r="V15" s="20">
        <v>0.12872125000000001</v>
      </c>
      <c r="W15" s="20">
        <v>0.16268270499999998</v>
      </c>
      <c r="X15" s="20"/>
      <c r="Y15" s="20"/>
      <c r="Z15" s="20"/>
      <c r="AA15" s="20"/>
      <c r="AB15" s="20">
        <v>7.6116601000000006E-2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12"/>
    </row>
    <row r="16" spans="1:59" x14ac:dyDescent="0.25">
      <c r="A16" s="3" t="s">
        <v>14</v>
      </c>
      <c r="B16" s="20">
        <v>0.43405736</v>
      </c>
      <c r="C16" s="20">
        <v>0.42304535500000001</v>
      </c>
      <c r="D16" s="20">
        <v>0.38967615999999999</v>
      </c>
      <c r="E16" s="20">
        <v>0.41292075</v>
      </c>
      <c r="F16" s="20">
        <v>0.31078402999999999</v>
      </c>
      <c r="G16" s="20">
        <v>0.34343238999999998</v>
      </c>
      <c r="H16" s="20">
        <v>0.31743991999999999</v>
      </c>
      <c r="I16" s="20">
        <v>0.32683191</v>
      </c>
      <c r="J16" s="20">
        <v>0.34512482999999999</v>
      </c>
      <c r="K16" s="20">
        <v>0.33217022499999999</v>
      </c>
      <c r="L16" s="20">
        <v>0.42370311999999999</v>
      </c>
      <c r="M16" s="20">
        <v>0.38079076000000001</v>
      </c>
      <c r="N16" s="20">
        <v>0.4345157</v>
      </c>
      <c r="O16" s="20">
        <v>0.43336828999999999</v>
      </c>
      <c r="P16" s="20">
        <v>0.40556608999999999</v>
      </c>
      <c r="Q16" s="20">
        <v>0.43387836499999999</v>
      </c>
      <c r="R16" s="20">
        <v>0.44268929000000001</v>
      </c>
      <c r="S16" s="20">
        <v>0.36031804000000001</v>
      </c>
      <c r="T16" s="20">
        <v>0.26860886</v>
      </c>
      <c r="U16" s="20">
        <v>8.0602364999999995E-2</v>
      </c>
      <c r="V16" s="20">
        <v>0.112758795</v>
      </c>
      <c r="W16" s="20">
        <v>0.14456812499999999</v>
      </c>
      <c r="X16" s="20"/>
      <c r="Y16" s="20"/>
      <c r="Z16" s="20"/>
      <c r="AA16" s="20"/>
      <c r="AB16" s="20">
        <v>6.9134759000000004E-2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12"/>
    </row>
    <row r="17" spans="1:59" x14ac:dyDescent="0.25">
      <c r="A17" s="3" t="s">
        <v>15</v>
      </c>
      <c r="B17" s="20">
        <v>0.42050812999999998</v>
      </c>
      <c r="C17" s="20">
        <v>0.40948501000000004</v>
      </c>
      <c r="D17" s="20">
        <v>0.37691052000000003</v>
      </c>
      <c r="E17" s="20">
        <v>0.40089646000000001</v>
      </c>
      <c r="F17" s="20">
        <v>0.29718758000000001</v>
      </c>
      <c r="G17" s="20">
        <v>0.32871401</v>
      </c>
      <c r="H17" s="20">
        <v>0.30464467000000001</v>
      </c>
      <c r="I17" s="20">
        <v>0.31112979000000002</v>
      </c>
      <c r="J17" s="20">
        <v>0.32911341999999999</v>
      </c>
      <c r="K17" s="20">
        <v>0.31887323499999998</v>
      </c>
      <c r="L17" s="20">
        <v>0.40875004999999998</v>
      </c>
      <c r="M17" s="20">
        <v>0.37002911999999999</v>
      </c>
      <c r="N17" s="20">
        <v>0.42143800999999997</v>
      </c>
      <c r="O17" s="20">
        <v>0.41844583000000002</v>
      </c>
      <c r="P17" s="20">
        <v>0.39009486999999998</v>
      </c>
      <c r="Q17" s="20">
        <v>0.42126623000000002</v>
      </c>
      <c r="R17" s="20">
        <v>0.42799994000000002</v>
      </c>
      <c r="S17" s="20">
        <v>0.34229393000000002</v>
      </c>
      <c r="T17" s="20">
        <v>0.25205127999999999</v>
      </c>
      <c r="U17" s="20">
        <v>6.9001717000000004E-2</v>
      </c>
      <c r="V17" s="20">
        <v>9.8537237E-2</v>
      </c>
      <c r="W17" s="20">
        <v>0.12852317499999999</v>
      </c>
      <c r="X17" s="20"/>
      <c r="Y17" s="20"/>
      <c r="Z17" s="20"/>
      <c r="AA17" s="20"/>
      <c r="AB17" s="20">
        <v>5.8849303999999998E-2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12"/>
    </row>
    <row r="18" spans="1:59" x14ac:dyDescent="0.25">
      <c r="A18" s="3" t="s">
        <v>16</v>
      </c>
      <c r="B18" s="20">
        <v>0.40763801</v>
      </c>
      <c r="C18" s="20">
        <v>0.39680020500000002</v>
      </c>
      <c r="D18" s="20">
        <v>0.36448501</v>
      </c>
      <c r="E18" s="20">
        <v>0.38932566000000002</v>
      </c>
      <c r="F18" s="20">
        <v>0.28462716999999998</v>
      </c>
      <c r="G18" s="20">
        <v>0.31477374000000002</v>
      </c>
      <c r="H18" s="20">
        <v>0.29287037999999999</v>
      </c>
      <c r="I18" s="20">
        <v>0.29654616</v>
      </c>
      <c r="J18" s="20">
        <v>0.31407941</v>
      </c>
      <c r="K18" s="20">
        <v>0.306244195</v>
      </c>
      <c r="L18" s="20">
        <v>0.39459408000000001</v>
      </c>
      <c r="M18" s="20">
        <v>0.36037129000000001</v>
      </c>
      <c r="N18" s="20">
        <v>0.40908795999999997</v>
      </c>
      <c r="O18" s="20">
        <v>0.40449394999999999</v>
      </c>
      <c r="P18" s="20">
        <v>0.37550263</v>
      </c>
      <c r="Q18" s="20">
        <v>0.40938606</v>
      </c>
      <c r="R18" s="20">
        <v>0.41490387000000001</v>
      </c>
      <c r="S18" s="20">
        <v>0.32538359</v>
      </c>
      <c r="T18" s="20">
        <v>0.23668217999999999</v>
      </c>
      <c r="U18" s="20">
        <v>5.8725564000000001E-2</v>
      </c>
      <c r="V18" s="20">
        <v>8.6053809499999995E-2</v>
      </c>
      <c r="W18" s="20">
        <v>0.114208185</v>
      </c>
      <c r="X18" s="20"/>
      <c r="Y18" s="20"/>
      <c r="Z18" s="20"/>
      <c r="AA18" s="20"/>
      <c r="AB18" s="20">
        <v>5.2207585000000001E-2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12"/>
    </row>
    <row r="19" spans="1:59" x14ac:dyDescent="0.25">
      <c r="A19" s="3" t="s">
        <v>17</v>
      </c>
      <c r="B19" s="20">
        <v>0.39547789</v>
      </c>
      <c r="C19" s="20">
        <v>0.38495159499999998</v>
      </c>
      <c r="D19" s="20">
        <v>0.35265680999999999</v>
      </c>
      <c r="E19" s="20">
        <v>0.37811697999999999</v>
      </c>
      <c r="F19" s="20">
        <v>0.27285688000000002</v>
      </c>
      <c r="G19" s="20">
        <v>0.30162434999999999</v>
      </c>
      <c r="H19" s="20">
        <v>0.28190836000000002</v>
      </c>
      <c r="I19" s="20">
        <v>0.28367113999999999</v>
      </c>
      <c r="J19" s="20">
        <v>0.29992428999999998</v>
      </c>
      <c r="K19" s="20">
        <v>0.29384663</v>
      </c>
      <c r="L19" s="20">
        <v>0.38113627999999999</v>
      </c>
      <c r="M19" s="20">
        <v>0.35174212999999999</v>
      </c>
      <c r="N19" s="20">
        <v>0.39740043000000003</v>
      </c>
      <c r="O19" s="20">
        <v>0.39139583999999999</v>
      </c>
      <c r="P19" s="20">
        <v>0.36205783000000002</v>
      </c>
      <c r="Q19" s="20">
        <v>0.39815765999999997</v>
      </c>
      <c r="R19" s="20">
        <v>0.40331014999999998</v>
      </c>
      <c r="S19" s="20">
        <v>0.30955880000000002</v>
      </c>
      <c r="T19" s="20">
        <v>0.22230236</v>
      </c>
      <c r="U19" s="20">
        <v>4.9545670999999999E-2</v>
      </c>
      <c r="V19" s="20">
        <v>7.5097960500000005E-2</v>
      </c>
      <c r="W19" s="20">
        <v>0.10144813999999999</v>
      </c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12"/>
    </row>
    <row r="20" spans="1:59" x14ac:dyDescent="0.25">
      <c r="A20" s="3" t="s">
        <v>18</v>
      </c>
      <c r="B20" s="20">
        <v>0.38393317999999999</v>
      </c>
      <c r="C20" s="20">
        <v>0.37386983499999998</v>
      </c>
      <c r="D20" s="20">
        <v>0.34137655</v>
      </c>
      <c r="E20" s="20">
        <v>0.36722249000000001</v>
      </c>
      <c r="F20" s="20">
        <v>0.26202873999999998</v>
      </c>
      <c r="G20" s="20">
        <v>0.28905196</v>
      </c>
      <c r="H20" s="20">
        <v>0.27158536</v>
      </c>
      <c r="I20" s="20">
        <v>0.27221533999999997</v>
      </c>
      <c r="J20" s="20">
        <v>0.28841028000000002</v>
      </c>
      <c r="K20" s="20">
        <v>0.28182402499999998</v>
      </c>
      <c r="L20" s="20">
        <v>0.36833352000000003</v>
      </c>
      <c r="M20" s="20">
        <v>0.34338842000000003</v>
      </c>
      <c r="N20" s="20">
        <v>0.38629361000000001</v>
      </c>
      <c r="O20" s="20">
        <v>0.37929674000000002</v>
      </c>
      <c r="P20" s="20">
        <v>0.35002137999999999</v>
      </c>
      <c r="Q20" s="20">
        <v>0.38734769000000002</v>
      </c>
      <c r="R20" s="20">
        <v>0.39306773</v>
      </c>
      <c r="S20" s="20">
        <v>0.29504859999999999</v>
      </c>
      <c r="T20" s="20">
        <v>0.20876892999999999</v>
      </c>
      <c r="U20" s="20">
        <v>4.1798891999999997E-2</v>
      </c>
      <c r="V20" s="20">
        <v>6.5355070500000001E-2</v>
      </c>
      <c r="W20" s="20">
        <v>8.9522780499999996E-2</v>
      </c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12"/>
    </row>
    <row r="21" spans="1:59" x14ac:dyDescent="0.25">
      <c r="A21" s="3" t="s">
        <v>19</v>
      </c>
      <c r="B21" s="20">
        <v>0.37290309999999999</v>
      </c>
      <c r="C21" s="20">
        <v>0.36352653499999998</v>
      </c>
      <c r="D21" s="20">
        <v>0.33186002999999997</v>
      </c>
      <c r="E21" s="20">
        <v>0.35662421</v>
      </c>
      <c r="F21" s="20">
        <v>0.25216896</v>
      </c>
      <c r="G21" s="20">
        <v>0.27707512000000001</v>
      </c>
      <c r="H21" s="20">
        <v>0.26188197000000002</v>
      </c>
      <c r="I21" s="20">
        <v>0.26225475999999998</v>
      </c>
      <c r="J21" s="20">
        <v>0.27762196</v>
      </c>
      <c r="K21" s="20">
        <v>0.27015096</v>
      </c>
      <c r="L21" s="20">
        <v>0.35612386000000001</v>
      </c>
      <c r="M21" s="20">
        <v>0.33539719000000001</v>
      </c>
      <c r="N21" s="20">
        <v>0.37574929000000001</v>
      </c>
      <c r="O21" s="20">
        <v>0.36801099999999998</v>
      </c>
      <c r="P21" s="20">
        <v>0.33933523999999998</v>
      </c>
      <c r="Q21" s="20">
        <v>0.37697450499999996</v>
      </c>
      <c r="R21" s="20">
        <v>0.38393200999999999</v>
      </c>
      <c r="S21" s="20">
        <v>0.28162331000000002</v>
      </c>
      <c r="T21" s="20">
        <v>0.19607371000000001</v>
      </c>
      <c r="U21" s="20">
        <v>3.5481984000000001E-2</v>
      </c>
      <c r="V21" s="20">
        <v>5.6798223500000002E-2</v>
      </c>
      <c r="W21" s="20">
        <v>7.8780917000000006E-2</v>
      </c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12"/>
    </row>
    <row r="22" spans="1:59" x14ac:dyDescent="0.25">
      <c r="A22" s="3" t="s">
        <v>20</v>
      </c>
      <c r="B22" s="20">
        <v>0.36250859000000002</v>
      </c>
      <c r="C22" s="20">
        <v>0.35385968499999998</v>
      </c>
      <c r="D22" s="20">
        <v>0.32337201999999998</v>
      </c>
      <c r="E22" s="20">
        <v>0.34632481999999998</v>
      </c>
      <c r="F22" s="20">
        <v>0.2426941</v>
      </c>
      <c r="G22" s="20">
        <v>0.26557523999999999</v>
      </c>
      <c r="H22" s="20">
        <v>0.25270854999999998</v>
      </c>
      <c r="I22" s="20">
        <v>0.25300497</v>
      </c>
      <c r="J22" s="20">
        <v>0.26752120000000001</v>
      </c>
      <c r="K22" s="20">
        <v>0.25903915</v>
      </c>
      <c r="L22" s="20">
        <v>0.34445534999999999</v>
      </c>
      <c r="M22" s="20">
        <v>0.32747932000000002</v>
      </c>
      <c r="N22" s="20">
        <v>0.36561183000000003</v>
      </c>
      <c r="O22" s="20">
        <v>0.35751495999999999</v>
      </c>
      <c r="P22" s="20">
        <v>0.32987987000000002</v>
      </c>
      <c r="Q22" s="20">
        <v>0.36698523999999999</v>
      </c>
      <c r="R22" s="20">
        <v>0.37559448000000001</v>
      </c>
      <c r="S22" s="20">
        <v>0.26902695999999998</v>
      </c>
      <c r="T22" s="20">
        <v>0.18415691000000001</v>
      </c>
      <c r="U22" s="20">
        <v>3.0027463000000001E-2</v>
      </c>
      <c r="V22" s="20">
        <v>4.9337517999999997E-2</v>
      </c>
      <c r="W22" s="20">
        <v>6.9196987500000001E-2</v>
      </c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12"/>
    </row>
    <row r="23" spans="1:59" x14ac:dyDescent="0.25">
      <c r="A23" s="3" t="s">
        <v>21</v>
      </c>
      <c r="B23" s="20">
        <v>0.35264029000000002</v>
      </c>
      <c r="C23" s="20">
        <v>0.34480041500000003</v>
      </c>
      <c r="D23" s="20">
        <v>0.31455272000000001</v>
      </c>
      <c r="E23" s="20">
        <v>0.33634162000000001</v>
      </c>
      <c r="F23" s="20">
        <v>0.23353921</v>
      </c>
      <c r="G23" s="20">
        <v>0.25457278</v>
      </c>
      <c r="H23" s="20">
        <v>0.24402149000000001</v>
      </c>
      <c r="I23" s="20">
        <v>0.24418011000000001</v>
      </c>
      <c r="J23" s="20">
        <v>0.25807310999999999</v>
      </c>
      <c r="K23" s="20">
        <v>0.24833475999999999</v>
      </c>
      <c r="L23" s="20">
        <v>0.33327454000000001</v>
      </c>
      <c r="M23" s="20">
        <v>0.31946647</v>
      </c>
      <c r="N23" s="20">
        <v>0.35582887000000002</v>
      </c>
      <c r="O23" s="20">
        <v>0.34768585000000002</v>
      </c>
      <c r="P23" s="20">
        <v>0.32128694000000002</v>
      </c>
      <c r="Q23" s="20">
        <v>0.35726250000000004</v>
      </c>
      <c r="R23" s="20">
        <v>0.36783001999999998</v>
      </c>
      <c r="S23" s="20">
        <v>0.25715905999999999</v>
      </c>
      <c r="T23" s="20">
        <v>0.17291762999999999</v>
      </c>
      <c r="U23" s="20">
        <v>2.5376473E-2</v>
      </c>
      <c r="V23" s="20">
        <v>4.2690558000000003E-2</v>
      </c>
      <c r="W23" s="20">
        <v>6.0676393500000002E-2</v>
      </c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12"/>
    </row>
    <row r="24" spans="1:59" x14ac:dyDescent="0.25">
      <c r="A24" s="3" t="s">
        <v>22</v>
      </c>
      <c r="B24" s="20">
        <v>0.34325589000000001</v>
      </c>
      <c r="C24" s="20">
        <v>0.33627094000000002</v>
      </c>
      <c r="D24" s="20">
        <v>0.30544267000000003</v>
      </c>
      <c r="E24" s="20">
        <v>0.32669788</v>
      </c>
      <c r="F24" s="20">
        <v>0.22483341000000001</v>
      </c>
      <c r="G24" s="20">
        <v>0.24402378999999999</v>
      </c>
      <c r="H24" s="20">
        <v>0.23575092</v>
      </c>
      <c r="I24" s="20">
        <v>0.23564628000000001</v>
      </c>
      <c r="J24" s="20">
        <v>0.2492393</v>
      </c>
      <c r="K24" s="20">
        <v>0.23840353</v>
      </c>
      <c r="L24" s="20">
        <v>0.32256174999999998</v>
      </c>
      <c r="M24" s="20">
        <v>0.31120775000000001</v>
      </c>
      <c r="N24" s="20">
        <v>0.34641994999999998</v>
      </c>
      <c r="O24" s="20">
        <v>0.3384704</v>
      </c>
      <c r="P24" s="20">
        <v>0.31318434000000001</v>
      </c>
      <c r="Q24" s="20">
        <v>0.347892215</v>
      </c>
      <c r="R24" s="20">
        <v>0.36043182000000001</v>
      </c>
      <c r="S24" s="20">
        <v>0.24594199</v>
      </c>
      <c r="T24" s="20">
        <v>0.16227146000000001</v>
      </c>
      <c r="U24" s="20">
        <v>2.1490430000000001E-2</v>
      </c>
      <c r="V24" s="20">
        <v>3.6881664000000002E-2</v>
      </c>
      <c r="W24" s="20">
        <v>5.3069297500000001E-2</v>
      </c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12"/>
    </row>
    <row r="25" spans="1:59" x14ac:dyDescent="0.25">
      <c r="A25" s="3" t="s">
        <v>23</v>
      </c>
      <c r="B25" s="20">
        <v>0.33431813999999999</v>
      </c>
      <c r="C25" s="20">
        <v>0.32820091500000004</v>
      </c>
      <c r="D25" s="20">
        <v>0.29663062000000001</v>
      </c>
      <c r="E25" s="20">
        <v>0.31741697000000002</v>
      </c>
      <c r="F25" s="20">
        <v>0.21656673000000001</v>
      </c>
      <c r="G25" s="20">
        <v>0.2339695</v>
      </c>
      <c r="H25" s="20">
        <v>0.22781203</v>
      </c>
      <c r="I25" s="20">
        <v>0.22717961</v>
      </c>
      <c r="J25" s="20">
        <v>0.23913023999999999</v>
      </c>
      <c r="K25" s="20">
        <v>0.22929711999999999</v>
      </c>
      <c r="L25" s="20">
        <v>0.31227894</v>
      </c>
      <c r="M25" s="20">
        <v>0.30326223000000002</v>
      </c>
      <c r="N25" s="20">
        <v>0.33737325000000001</v>
      </c>
      <c r="O25" s="20">
        <v>0.32965033999999999</v>
      </c>
      <c r="P25" s="20">
        <v>0.30534798000000002</v>
      </c>
      <c r="Q25" s="20">
        <v>0.338899065</v>
      </c>
      <c r="R25" s="20">
        <v>0.35324330999999998</v>
      </c>
      <c r="S25" s="20">
        <v>0.23520131999999999</v>
      </c>
      <c r="T25" s="20">
        <v>0.15220370999999999</v>
      </c>
      <c r="U25" s="20">
        <v>1.8152636E-2</v>
      </c>
      <c r="V25" s="20">
        <v>3.1773051999999996E-2</v>
      </c>
      <c r="W25" s="20">
        <v>4.6788081999999995E-2</v>
      </c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12"/>
    </row>
    <row r="26" spans="1:59" x14ac:dyDescent="0.25">
      <c r="A26" s="3" t="s">
        <v>24</v>
      </c>
      <c r="B26" s="20">
        <v>0.32579288000000001</v>
      </c>
      <c r="C26" s="20">
        <v>0.32049602499999996</v>
      </c>
      <c r="D26" s="20">
        <v>0.28793199000000003</v>
      </c>
      <c r="E26" s="20">
        <v>0.30851895000000001</v>
      </c>
      <c r="F26" s="20">
        <v>0.20869560000000001</v>
      </c>
      <c r="G26" s="20">
        <v>0.22434444000000001</v>
      </c>
      <c r="H26" s="20">
        <v>0.22008733999999999</v>
      </c>
      <c r="I26" s="20">
        <v>0.21852603000000001</v>
      </c>
      <c r="J26" s="20">
        <v>0.22953788999999999</v>
      </c>
      <c r="K26" s="20">
        <v>0.22114304000000001</v>
      </c>
      <c r="L26" s="20">
        <v>0.30238411999999998</v>
      </c>
      <c r="M26" s="20">
        <v>0.29562057000000003</v>
      </c>
      <c r="N26" s="20">
        <v>0.32871640000000002</v>
      </c>
      <c r="O26" s="20">
        <v>0.32123037999999998</v>
      </c>
      <c r="P26" s="20">
        <v>0.29770545999999998</v>
      </c>
      <c r="Q26" s="20">
        <v>0.33027782500000002</v>
      </c>
      <c r="R26" s="20">
        <v>0.34616796</v>
      </c>
      <c r="S26" s="20">
        <v>0.22500083000000001</v>
      </c>
      <c r="T26" s="20">
        <v>0.14266588999999999</v>
      </c>
      <c r="U26" s="20">
        <v>1.5296282E-2</v>
      </c>
      <c r="V26" s="20">
        <v>2.7337354500000001E-2</v>
      </c>
      <c r="W26" s="20">
        <v>4.1337323500000002E-2</v>
      </c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12"/>
    </row>
    <row r="27" spans="1:59" x14ac:dyDescent="0.25">
      <c r="A27" s="3" t="s">
        <v>25</v>
      </c>
      <c r="B27" s="20">
        <v>0.31759273999999998</v>
      </c>
      <c r="C27" s="20">
        <v>0.31308243499999999</v>
      </c>
      <c r="D27" s="20">
        <v>0.28008</v>
      </c>
      <c r="E27" s="20">
        <v>0.30001886999999999</v>
      </c>
      <c r="F27" s="20">
        <v>0.20110003000000001</v>
      </c>
      <c r="G27" s="20">
        <v>0.21519648</v>
      </c>
      <c r="H27" s="20">
        <v>0.21256317</v>
      </c>
      <c r="I27" s="20">
        <v>0.21019404</v>
      </c>
      <c r="J27" s="20">
        <v>0.22038132999999999</v>
      </c>
      <c r="K27" s="20">
        <v>0.21365107999999999</v>
      </c>
      <c r="L27" s="20">
        <v>0.29287753999999999</v>
      </c>
      <c r="M27" s="20">
        <v>0.28850458000000001</v>
      </c>
      <c r="N27" s="20">
        <v>0.32046760000000002</v>
      </c>
      <c r="O27" s="20">
        <v>0.31310966000000001</v>
      </c>
      <c r="P27" s="20">
        <v>0.2901474</v>
      </c>
      <c r="Q27" s="20">
        <v>0.32197438</v>
      </c>
      <c r="R27" s="20">
        <v>0.33915566000000003</v>
      </c>
      <c r="S27" s="20">
        <v>0.21530750000000001</v>
      </c>
      <c r="T27" s="20">
        <v>0.13360922</v>
      </c>
      <c r="U27" s="20">
        <v>1.2983031000000001E-2</v>
      </c>
      <c r="V27" s="20">
        <v>2.3484299E-2</v>
      </c>
      <c r="W27" s="20">
        <v>3.6576207499999999E-2</v>
      </c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12"/>
    </row>
    <row r="28" spans="1:59" x14ac:dyDescent="0.25">
      <c r="A28" s="3" t="s">
        <v>26</v>
      </c>
      <c r="B28" s="20">
        <v>0.30969984</v>
      </c>
      <c r="C28" s="20">
        <v>0.30589738</v>
      </c>
      <c r="D28" s="20">
        <v>0.27379774000000001</v>
      </c>
      <c r="E28" s="20">
        <v>0.29192426999999999</v>
      </c>
      <c r="F28" s="20">
        <v>0.1935963</v>
      </c>
      <c r="G28" s="20">
        <v>0.20644223</v>
      </c>
      <c r="H28" s="20">
        <v>0.20517147999999999</v>
      </c>
      <c r="I28" s="20">
        <v>0.2021674</v>
      </c>
      <c r="J28" s="20">
        <v>0.21158390999999999</v>
      </c>
      <c r="K28" s="20">
        <v>0.20689396500000001</v>
      </c>
      <c r="L28" s="20">
        <v>0.28372836000000001</v>
      </c>
      <c r="M28" s="20">
        <v>0.28187557000000002</v>
      </c>
      <c r="N28" s="20">
        <v>0.31259777999999999</v>
      </c>
      <c r="O28" s="20">
        <v>0.30523886</v>
      </c>
      <c r="P28" s="20">
        <v>0.28269744000000002</v>
      </c>
      <c r="Q28" s="20">
        <v>0.31402924499999996</v>
      </c>
      <c r="R28" s="20">
        <v>0.33216180000000001</v>
      </c>
      <c r="S28" s="20">
        <v>0.20600403</v>
      </c>
      <c r="T28" s="20">
        <v>0.12499895</v>
      </c>
      <c r="U28" s="20">
        <v>1.0980581E-2</v>
      </c>
      <c r="V28" s="20">
        <v>2.01148245E-2</v>
      </c>
      <c r="W28" s="20">
        <v>3.2392226499999996E-2</v>
      </c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12"/>
    </row>
    <row r="29" spans="1:59" x14ac:dyDescent="0.25">
      <c r="A29" s="3" t="s">
        <v>27</v>
      </c>
      <c r="B29" s="20">
        <v>0.30205700000000002</v>
      </c>
      <c r="C29" s="20">
        <v>0.29891003500000002</v>
      </c>
      <c r="D29" s="20">
        <v>0.26842949999999999</v>
      </c>
      <c r="E29" s="20">
        <v>0.28423415000000002</v>
      </c>
      <c r="F29" s="20">
        <v>0.1861748</v>
      </c>
      <c r="G29" s="20">
        <v>0.19806233000000001</v>
      </c>
      <c r="H29" s="20">
        <v>0.19790240000000001</v>
      </c>
      <c r="I29" s="20">
        <v>0.19422848000000001</v>
      </c>
      <c r="J29" s="20">
        <v>0.20308386</v>
      </c>
      <c r="K29" s="20">
        <v>0.200528965</v>
      </c>
      <c r="L29" s="20">
        <v>0.27490568999999998</v>
      </c>
      <c r="M29" s="20">
        <v>0.27586798000000001</v>
      </c>
      <c r="N29" s="20">
        <v>0.30506593999999998</v>
      </c>
      <c r="O29" s="20">
        <v>0.29756101000000001</v>
      </c>
      <c r="P29" s="20">
        <v>0.27528215</v>
      </c>
      <c r="Q29" s="20">
        <v>0.30633105500000002</v>
      </c>
      <c r="R29" s="20">
        <v>0.32516592</v>
      </c>
      <c r="S29" s="20">
        <v>0.19700677</v>
      </c>
      <c r="T29" s="20">
        <v>0.11677115</v>
      </c>
      <c r="U29" s="20">
        <v>9.2722631000000007E-3</v>
      </c>
      <c r="V29" s="20">
        <v>1.7185006999999999E-2</v>
      </c>
      <c r="W29" s="20">
        <v>2.8710854000000001E-2</v>
      </c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12"/>
    </row>
    <row r="30" spans="1:59" x14ac:dyDescent="0.25">
      <c r="A30" s="3" t="s">
        <v>28</v>
      </c>
      <c r="B30" s="20">
        <v>0.29466226000000001</v>
      </c>
      <c r="C30" s="20">
        <v>0.29208609499999999</v>
      </c>
      <c r="D30" s="20">
        <v>0.26334868</v>
      </c>
      <c r="E30" s="20">
        <v>0.27693869999999998</v>
      </c>
      <c r="F30" s="20">
        <v>0.17897779</v>
      </c>
      <c r="G30" s="20">
        <v>0.19000787999999999</v>
      </c>
      <c r="H30" s="20">
        <v>0.19073509</v>
      </c>
      <c r="I30" s="20">
        <v>0.1864623</v>
      </c>
      <c r="J30" s="20">
        <v>0.19484062999999999</v>
      </c>
      <c r="K30" s="20">
        <v>0.19435922500000002</v>
      </c>
      <c r="L30" s="20">
        <v>0.26635974000000001</v>
      </c>
      <c r="M30" s="20">
        <v>0.27001862999999998</v>
      </c>
      <c r="N30" s="20">
        <v>0.29784463999999999</v>
      </c>
      <c r="O30" s="20">
        <v>0.29008243</v>
      </c>
      <c r="P30" s="20">
        <v>0.26789598999999997</v>
      </c>
      <c r="Q30" s="20">
        <v>0.29885918</v>
      </c>
      <c r="R30" s="20">
        <v>0.31816815999999998</v>
      </c>
      <c r="S30" s="20">
        <v>0.18827224000000001</v>
      </c>
      <c r="T30" s="20">
        <v>0.10892934</v>
      </c>
      <c r="U30" s="20">
        <v>7.8696427999999999E-3</v>
      </c>
      <c r="V30" s="20">
        <v>1.4639909999999999E-2</v>
      </c>
      <c r="W30" s="20">
        <v>2.54528615E-2</v>
      </c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12"/>
    </row>
    <row r="31" spans="1:59" x14ac:dyDescent="0.25">
      <c r="A31" s="3" t="s">
        <v>29</v>
      </c>
      <c r="B31" s="20">
        <v>0.28752573999999997</v>
      </c>
      <c r="C31" s="20">
        <v>0.28541824999999998</v>
      </c>
      <c r="D31" s="20">
        <v>0.25850919</v>
      </c>
      <c r="E31" s="20">
        <v>0.27002056000000002</v>
      </c>
      <c r="F31" s="20">
        <v>0.17212023000000001</v>
      </c>
      <c r="G31" s="20">
        <v>0.18223427</v>
      </c>
      <c r="H31" s="20">
        <v>0.18367829999999999</v>
      </c>
      <c r="I31" s="20">
        <v>0.17905536</v>
      </c>
      <c r="J31" s="20">
        <v>0.18683848</v>
      </c>
      <c r="K31" s="20">
        <v>0.18810390500000002</v>
      </c>
      <c r="L31" s="20">
        <v>0.25807162</v>
      </c>
      <c r="M31" s="20">
        <v>0.26410077999999998</v>
      </c>
      <c r="N31" s="20">
        <v>0.29081938000000002</v>
      </c>
      <c r="O31" s="20">
        <v>0.28279272999999999</v>
      </c>
      <c r="P31" s="20">
        <v>0.26065633999999999</v>
      </c>
      <c r="Q31" s="20">
        <v>0.29158344000000003</v>
      </c>
      <c r="R31" s="20">
        <v>0.31116192999999998</v>
      </c>
      <c r="S31" s="20">
        <v>0.17976205000000001</v>
      </c>
      <c r="T31" s="20">
        <v>0.10146288000000001</v>
      </c>
      <c r="U31" s="20">
        <v>6.6862472000000003E-3</v>
      </c>
      <c r="V31" s="20">
        <v>1.2473106000000001E-2</v>
      </c>
      <c r="W31" s="20">
        <v>2.2564872999999999E-2</v>
      </c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12"/>
    </row>
    <row r="32" spans="1:59" x14ac:dyDescent="0.25">
      <c r="A32" s="3" t="s">
        <v>30</v>
      </c>
      <c r="B32" s="20">
        <v>0.28058164000000002</v>
      </c>
      <c r="C32" s="20">
        <v>0.27892635500000001</v>
      </c>
      <c r="D32" s="20">
        <v>0.25352486000000002</v>
      </c>
      <c r="E32" s="20">
        <v>0.26345521</v>
      </c>
      <c r="F32" s="20">
        <v>0.16555158</v>
      </c>
      <c r="G32" s="20">
        <v>0.17471897</v>
      </c>
      <c r="H32" s="20">
        <v>0.17671646999999999</v>
      </c>
      <c r="I32" s="20">
        <v>0.1718837</v>
      </c>
      <c r="J32" s="20">
        <v>0.17908125999999999</v>
      </c>
      <c r="K32" s="20">
        <v>0.18188991999999998</v>
      </c>
      <c r="L32" s="20">
        <v>0.25000567000000001</v>
      </c>
      <c r="M32" s="20">
        <v>0.25783026999999997</v>
      </c>
      <c r="N32" s="20">
        <v>0.28398276</v>
      </c>
      <c r="O32" s="20">
        <v>0.27570856999999999</v>
      </c>
      <c r="P32" s="20">
        <v>0.25363443000000002</v>
      </c>
      <c r="Q32" s="20">
        <v>0.28451439000000001</v>
      </c>
      <c r="R32" s="20">
        <v>0.30413404999999999</v>
      </c>
      <c r="S32" s="20">
        <v>0.17155587</v>
      </c>
      <c r="T32" s="20">
        <v>9.4319457999999995E-2</v>
      </c>
      <c r="U32" s="20">
        <v>5.6533546000000004E-3</v>
      </c>
      <c r="V32" s="20">
        <v>1.059258865E-2</v>
      </c>
      <c r="W32" s="20">
        <v>1.9999936999999999E-2</v>
      </c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12"/>
    </row>
    <row r="33" spans="1:59" x14ac:dyDescent="0.25">
      <c r="A33" s="3" t="s">
        <v>31</v>
      </c>
      <c r="B33" s="20">
        <v>0.27378806999999999</v>
      </c>
      <c r="C33" s="20">
        <v>0.27260079500000001</v>
      </c>
      <c r="D33" s="20">
        <v>0.24790081999999999</v>
      </c>
      <c r="E33" s="20">
        <v>0.25721287999999998</v>
      </c>
      <c r="F33" s="20">
        <v>0.15914623999999999</v>
      </c>
      <c r="G33" s="20">
        <v>0.16746615000000001</v>
      </c>
      <c r="H33" s="20">
        <v>0.16988449999999999</v>
      </c>
      <c r="I33" s="20">
        <v>0.16497299000000001</v>
      </c>
      <c r="J33" s="20">
        <v>0.17158406000000001</v>
      </c>
      <c r="K33" s="20">
        <v>0.17564342999999999</v>
      </c>
      <c r="L33" s="20">
        <v>0.24213735</v>
      </c>
      <c r="M33" s="20">
        <v>0.25129656</v>
      </c>
      <c r="N33" s="20">
        <v>0.27729795000000002</v>
      </c>
      <c r="O33" s="20">
        <v>0.26885687000000003</v>
      </c>
      <c r="P33" s="20">
        <v>0.24692504000000001</v>
      </c>
      <c r="Q33" s="20">
        <v>0.27764761000000004</v>
      </c>
      <c r="R33" s="20">
        <v>0.29709486000000002</v>
      </c>
      <c r="S33" s="20">
        <v>0.16370921999999999</v>
      </c>
      <c r="T33" s="20">
        <v>8.7506399999999998E-2</v>
      </c>
      <c r="U33" s="20">
        <v>4.7781528999999998E-3</v>
      </c>
      <c r="V33" s="20">
        <v>8.995486300000001E-3</v>
      </c>
      <c r="W33" s="20">
        <v>1.77265715E-2</v>
      </c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12"/>
    </row>
    <row r="34" spans="1:59" x14ac:dyDescent="0.25">
      <c r="A34" s="3" t="s">
        <v>32</v>
      </c>
      <c r="B34" s="20">
        <v>0.26717487000000001</v>
      </c>
      <c r="C34" s="20">
        <v>0.26644421499999998</v>
      </c>
      <c r="D34" s="20">
        <v>0.24236726</v>
      </c>
      <c r="E34" s="20">
        <v>0.25126092</v>
      </c>
      <c r="F34" s="20">
        <v>0.15272643999999999</v>
      </c>
      <c r="G34" s="20">
        <v>0.16042788999999999</v>
      </c>
      <c r="H34" s="20">
        <v>0.16321511999999999</v>
      </c>
      <c r="I34" s="20">
        <v>0.15841764</v>
      </c>
      <c r="J34" s="20">
        <v>0.16436379000000001</v>
      </c>
      <c r="K34" s="20">
        <v>0.16954332499999999</v>
      </c>
      <c r="L34" s="20">
        <v>0.23446177000000001</v>
      </c>
      <c r="M34" s="20">
        <v>0.24434380999999999</v>
      </c>
      <c r="N34" s="20">
        <v>0.27076360999999999</v>
      </c>
      <c r="O34" s="20">
        <v>0.26228022000000001</v>
      </c>
      <c r="P34" s="20">
        <v>0.24066288999999999</v>
      </c>
      <c r="Q34" s="20">
        <v>0.27101915500000001</v>
      </c>
      <c r="R34" s="20">
        <v>0.29006567999999999</v>
      </c>
      <c r="S34" s="20">
        <v>0.15622896</v>
      </c>
      <c r="T34" s="20">
        <v>8.1099708000000006E-2</v>
      </c>
      <c r="U34" s="20">
        <v>4.0562832E-3</v>
      </c>
      <c r="V34" s="20">
        <v>7.6393095499999999E-3</v>
      </c>
      <c r="W34" s="20">
        <v>1.5714279999999997E-2</v>
      </c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12"/>
    </row>
    <row r="35" spans="1:59" x14ac:dyDescent="0.25">
      <c r="A35" s="3" t="s">
        <v>33</v>
      </c>
      <c r="B35" s="20">
        <v>0.26072592999999999</v>
      </c>
      <c r="C35" s="20">
        <v>0.26047336500000001</v>
      </c>
      <c r="D35" s="20">
        <v>0.23734753</v>
      </c>
      <c r="E35" s="20">
        <v>0.24556555999999999</v>
      </c>
      <c r="F35" s="20">
        <v>0.14615106</v>
      </c>
      <c r="G35" s="20">
        <v>0.15361185999999999</v>
      </c>
      <c r="H35" s="20">
        <v>0.15675024000000001</v>
      </c>
      <c r="I35" s="20">
        <v>0.15217681999999999</v>
      </c>
      <c r="J35" s="20">
        <v>0.15743248000000001</v>
      </c>
      <c r="K35" s="20">
        <v>0.163633795</v>
      </c>
      <c r="L35" s="20">
        <v>0.22700289000000001</v>
      </c>
      <c r="M35" s="20">
        <v>0.23727553000000001</v>
      </c>
      <c r="N35" s="20">
        <v>0.26437287999999998</v>
      </c>
      <c r="O35" s="20">
        <v>0.25598251999999999</v>
      </c>
      <c r="P35" s="20">
        <v>0.23480354000000001</v>
      </c>
      <c r="Q35" s="20">
        <v>0.26463270500000002</v>
      </c>
      <c r="R35" s="20">
        <v>0.28305706000000003</v>
      </c>
      <c r="S35" s="20">
        <v>0.14909488000000001</v>
      </c>
      <c r="T35" s="20">
        <v>7.5058184E-2</v>
      </c>
      <c r="U35" s="20">
        <v>3.4446113999999999E-3</v>
      </c>
      <c r="V35" s="20">
        <v>6.4871088499999993E-3</v>
      </c>
      <c r="W35" s="20">
        <v>1.3939393E-2</v>
      </c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12"/>
    </row>
    <row r="36" spans="1:59" x14ac:dyDescent="0.25">
      <c r="A36" s="3" t="s">
        <v>34</v>
      </c>
      <c r="B36" s="20">
        <v>0.25441035000000001</v>
      </c>
      <c r="C36" s="20">
        <v>0.25467813</v>
      </c>
      <c r="D36" s="20">
        <v>0.23263350999999999</v>
      </c>
      <c r="E36" s="20">
        <v>0.24009294</v>
      </c>
      <c r="F36" s="20">
        <v>0.13941697</v>
      </c>
      <c r="G36" s="20">
        <v>0.14701576</v>
      </c>
      <c r="H36" s="20">
        <v>0.15049908000000001</v>
      </c>
      <c r="I36" s="20">
        <v>0.14608394999999999</v>
      </c>
      <c r="J36" s="20">
        <v>0.15079211000000001</v>
      </c>
      <c r="K36" s="20">
        <v>0.15806374000000001</v>
      </c>
      <c r="L36" s="20">
        <v>0.21976122000000001</v>
      </c>
      <c r="M36" s="20">
        <v>0.23040949999999999</v>
      </c>
      <c r="N36" s="20">
        <v>0.25815937999999999</v>
      </c>
      <c r="O36" s="20">
        <v>0.24999045</v>
      </c>
      <c r="P36" s="20">
        <v>0.22917256</v>
      </c>
      <c r="Q36" s="20">
        <v>0.25845962499999997</v>
      </c>
      <c r="R36" s="20">
        <v>0.27604800000000002</v>
      </c>
      <c r="S36" s="20">
        <v>0.1423006</v>
      </c>
      <c r="T36" s="20">
        <v>6.9349951000000007E-2</v>
      </c>
      <c r="U36" s="20">
        <v>2.9024624999999999E-3</v>
      </c>
      <c r="V36" s="20">
        <v>5.4967529499999994E-3</v>
      </c>
      <c r="W36" s="20">
        <v>1.23689335E-2</v>
      </c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12"/>
    </row>
    <row r="37" spans="1:59" x14ac:dyDescent="0.25">
      <c r="A37" s="3" t="s">
        <v>35</v>
      </c>
      <c r="B37" s="20">
        <v>0.24826624999999999</v>
      </c>
      <c r="C37" s="20">
        <v>0.24903445999999999</v>
      </c>
      <c r="D37" s="20">
        <v>0.22827781</v>
      </c>
      <c r="E37" s="20">
        <v>0.23481094</v>
      </c>
      <c r="F37" s="20">
        <v>0.13267318</v>
      </c>
      <c r="G37" s="20">
        <v>0.14059309</v>
      </c>
      <c r="H37" s="20">
        <v>0.14443634999999999</v>
      </c>
      <c r="I37" s="20">
        <v>0.14006091000000001</v>
      </c>
      <c r="J37" s="20">
        <v>0.14443470999999999</v>
      </c>
      <c r="K37" s="20">
        <v>0.15280402500000001</v>
      </c>
      <c r="L37" s="20">
        <v>0.21273313999999999</v>
      </c>
      <c r="M37" s="20">
        <v>0.22386618</v>
      </c>
      <c r="N37" s="20">
        <v>0.25210901000000002</v>
      </c>
      <c r="O37" s="20">
        <v>0.24433704000000001</v>
      </c>
      <c r="P37" s="20">
        <v>0.22369238999999999</v>
      </c>
      <c r="Q37" s="20">
        <v>0.252476215</v>
      </c>
      <c r="R37" s="20">
        <v>0.26903542000000003</v>
      </c>
      <c r="S37" s="20">
        <v>0.13578813000000001</v>
      </c>
      <c r="T37" s="20">
        <v>6.4017917999999993E-2</v>
      </c>
      <c r="U37" s="20">
        <v>2.4223948999999999E-3</v>
      </c>
      <c r="V37" s="20">
        <v>4.6547025500000005E-3</v>
      </c>
      <c r="W37" s="20">
        <v>1.09805665E-2</v>
      </c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12"/>
    </row>
    <row r="38" spans="1:59" x14ac:dyDescent="0.25">
      <c r="A38" s="3" t="s">
        <v>36</v>
      </c>
      <c r="B38" s="20">
        <v>0.24231472000000001</v>
      </c>
      <c r="C38" s="20">
        <v>0.24355808000000001</v>
      </c>
      <c r="D38" s="20">
        <v>0.22447286999999999</v>
      </c>
      <c r="E38" s="20">
        <v>0.22969043</v>
      </c>
      <c r="F38" s="20">
        <v>0.12608501999999999</v>
      </c>
      <c r="G38" s="20">
        <v>0.13436085</v>
      </c>
      <c r="H38" s="20">
        <v>0.13852797</v>
      </c>
      <c r="I38" s="20">
        <v>0.13414697</v>
      </c>
      <c r="J38" s="20">
        <v>0.13834485999999999</v>
      </c>
      <c r="K38" s="20">
        <v>0.14784239500000002</v>
      </c>
      <c r="L38" s="20">
        <v>0.2059376</v>
      </c>
      <c r="M38" s="20">
        <v>0.21757654000000001</v>
      </c>
      <c r="N38" s="20">
        <v>0.24626777</v>
      </c>
      <c r="O38" s="20">
        <v>0.23896237000000001</v>
      </c>
      <c r="P38" s="20">
        <v>0.21824126999999999</v>
      </c>
      <c r="Q38" s="20">
        <v>0.24662593499999999</v>
      </c>
      <c r="R38" s="20">
        <v>0.26200759000000001</v>
      </c>
      <c r="S38" s="20">
        <v>0.12952751000000001</v>
      </c>
      <c r="T38" s="20">
        <v>5.9035788999999998E-2</v>
      </c>
      <c r="U38" s="20">
        <v>2.0006738E-3</v>
      </c>
      <c r="V38" s="20">
        <v>3.9417258500000002E-3</v>
      </c>
      <c r="W38" s="20">
        <v>9.7570014500000003E-3</v>
      </c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12"/>
    </row>
    <row r="39" spans="1:59" x14ac:dyDescent="0.25">
      <c r="A39" s="3" t="s">
        <v>37</v>
      </c>
      <c r="B39" s="20">
        <v>0.23651789000000001</v>
      </c>
      <c r="C39" s="20">
        <v>0.23823673500000003</v>
      </c>
      <c r="D39" s="20">
        <v>0.22069151000000001</v>
      </c>
      <c r="E39" s="20">
        <v>0.22470567999999999</v>
      </c>
      <c r="F39" s="20">
        <v>0.11974967</v>
      </c>
      <c r="G39" s="20">
        <v>0.12835178</v>
      </c>
      <c r="H39" s="20">
        <v>0.13273515</v>
      </c>
      <c r="I39" s="20">
        <v>0.12836811000000001</v>
      </c>
      <c r="J39" s="20">
        <v>0.13250390000000001</v>
      </c>
      <c r="K39" s="20">
        <v>0.14313877999999999</v>
      </c>
      <c r="L39" s="20">
        <v>0.19937668</v>
      </c>
      <c r="M39" s="20">
        <v>0.21182050999999999</v>
      </c>
      <c r="N39" s="20">
        <v>0.24058689999999999</v>
      </c>
      <c r="O39" s="20">
        <v>0.23378072</v>
      </c>
      <c r="P39" s="20">
        <v>0.21277245</v>
      </c>
      <c r="Q39" s="20">
        <v>0.240878965</v>
      </c>
      <c r="R39" s="20">
        <v>0.25499329999999998</v>
      </c>
      <c r="S39" s="20">
        <v>0.12347977</v>
      </c>
      <c r="T39" s="20">
        <v>5.4334477999999999E-2</v>
      </c>
      <c r="U39" s="20">
        <v>1.6459871E-3</v>
      </c>
      <c r="V39" s="20">
        <v>3.3277869E-3</v>
      </c>
      <c r="W39" s="20">
        <v>8.6818552499999986E-3</v>
      </c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12"/>
    </row>
    <row r="40" spans="1:59" x14ac:dyDescent="0.25">
      <c r="A40" s="3" t="s">
        <v>38</v>
      </c>
      <c r="B40" s="20">
        <v>0.23090532999999999</v>
      </c>
      <c r="C40" s="20">
        <v>0.23305293500000002</v>
      </c>
      <c r="D40" s="20">
        <v>0.21669564999999999</v>
      </c>
      <c r="E40" s="20">
        <v>0.21983484</v>
      </c>
      <c r="F40" s="20">
        <v>0.1138058</v>
      </c>
      <c r="G40" s="20">
        <v>0.12258007</v>
      </c>
      <c r="H40" s="20">
        <v>0.12703458000000001</v>
      </c>
      <c r="I40" s="20">
        <v>0.12276869</v>
      </c>
      <c r="J40" s="20">
        <v>0.12689321000000001</v>
      </c>
      <c r="K40" s="20">
        <v>0.138612295</v>
      </c>
      <c r="L40" s="20">
        <v>0.19305043999999999</v>
      </c>
      <c r="M40" s="20">
        <v>0.20657592</v>
      </c>
      <c r="N40" s="20">
        <v>0.23501969</v>
      </c>
      <c r="O40" s="20">
        <v>0.22877065999999999</v>
      </c>
      <c r="P40" s="20">
        <v>0.20740260999999999</v>
      </c>
      <c r="Q40" s="20">
        <v>0.23523087500000001</v>
      </c>
      <c r="R40" s="20">
        <v>0.24803641000000001</v>
      </c>
      <c r="S40" s="20">
        <v>0.1176408</v>
      </c>
      <c r="T40" s="20">
        <v>4.9927844999999998E-2</v>
      </c>
      <c r="U40" s="20">
        <v>1.3453485000000001E-3</v>
      </c>
      <c r="V40" s="20">
        <v>2.8012200999999997E-3</v>
      </c>
      <c r="W40" s="20">
        <v>7.7323670000000004E-3</v>
      </c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12"/>
    </row>
    <row r="41" spans="1:59" x14ac:dyDescent="0.25">
      <c r="A41" s="3" t="s">
        <v>39</v>
      </c>
      <c r="B41" s="20">
        <v>0.22546315</v>
      </c>
      <c r="C41" s="20">
        <v>0.22799986999999999</v>
      </c>
      <c r="D41" s="20">
        <v>0.21263689</v>
      </c>
      <c r="E41" s="20">
        <v>0.21506011999999999</v>
      </c>
      <c r="F41" s="20">
        <v>0.10827433</v>
      </c>
      <c r="G41" s="20">
        <v>0.11708494999999999</v>
      </c>
      <c r="H41" s="20">
        <v>0.1214368</v>
      </c>
      <c r="I41" s="20">
        <v>0.11737379000000001</v>
      </c>
      <c r="J41" s="20">
        <v>0.12149682000000001</v>
      </c>
      <c r="K41" s="20">
        <v>0.13425240500000002</v>
      </c>
      <c r="L41" s="20">
        <v>0.18695010000000001</v>
      </c>
      <c r="M41" s="20">
        <v>0.20172488999999999</v>
      </c>
      <c r="N41" s="20">
        <v>0.22959862</v>
      </c>
      <c r="O41" s="20">
        <v>0.223882</v>
      </c>
      <c r="P41" s="20">
        <v>0.20231155000000001</v>
      </c>
      <c r="Q41" s="20">
        <v>0.22971967999999998</v>
      </c>
      <c r="R41" s="20">
        <v>0.24122817999999999</v>
      </c>
      <c r="S41" s="20">
        <v>0.11202384</v>
      </c>
      <c r="T41" s="20">
        <v>4.5816119000000002E-2</v>
      </c>
      <c r="U41" s="20">
        <v>1.0978792E-3</v>
      </c>
      <c r="V41" s="20">
        <v>2.3580069499999998E-3</v>
      </c>
      <c r="W41" s="20">
        <v>6.8949891000000003E-3</v>
      </c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12"/>
    </row>
    <row r="42" spans="1:59" x14ac:dyDescent="0.25">
      <c r="A42" s="3" t="s">
        <v>40</v>
      </c>
      <c r="B42" s="20">
        <v>0.22017528</v>
      </c>
      <c r="C42" s="20">
        <v>0.22306933000000001</v>
      </c>
      <c r="D42" s="20">
        <v>0.20850497000000001</v>
      </c>
      <c r="E42" s="20">
        <v>0.21036785999999999</v>
      </c>
      <c r="F42" s="20">
        <v>0.10313305</v>
      </c>
      <c r="G42" s="20">
        <v>0.11188673</v>
      </c>
      <c r="H42" s="20">
        <v>0.11596099999999999</v>
      </c>
      <c r="I42" s="20">
        <v>0.11222757999999999</v>
      </c>
      <c r="J42" s="20">
        <v>0.11630255</v>
      </c>
      <c r="K42" s="20">
        <v>0.12995141500000001</v>
      </c>
      <c r="L42" s="20">
        <v>0.1810784</v>
      </c>
      <c r="M42" s="20">
        <v>0.19744265</v>
      </c>
      <c r="N42" s="20">
        <v>0.22431449000000001</v>
      </c>
      <c r="O42" s="20">
        <v>0.21905018000000001</v>
      </c>
      <c r="P42" s="20">
        <v>0.19759779999999999</v>
      </c>
      <c r="Q42" s="20">
        <v>0.22434354000000001</v>
      </c>
      <c r="R42" s="20">
        <v>0.23463529</v>
      </c>
      <c r="S42" s="20">
        <v>0.1066424</v>
      </c>
      <c r="T42" s="20">
        <v>4.1970571999999998E-2</v>
      </c>
      <c r="U42" s="20"/>
      <c r="V42" s="20">
        <v>1.99152425E-3</v>
      </c>
      <c r="W42" s="20">
        <v>6.1577528000000001E-3</v>
      </c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12"/>
    </row>
    <row r="43" spans="1:59" x14ac:dyDescent="0.25">
      <c r="A43" s="3" t="s">
        <v>41</v>
      </c>
      <c r="B43" s="20">
        <v>0.2150463</v>
      </c>
      <c r="C43" s="20">
        <v>0.218244305</v>
      </c>
      <c r="D43" s="20">
        <v>0.20415738999999999</v>
      </c>
      <c r="E43" s="20">
        <v>0.20574791000000001</v>
      </c>
      <c r="F43" s="20">
        <v>9.8358377999999996E-2</v>
      </c>
      <c r="G43" s="20">
        <v>0.10695078</v>
      </c>
      <c r="H43" s="20">
        <v>0.11060028</v>
      </c>
      <c r="I43" s="20">
        <v>0.10724313000000001</v>
      </c>
      <c r="J43" s="20">
        <v>0.11130231</v>
      </c>
      <c r="K43" s="20">
        <v>0.12579084000000001</v>
      </c>
      <c r="L43" s="20">
        <v>0.17542599</v>
      </c>
      <c r="M43" s="20">
        <v>0.19378406000000001</v>
      </c>
      <c r="N43" s="20">
        <v>0.21912954000000001</v>
      </c>
      <c r="O43" s="20">
        <v>0.2142821</v>
      </c>
      <c r="P43" s="20">
        <v>0.19334261999999999</v>
      </c>
      <c r="Q43" s="20">
        <v>0.21913422500000002</v>
      </c>
      <c r="R43" s="20">
        <v>0.2283213</v>
      </c>
      <c r="S43" s="20">
        <v>0.10149295999999999</v>
      </c>
      <c r="T43" s="20">
        <v>3.8371463000000001E-2</v>
      </c>
      <c r="U43" s="20"/>
      <c r="V43" s="20">
        <v>1.69449995E-3</v>
      </c>
      <c r="W43" s="20">
        <v>5.5085157499999999E-3</v>
      </c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12"/>
    </row>
    <row r="44" spans="1:59" x14ac:dyDescent="0.25">
      <c r="A44" s="3" t="s">
        <v>42</v>
      </c>
      <c r="B44" s="20">
        <v>0.21007428</v>
      </c>
      <c r="C44" s="20">
        <v>0.21351676</v>
      </c>
      <c r="D44" s="20">
        <v>0.19980318</v>
      </c>
      <c r="E44" s="20">
        <v>0.20119311000000001</v>
      </c>
      <c r="F44" s="20">
        <v>9.3928352000000007E-2</v>
      </c>
      <c r="G44" s="20">
        <v>0.10224784000000001</v>
      </c>
      <c r="H44" s="20">
        <v>0.10537444</v>
      </c>
      <c r="I44" s="20">
        <v>0.10237014999999999</v>
      </c>
      <c r="J44" s="20">
        <v>0.10649082</v>
      </c>
      <c r="K44" s="20">
        <v>0.12166661000000001</v>
      </c>
      <c r="L44" s="20">
        <v>0.16998316999999999</v>
      </c>
      <c r="M44" s="20">
        <v>0.19042222</v>
      </c>
      <c r="N44" s="20">
        <v>0.21405314</v>
      </c>
      <c r="O44" s="20">
        <v>0.20960127000000001</v>
      </c>
      <c r="P44" s="20">
        <v>0.18951773999999999</v>
      </c>
      <c r="Q44" s="20">
        <v>0.21406714999999998</v>
      </c>
      <c r="R44" s="20">
        <v>0.22227901</v>
      </c>
      <c r="S44" s="20">
        <v>9.6603769000000006E-2</v>
      </c>
      <c r="T44" s="20">
        <v>3.5031442000000003E-2</v>
      </c>
      <c r="U44" s="20"/>
      <c r="V44" s="20">
        <v>1.4549148000000001E-3</v>
      </c>
      <c r="W44" s="20">
        <v>4.9351221500000004E-3</v>
      </c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12"/>
    </row>
    <row r="45" spans="1:59" x14ac:dyDescent="0.25">
      <c r="A45" s="3" t="s">
        <v>43</v>
      </c>
      <c r="B45" s="20">
        <v>0.20523056000000001</v>
      </c>
      <c r="C45" s="20">
        <v>0.20889865499999999</v>
      </c>
      <c r="D45" s="20">
        <v>0.19532374999999999</v>
      </c>
      <c r="E45" s="20">
        <v>0.19669913</v>
      </c>
      <c r="F45" s="20">
        <v>8.9626607999999997E-2</v>
      </c>
      <c r="G45" s="20">
        <v>9.7739331999999998E-2</v>
      </c>
      <c r="H45" s="20">
        <v>0.10031711</v>
      </c>
      <c r="I45" s="20">
        <v>9.7592811000000002E-2</v>
      </c>
      <c r="J45" s="20">
        <v>0.10186466</v>
      </c>
      <c r="K45" s="20">
        <v>0.11767863000000001</v>
      </c>
      <c r="L45" s="20">
        <v>0.16474063</v>
      </c>
      <c r="M45" s="20">
        <v>0.18725515000000001</v>
      </c>
      <c r="N45" s="20">
        <v>0.20912193000000001</v>
      </c>
      <c r="O45" s="20">
        <v>0.20497940000000001</v>
      </c>
      <c r="P45" s="20">
        <v>0.18597472000000001</v>
      </c>
      <c r="Q45" s="20">
        <v>0.20916882000000001</v>
      </c>
      <c r="R45" s="20">
        <v>0.21648461999999999</v>
      </c>
      <c r="S45" s="20">
        <v>9.1981145E-2</v>
      </c>
      <c r="T45" s="20">
        <v>3.1922060000000002E-2</v>
      </c>
      <c r="U45" s="20"/>
      <c r="V45" s="20">
        <v>1.2631393499999998E-3</v>
      </c>
      <c r="W45" s="20">
        <v>4.4303624999999999E-3</v>
      </c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12"/>
    </row>
    <row r="46" spans="1:59" x14ac:dyDescent="0.25">
      <c r="A46" s="3" t="s">
        <v>44</v>
      </c>
      <c r="B46" s="20">
        <v>0.20053477</v>
      </c>
      <c r="C46" s="20">
        <v>0.20441008500000002</v>
      </c>
      <c r="D46" s="20">
        <v>0.19053489000000001</v>
      </c>
      <c r="E46" s="20">
        <v>0.19226455000000001</v>
      </c>
      <c r="F46" s="20">
        <v>8.5310645000000004E-2</v>
      </c>
      <c r="G46" s="20">
        <v>9.3390768999999998E-2</v>
      </c>
      <c r="H46" s="20">
        <v>9.5418012999999996E-2</v>
      </c>
      <c r="I46" s="20">
        <v>9.3009465999999999E-2</v>
      </c>
      <c r="J46" s="20">
        <v>9.7421267000000006E-2</v>
      </c>
      <c r="K46" s="20">
        <v>0.11374226</v>
      </c>
      <c r="L46" s="20">
        <v>0.15972254999999999</v>
      </c>
      <c r="M46" s="20">
        <v>0.18416523000000001</v>
      </c>
      <c r="N46" s="20">
        <v>0.20429484000000001</v>
      </c>
      <c r="O46" s="20">
        <v>0.20040659</v>
      </c>
      <c r="P46" s="20">
        <v>0.18249098999999999</v>
      </c>
      <c r="Q46" s="20">
        <v>0.20442566499999998</v>
      </c>
      <c r="R46" s="20">
        <v>0.21089806</v>
      </c>
      <c r="S46" s="20">
        <v>8.7591649999999993E-2</v>
      </c>
      <c r="T46" s="20">
        <v>2.9039334E-2</v>
      </c>
      <c r="U46" s="20"/>
      <c r="V46" s="20">
        <v>1.1099792549999999E-3</v>
      </c>
      <c r="W46" s="20">
        <v>3.9832948499999993E-3</v>
      </c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12"/>
    </row>
    <row r="47" spans="1:59" x14ac:dyDescent="0.25">
      <c r="A47" s="3" t="s">
        <v>45</v>
      </c>
      <c r="B47" s="20">
        <v>0.19594205000000001</v>
      </c>
      <c r="C47" s="20">
        <v>0.20007428500000002</v>
      </c>
      <c r="D47" s="20">
        <v>0.18553220000000001</v>
      </c>
      <c r="E47" s="20">
        <v>0.18789006999999999</v>
      </c>
      <c r="F47" s="20">
        <v>8.1009936000000005E-2</v>
      </c>
      <c r="G47" s="20">
        <v>8.9189623999999995E-2</v>
      </c>
      <c r="H47" s="20">
        <v>9.0671821999999999E-2</v>
      </c>
      <c r="I47" s="20">
        <v>8.8610565000000002E-2</v>
      </c>
      <c r="J47" s="20">
        <v>9.3157703999999994E-2</v>
      </c>
      <c r="K47" s="20">
        <v>0.109981835</v>
      </c>
      <c r="L47" s="20">
        <v>0.15492777999999999</v>
      </c>
      <c r="M47" s="20">
        <v>0.18083688000000001</v>
      </c>
      <c r="N47" s="20">
        <v>0.19959542</v>
      </c>
      <c r="O47" s="20">
        <v>0.19590837999999999</v>
      </c>
      <c r="P47" s="20">
        <v>0.17888817000000001</v>
      </c>
      <c r="Q47" s="20">
        <v>0.19985625000000001</v>
      </c>
      <c r="R47" s="20">
        <v>0.20548836000000001</v>
      </c>
      <c r="S47" s="20">
        <v>8.3421175E-2</v>
      </c>
      <c r="T47" s="20">
        <v>2.6360679000000001E-2</v>
      </c>
      <c r="U47" s="20"/>
      <c r="V47" s="20">
        <v>9.8453188500000001E-4</v>
      </c>
      <c r="W47" s="20">
        <v>3.5874914499999999E-3</v>
      </c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12"/>
    </row>
    <row r="48" spans="1:59" x14ac:dyDescent="0.25">
      <c r="A48" s="3" t="s">
        <v>46</v>
      </c>
      <c r="B48" s="20">
        <v>0.19141875999999999</v>
      </c>
      <c r="C48" s="20">
        <v>0.19590508000000001</v>
      </c>
      <c r="D48" s="20">
        <v>0.18043222</v>
      </c>
      <c r="E48" s="20">
        <v>0.18357852</v>
      </c>
      <c r="F48" s="20">
        <v>7.6828258999999996E-2</v>
      </c>
      <c r="G48" s="20">
        <v>8.5144948999999998E-2</v>
      </c>
      <c r="H48" s="20">
        <v>8.6107759000000006E-2</v>
      </c>
      <c r="I48" s="20">
        <v>8.4457873000000003E-2</v>
      </c>
      <c r="J48" s="20">
        <v>8.9069466999999999E-2</v>
      </c>
      <c r="K48" s="20">
        <v>0.1062762605</v>
      </c>
      <c r="L48" s="20">
        <v>0.15034734</v>
      </c>
      <c r="M48" s="20">
        <v>0.17724205000000001</v>
      </c>
      <c r="N48" s="20">
        <v>0.19499198000000001</v>
      </c>
      <c r="O48" s="20">
        <v>0.19149158999999999</v>
      </c>
      <c r="P48" s="20">
        <v>0.1750505</v>
      </c>
      <c r="Q48" s="20">
        <v>0.19543844999999999</v>
      </c>
      <c r="R48" s="20">
        <v>0.20020292000000001</v>
      </c>
      <c r="S48" s="20">
        <v>7.9475342000000004E-2</v>
      </c>
      <c r="T48" s="20">
        <v>2.3896573000000001E-2</v>
      </c>
      <c r="U48" s="20"/>
      <c r="V48" s="20"/>
      <c r="W48" s="20">
        <v>3.2338206999999999E-3</v>
      </c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12"/>
    </row>
    <row r="49" spans="1:59" x14ac:dyDescent="0.25">
      <c r="A49" s="3" t="s">
        <v>47</v>
      </c>
      <c r="B49" s="20">
        <v>0.18698639</v>
      </c>
      <c r="C49" s="20">
        <v>0.19191955999999999</v>
      </c>
      <c r="D49" s="20">
        <v>0.17524286</v>
      </c>
      <c r="E49" s="20">
        <v>0.17933487000000001</v>
      </c>
      <c r="F49" s="20">
        <v>7.2831469999999995E-2</v>
      </c>
      <c r="G49" s="20">
        <v>8.1277549000000004E-2</v>
      </c>
      <c r="H49" s="20">
        <v>8.1738450000000004E-2</v>
      </c>
      <c r="I49" s="20">
        <v>8.0570663000000001E-2</v>
      </c>
      <c r="J49" s="20">
        <v>8.5150528000000003E-2</v>
      </c>
      <c r="K49" s="20">
        <v>0.10273845449999999</v>
      </c>
      <c r="L49" s="20">
        <v>0.14598085</v>
      </c>
      <c r="M49" s="20">
        <v>0.17355382999999999</v>
      </c>
      <c r="N49" s="20">
        <v>0.19050895000000001</v>
      </c>
      <c r="O49" s="20">
        <v>0.18715756</v>
      </c>
      <c r="P49" s="20">
        <v>0.17097566</v>
      </c>
      <c r="Q49" s="20">
        <v>0.19119147</v>
      </c>
      <c r="R49" s="20">
        <v>0.19503450999999999</v>
      </c>
      <c r="S49" s="20">
        <v>7.5741280999999994E-2</v>
      </c>
      <c r="T49" s="20">
        <v>2.1628459999999999E-2</v>
      </c>
      <c r="U49" s="20"/>
      <c r="V49" s="20"/>
      <c r="W49" s="20">
        <v>2.9171979500000004E-3</v>
      </c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12"/>
    </row>
    <row r="50" spans="1:59" x14ac:dyDescent="0.25">
      <c r="A50" s="3" t="s">
        <v>48</v>
      </c>
      <c r="B50" s="20">
        <v>0.18264981</v>
      </c>
      <c r="C50" s="20">
        <v>0.18811955499999999</v>
      </c>
      <c r="D50" s="20">
        <v>0.17022066999999999</v>
      </c>
      <c r="E50" s="20">
        <v>0.17516559000000001</v>
      </c>
      <c r="F50" s="20">
        <v>6.9109113999999999E-2</v>
      </c>
      <c r="G50" s="20">
        <v>7.7589512999999999E-2</v>
      </c>
      <c r="H50" s="20">
        <v>7.7555297999999995E-2</v>
      </c>
      <c r="I50" s="20">
        <v>7.6951594999999998E-2</v>
      </c>
      <c r="J50" s="20">
        <v>8.1393528000000007E-2</v>
      </c>
      <c r="K50" s="20">
        <v>9.9298035000000007E-2</v>
      </c>
      <c r="L50" s="20">
        <v>0.14183291000000001</v>
      </c>
      <c r="M50" s="20">
        <v>0.16984719000000001</v>
      </c>
      <c r="N50" s="20">
        <v>0.18615891000000001</v>
      </c>
      <c r="O50" s="20">
        <v>0.18293205000000001</v>
      </c>
      <c r="P50" s="20">
        <v>0.16667947999999999</v>
      </c>
      <c r="Q50" s="20">
        <v>0.187070705</v>
      </c>
      <c r="R50" s="20">
        <v>0.18998475000000001</v>
      </c>
      <c r="S50" s="20">
        <v>7.2202614999999998E-2</v>
      </c>
      <c r="T50" s="20">
        <v>1.9556058000000001E-2</v>
      </c>
      <c r="U50" s="20"/>
      <c r="V50" s="20"/>
      <c r="W50" s="20">
        <v>2.6231296999999999E-3</v>
      </c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12"/>
    </row>
    <row r="51" spans="1:59" x14ac:dyDescent="0.25">
      <c r="A51" s="3" t="s">
        <v>49</v>
      </c>
      <c r="B51" s="20">
        <v>0.17841673</v>
      </c>
      <c r="C51" s="20">
        <v>0.18450297500000001</v>
      </c>
      <c r="D51" s="20">
        <v>0.16574796</v>
      </c>
      <c r="E51" s="20">
        <v>0.17107774000000001</v>
      </c>
      <c r="F51" s="20">
        <v>6.5715498999999997E-2</v>
      </c>
      <c r="G51" s="20">
        <v>7.4055832000000002E-2</v>
      </c>
      <c r="H51" s="20">
        <v>7.3567220000000003E-2</v>
      </c>
      <c r="I51" s="20">
        <v>7.3527645000000003E-2</v>
      </c>
      <c r="J51" s="20">
        <v>7.7790137999999995E-2</v>
      </c>
      <c r="K51" s="20">
        <v>9.6006092000000001E-2</v>
      </c>
      <c r="L51" s="20">
        <v>0.13787485999999999</v>
      </c>
      <c r="M51" s="20">
        <v>0.16632842</v>
      </c>
      <c r="N51" s="20">
        <v>0.18193028999999999</v>
      </c>
      <c r="O51" s="20">
        <v>0.17883834000000001</v>
      </c>
      <c r="P51" s="20">
        <v>0.16225734999999999</v>
      </c>
      <c r="Q51" s="20">
        <v>0.18308187500000001</v>
      </c>
      <c r="R51" s="20">
        <v>0.1850579</v>
      </c>
      <c r="S51" s="20">
        <v>6.8865674000000002E-2</v>
      </c>
      <c r="T51" s="20">
        <v>1.7660951000000001E-2</v>
      </c>
      <c r="U51" s="20"/>
      <c r="V51" s="20"/>
      <c r="W51" s="20">
        <v>2.3594575500000001E-3</v>
      </c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12"/>
    </row>
    <row r="52" spans="1:59" x14ac:dyDescent="0.25">
      <c r="A52" s="3" t="s">
        <v>50</v>
      </c>
      <c r="B52" s="20">
        <v>0.17433314999999999</v>
      </c>
      <c r="C52" s="20">
        <v>0.18104006</v>
      </c>
      <c r="D52" s="20">
        <v>0.1617767</v>
      </c>
      <c r="E52" s="20">
        <v>0.1670788</v>
      </c>
      <c r="F52" s="20">
        <v>6.2617276999999999E-2</v>
      </c>
      <c r="G52" s="20">
        <v>7.0666000000000007E-2</v>
      </c>
      <c r="H52" s="20">
        <v>6.9785401999999996E-2</v>
      </c>
      <c r="I52" s="20">
        <v>7.0299117999999994E-2</v>
      </c>
      <c r="J52" s="20">
        <v>7.4332149E-2</v>
      </c>
      <c r="K52" s="20">
        <v>9.2799264999999992E-2</v>
      </c>
      <c r="L52" s="20">
        <v>0.13409734000000001</v>
      </c>
      <c r="M52" s="20">
        <v>0.16326773</v>
      </c>
      <c r="N52" s="20">
        <v>0.17776980000000001</v>
      </c>
      <c r="O52" s="20">
        <v>0.17485772999999999</v>
      </c>
      <c r="P52" s="20">
        <v>0.15783526</v>
      </c>
      <c r="Q52" s="20">
        <v>0.17921039499999999</v>
      </c>
      <c r="R52" s="20">
        <v>0.18025261000000001</v>
      </c>
      <c r="S52" s="20">
        <v>6.5727786999999996E-2</v>
      </c>
      <c r="T52" s="20">
        <v>1.5945726E-2</v>
      </c>
      <c r="U52" s="20"/>
      <c r="V52" s="20"/>
      <c r="W52" s="20">
        <v>2.2812913000000001E-3</v>
      </c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12"/>
    </row>
    <row r="53" spans="1:59" x14ac:dyDescent="0.25">
      <c r="A53" s="3" t="s">
        <v>51</v>
      </c>
      <c r="B53" s="20">
        <v>0.17041654000000001</v>
      </c>
      <c r="C53" s="20">
        <v>0.17771772</v>
      </c>
      <c r="D53" s="20">
        <v>0.15835298</v>
      </c>
      <c r="E53" s="20">
        <v>0.16317591000000001</v>
      </c>
      <c r="F53" s="20">
        <v>5.975287E-2</v>
      </c>
      <c r="G53" s="20">
        <v>6.7396855000000006E-2</v>
      </c>
      <c r="H53" s="20">
        <v>6.6196787000000007E-2</v>
      </c>
      <c r="I53" s="20">
        <v>6.7183844000000006E-2</v>
      </c>
      <c r="J53" s="20">
        <v>7.1012598999999996E-2</v>
      </c>
      <c r="K53" s="20">
        <v>8.9738859000000004E-2</v>
      </c>
      <c r="L53" s="20">
        <v>0.13050545999999999</v>
      </c>
      <c r="M53" s="20">
        <v>0.16057801999999999</v>
      </c>
      <c r="N53" s="20">
        <v>0.17372886000000001</v>
      </c>
      <c r="O53" s="20">
        <v>0.17098247999999999</v>
      </c>
      <c r="P53" s="20">
        <v>0.15349809</v>
      </c>
      <c r="Q53" s="20">
        <v>0.17545516</v>
      </c>
      <c r="R53" s="20">
        <v>0.17559869</v>
      </c>
      <c r="S53" s="20">
        <v>6.2780352999999997E-2</v>
      </c>
      <c r="T53" s="20">
        <v>1.4391341E-2</v>
      </c>
      <c r="U53" s="20"/>
      <c r="V53" s="20"/>
      <c r="W53" s="20">
        <v>2.0661281E-3</v>
      </c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12"/>
    </row>
    <row r="54" spans="1:59" x14ac:dyDescent="0.25">
      <c r="A54" s="3" t="s">
        <v>52</v>
      </c>
      <c r="B54" s="20">
        <v>0.16662632999999999</v>
      </c>
      <c r="C54" s="20">
        <v>0.17451611</v>
      </c>
      <c r="D54" s="20">
        <v>0.15548762999999999</v>
      </c>
      <c r="E54" s="20">
        <v>0.15937504</v>
      </c>
      <c r="F54" s="20">
        <v>5.7072489999999997E-2</v>
      </c>
      <c r="G54" s="20">
        <v>6.4213598999999996E-2</v>
      </c>
      <c r="H54" s="20">
        <v>6.2789039000000005E-2</v>
      </c>
      <c r="I54" s="20">
        <v>6.4175694000000005E-2</v>
      </c>
      <c r="J54" s="20">
        <v>6.7826169000000006E-2</v>
      </c>
      <c r="K54" s="20">
        <v>8.674456450000001E-2</v>
      </c>
      <c r="L54" s="20">
        <v>0.12709809999999999</v>
      </c>
      <c r="M54" s="20">
        <v>0.15817531000000001</v>
      </c>
      <c r="N54" s="20">
        <v>0.16979796</v>
      </c>
      <c r="O54" s="20">
        <v>0.16720847</v>
      </c>
      <c r="P54" s="20">
        <v>0.14928611</v>
      </c>
      <c r="Q54" s="20">
        <v>0.17178353000000002</v>
      </c>
      <c r="R54" s="20">
        <v>0.17110844</v>
      </c>
      <c r="S54" s="20">
        <v>6.0009314000000001E-2</v>
      </c>
      <c r="T54" s="20">
        <v>1.2996898999999999E-2</v>
      </c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12"/>
    </row>
    <row r="55" spans="1:59" x14ac:dyDescent="0.25">
      <c r="A55" s="3" t="s">
        <v>53</v>
      </c>
      <c r="B55" s="20">
        <v>0.16294633</v>
      </c>
      <c r="C55" s="20">
        <v>0.17140575</v>
      </c>
      <c r="D55" s="20">
        <v>0.15308706</v>
      </c>
      <c r="E55" s="20">
        <v>0.15568069000000001</v>
      </c>
      <c r="F55" s="20">
        <v>5.4576752999999999E-2</v>
      </c>
      <c r="G55" s="20">
        <v>6.1114766000000001E-2</v>
      </c>
      <c r="H55" s="20">
        <v>5.9552564000000002E-2</v>
      </c>
      <c r="I55" s="20">
        <v>6.1238539000000002E-2</v>
      </c>
      <c r="J55" s="20">
        <v>6.4769119999999999E-2</v>
      </c>
      <c r="K55" s="20">
        <v>8.3848817999999992E-2</v>
      </c>
      <c r="L55" s="20">
        <v>0.12385235999999999</v>
      </c>
      <c r="M55" s="20">
        <v>0.15591906</v>
      </c>
      <c r="N55" s="20">
        <v>0.16595071</v>
      </c>
      <c r="O55" s="20">
        <v>0.16353002999999999</v>
      </c>
      <c r="P55" s="20">
        <v>0.14528448999999999</v>
      </c>
      <c r="Q55" s="20">
        <v>0.16818033999999998</v>
      </c>
      <c r="R55" s="20">
        <v>0.1667923</v>
      </c>
      <c r="S55" s="20">
        <v>5.7399482000000002E-2</v>
      </c>
      <c r="T55" s="20">
        <v>1.1747544E-2</v>
      </c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12"/>
    </row>
    <row r="56" spans="1:59" x14ac:dyDescent="0.25">
      <c r="A56" s="3" t="s">
        <v>54</v>
      </c>
      <c r="B56" s="20">
        <v>0.15937202</v>
      </c>
      <c r="C56" s="20">
        <v>0.16833973499999999</v>
      </c>
      <c r="D56" s="20">
        <v>0.15073264</v>
      </c>
      <c r="E56" s="20">
        <v>0.15209552000000001</v>
      </c>
      <c r="F56" s="20">
        <v>5.2288344E-2</v>
      </c>
      <c r="G56" s="20">
        <v>5.8118356000000003E-2</v>
      </c>
      <c r="H56" s="20">
        <v>5.6477643000000001E-2</v>
      </c>
      <c r="I56" s="20">
        <v>5.8374826999999997E-2</v>
      </c>
      <c r="J56" s="20">
        <v>6.1839156999999999E-2</v>
      </c>
      <c r="K56" s="20">
        <v>8.1046009000000002E-2</v>
      </c>
      <c r="L56" s="20">
        <v>0.12075812</v>
      </c>
      <c r="M56" s="20">
        <v>0.15358548999999999</v>
      </c>
      <c r="N56" s="20">
        <v>0.16220804999999999</v>
      </c>
      <c r="O56" s="20">
        <v>0.15992795000000001</v>
      </c>
      <c r="P56" s="20">
        <v>0.14153576000000001</v>
      </c>
      <c r="Q56" s="20">
        <v>0.16462196499999998</v>
      </c>
      <c r="R56" s="20">
        <v>0.16265067999999999</v>
      </c>
      <c r="S56" s="20">
        <v>5.4918867000000003E-2</v>
      </c>
      <c r="T56" s="20">
        <v>1.0634685E-2</v>
      </c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12"/>
    </row>
    <row r="57" spans="1:59" x14ac:dyDescent="0.25">
      <c r="A57" s="3" t="s">
        <v>55</v>
      </c>
      <c r="B57" s="20">
        <v>0.15588447999999999</v>
      </c>
      <c r="C57" s="20">
        <v>0.16530519500000002</v>
      </c>
      <c r="D57" s="20">
        <v>0.14834533</v>
      </c>
      <c r="E57" s="20">
        <v>0.14861993000000001</v>
      </c>
      <c r="F57" s="20">
        <v>5.0185568999999999E-2</v>
      </c>
      <c r="G57" s="20">
        <v>5.5230111999999998E-2</v>
      </c>
      <c r="H57" s="20">
        <v>5.3550320999999998E-2</v>
      </c>
      <c r="I57" s="20">
        <v>5.5566095000000003E-2</v>
      </c>
      <c r="J57" s="20">
        <v>5.9034755000000001E-2</v>
      </c>
      <c r="K57" s="20">
        <v>7.8329689000000008E-2</v>
      </c>
      <c r="L57" s="20">
        <v>0.11779357999999999</v>
      </c>
      <c r="M57" s="20">
        <v>0.15094653</v>
      </c>
      <c r="N57" s="20">
        <v>0.15859619</v>
      </c>
      <c r="O57" s="20">
        <v>0.15641131</v>
      </c>
      <c r="P57" s="20">
        <v>0.13802192999999999</v>
      </c>
      <c r="Q57" s="20">
        <v>0.16112122500000001</v>
      </c>
      <c r="R57" s="20">
        <v>0.15868096000000001</v>
      </c>
      <c r="S57" s="20">
        <v>5.2544184000000001E-2</v>
      </c>
      <c r="T57" s="20">
        <v>9.6398799000000004E-3</v>
      </c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12"/>
    </row>
    <row r="58" spans="1:59" x14ac:dyDescent="0.25">
      <c r="A58" s="3" t="s">
        <v>56</v>
      </c>
      <c r="B58" s="20">
        <v>0.15245976999999999</v>
      </c>
      <c r="C58" s="20">
        <v>0.16228189500000001</v>
      </c>
      <c r="D58" s="20">
        <v>0.14585951</v>
      </c>
      <c r="E58" s="20">
        <v>0.14525252999999999</v>
      </c>
      <c r="F58" s="20">
        <v>4.8165856E-2</v>
      </c>
      <c r="G58" s="20">
        <v>5.2462108E-2</v>
      </c>
      <c r="H58" s="20">
        <v>5.0771059E-2</v>
      </c>
      <c r="I58" s="20">
        <v>5.2878190999999998E-2</v>
      </c>
      <c r="J58" s="20">
        <v>5.6354495999999997E-2</v>
      </c>
      <c r="K58" s="20">
        <v>7.5680679000000001E-2</v>
      </c>
      <c r="L58" s="20">
        <v>0.11493546</v>
      </c>
      <c r="M58" s="20">
        <v>0.14804816000000001</v>
      </c>
      <c r="N58" s="20">
        <v>0.15509223</v>
      </c>
      <c r="O58" s="20">
        <v>0.15299048000000001</v>
      </c>
      <c r="P58" s="20">
        <v>0.13475326000000001</v>
      </c>
      <c r="Q58" s="20">
        <v>0.157688315</v>
      </c>
      <c r="R58" s="20">
        <v>0.15486599000000001</v>
      </c>
      <c r="S58" s="20">
        <v>5.0263648000000001E-2</v>
      </c>
      <c r="T58" s="20">
        <v>8.7553005000000003E-3</v>
      </c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12"/>
    </row>
    <row r="59" spans="1:59" x14ac:dyDescent="0.25">
      <c r="A59" s="3" t="s">
        <v>57</v>
      </c>
      <c r="B59" s="20">
        <v>0.14910786000000001</v>
      </c>
      <c r="C59" s="20">
        <v>0.15925603499999999</v>
      </c>
      <c r="D59" s="20">
        <v>0.14318386999999999</v>
      </c>
      <c r="E59" s="20">
        <v>0.14199028</v>
      </c>
      <c r="F59" s="20">
        <v>4.6137473999999998E-2</v>
      </c>
      <c r="G59" s="20">
        <v>4.9829474999999998E-2</v>
      </c>
      <c r="H59" s="20">
        <v>4.8139194000000003E-2</v>
      </c>
      <c r="I59" s="20">
        <v>5.0324315000000001E-2</v>
      </c>
      <c r="J59" s="20">
        <v>5.3796647000000003E-2</v>
      </c>
      <c r="K59" s="20">
        <v>7.3116563500000009E-2</v>
      </c>
      <c r="L59" s="20">
        <v>0.11216776000000001</v>
      </c>
      <c r="M59" s="20">
        <v>0.14484180999999999</v>
      </c>
      <c r="N59" s="20">
        <v>0.15168861</v>
      </c>
      <c r="O59" s="20">
        <v>0.1496566</v>
      </c>
      <c r="P59" s="20">
        <v>0.13171943</v>
      </c>
      <c r="Q59" s="20">
        <v>0.15435689</v>
      </c>
      <c r="R59" s="20">
        <v>0.15118903</v>
      </c>
      <c r="S59" s="20">
        <v>4.8076251E-2</v>
      </c>
      <c r="T59" s="20">
        <v>7.9541260000000006E-3</v>
      </c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12"/>
    </row>
    <row r="60" spans="1:59" x14ac:dyDescent="0.25">
      <c r="A60" s="3" t="s">
        <v>58</v>
      </c>
      <c r="B60" s="20">
        <v>0.14582139</v>
      </c>
      <c r="C60" s="20">
        <v>0.15621326000000002</v>
      </c>
      <c r="D60" s="20">
        <v>0.14023801</v>
      </c>
      <c r="E60" s="20">
        <v>0.13882878000000001</v>
      </c>
      <c r="F60" s="20">
        <v>4.4042479000000002E-2</v>
      </c>
      <c r="G60" s="20">
        <v>4.7334238000000001E-2</v>
      </c>
      <c r="H60" s="20">
        <v>4.5645110000000003E-2</v>
      </c>
      <c r="I60" s="20">
        <v>4.7940506000000001E-2</v>
      </c>
      <c r="J60" s="20">
        <v>5.1359122E-2</v>
      </c>
      <c r="K60" s="20">
        <v>7.0627751000000003E-2</v>
      </c>
      <c r="L60" s="20">
        <v>0.10948921</v>
      </c>
      <c r="M60" s="20">
        <v>0.14142223000000001</v>
      </c>
      <c r="N60" s="20">
        <v>0.14838726999999999</v>
      </c>
      <c r="O60" s="20">
        <v>0.14639634000000001</v>
      </c>
      <c r="P60" s="20">
        <v>0.12885377000000001</v>
      </c>
      <c r="Q60" s="20">
        <v>0.15115214999999999</v>
      </c>
      <c r="R60" s="20">
        <v>0.14763193999999999</v>
      </c>
      <c r="S60" s="20">
        <v>4.5974037000000002E-2</v>
      </c>
      <c r="T60" s="20">
        <v>7.2319497000000003E-3</v>
      </c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12"/>
    </row>
    <row r="61" spans="1:59" x14ac:dyDescent="0.25">
      <c r="A61" s="3" t="s">
        <v>59</v>
      </c>
      <c r="B61" s="20">
        <v>0.14257214000000001</v>
      </c>
      <c r="C61" s="20">
        <v>0.15314847500000001</v>
      </c>
      <c r="D61" s="20">
        <v>0.13724552000000001</v>
      </c>
      <c r="E61" s="20">
        <v>0.13576335</v>
      </c>
      <c r="F61" s="20">
        <v>4.1882890999999998E-2</v>
      </c>
      <c r="G61" s="20">
        <v>4.4981841000000002E-2</v>
      </c>
      <c r="H61" s="20">
        <v>4.3282649999999999E-2</v>
      </c>
      <c r="I61" s="20">
        <v>4.5718236000000002E-2</v>
      </c>
      <c r="J61" s="20">
        <v>4.9039376000000003E-2</v>
      </c>
      <c r="K61" s="20">
        <v>6.8199269499999993E-2</v>
      </c>
      <c r="L61" s="20">
        <v>0.10688955999999999</v>
      </c>
      <c r="M61" s="20">
        <v>0.13791265999999999</v>
      </c>
      <c r="N61" s="20">
        <v>0.14516904999999999</v>
      </c>
      <c r="O61" s="20">
        <v>0.14320689</v>
      </c>
      <c r="P61" s="20">
        <v>0.12608885</v>
      </c>
      <c r="Q61" s="20">
        <v>0.148077875</v>
      </c>
      <c r="R61" s="20">
        <v>0.14418681999999999</v>
      </c>
      <c r="S61" s="20">
        <v>4.3957876999999999E-2</v>
      </c>
      <c r="T61" s="20">
        <v>6.5360920999999999E-3</v>
      </c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12"/>
    </row>
    <row r="62" spans="1:59" x14ac:dyDescent="0.25">
      <c r="A62" s="3" t="s">
        <v>60</v>
      </c>
      <c r="B62" s="20">
        <v>0.13935792</v>
      </c>
      <c r="C62" s="20">
        <v>0.15005763</v>
      </c>
      <c r="D62" s="20">
        <v>0.13431125999999999</v>
      </c>
      <c r="E62" s="20">
        <v>0.13278952999999999</v>
      </c>
      <c r="F62" s="20">
        <v>3.9706445999999999E-2</v>
      </c>
      <c r="G62" s="20">
        <v>4.2760674999999998E-2</v>
      </c>
      <c r="H62" s="20">
        <v>4.1050090999999997E-2</v>
      </c>
      <c r="I62" s="20">
        <v>4.3655540999999999E-2</v>
      </c>
      <c r="J62" s="20">
        <v>4.6834478999999998E-2</v>
      </c>
      <c r="K62" s="20">
        <v>6.5852046999999997E-2</v>
      </c>
      <c r="L62" s="20">
        <v>0.10435497000000001</v>
      </c>
      <c r="M62" s="20">
        <v>0.13447818</v>
      </c>
      <c r="N62" s="20">
        <v>0.14202271999999999</v>
      </c>
      <c r="O62" s="20">
        <v>0.14005359000000001</v>
      </c>
      <c r="P62" s="20">
        <v>0.12337887</v>
      </c>
      <c r="Q62" s="20">
        <v>0.145080125</v>
      </c>
      <c r="R62" s="20">
        <v>0.14085234999999999</v>
      </c>
      <c r="S62" s="20">
        <v>4.2029557000000002E-2</v>
      </c>
      <c r="T62" s="20">
        <v>5.9243708999999999E-3</v>
      </c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12"/>
    </row>
    <row r="63" spans="1:59" x14ac:dyDescent="0.25">
      <c r="A63" s="3" t="s">
        <v>61</v>
      </c>
      <c r="B63" s="20">
        <v>0.13621105</v>
      </c>
      <c r="C63" s="20">
        <v>0.146930645</v>
      </c>
      <c r="D63" s="20">
        <v>0.13140394999999999</v>
      </c>
      <c r="E63" s="20">
        <v>0.12990261</v>
      </c>
      <c r="F63" s="20">
        <v>3.7579980999999998E-2</v>
      </c>
      <c r="G63" s="20">
        <v>4.0661313999999997E-2</v>
      </c>
      <c r="H63" s="20">
        <v>3.8945224000000001E-2</v>
      </c>
      <c r="I63" s="20">
        <v>4.1714334999999998E-2</v>
      </c>
      <c r="J63" s="20">
        <v>4.4740974000000003E-2</v>
      </c>
      <c r="K63" s="20">
        <v>6.3587727999999996E-2</v>
      </c>
      <c r="L63" s="20">
        <v>0.10187015000000001</v>
      </c>
      <c r="M63" s="20">
        <v>0.13113101999999999</v>
      </c>
      <c r="N63" s="20">
        <v>0.13896021</v>
      </c>
      <c r="O63" s="20">
        <v>0.13692145</v>
      </c>
      <c r="P63" s="20">
        <v>0.12064324999999999</v>
      </c>
      <c r="Q63" s="20">
        <v>0.142123375</v>
      </c>
      <c r="R63" s="20">
        <v>0.13761319999999999</v>
      </c>
      <c r="S63" s="20">
        <v>4.0189486000000003E-2</v>
      </c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12"/>
    </row>
    <row r="64" spans="1:59" x14ac:dyDescent="0.25">
      <c r="A64" s="3" t="s">
        <v>62</v>
      </c>
      <c r="B64" s="20">
        <v>0.13314158000000001</v>
      </c>
      <c r="C64" s="20">
        <v>0.14375595499999999</v>
      </c>
      <c r="D64" s="20">
        <v>0.12855243</v>
      </c>
      <c r="E64" s="20">
        <v>0.12709790000000001</v>
      </c>
      <c r="F64" s="20">
        <v>3.5573858E-2</v>
      </c>
      <c r="G64" s="20">
        <v>3.8676079000000002E-2</v>
      </c>
      <c r="H64" s="20">
        <v>3.6962993999999999E-2</v>
      </c>
      <c r="I64" s="20">
        <v>3.9862012000000002E-2</v>
      </c>
      <c r="J64" s="20">
        <v>4.2754800000000003E-2</v>
      </c>
      <c r="K64" s="20">
        <v>6.1423417000000001E-2</v>
      </c>
      <c r="L64" s="20">
        <v>9.9433933000000002E-2</v>
      </c>
      <c r="M64" s="20">
        <v>0.12800706000000001</v>
      </c>
      <c r="N64" s="20">
        <v>0.13597985000000001</v>
      </c>
      <c r="O64" s="20">
        <v>0.13384035999999999</v>
      </c>
      <c r="P64" s="20">
        <v>0.11782797</v>
      </c>
      <c r="Q64" s="20">
        <v>0.13917185999999998</v>
      </c>
      <c r="R64" s="20">
        <v>0.13444137</v>
      </c>
      <c r="S64" s="20">
        <v>3.8426848E-2</v>
      </c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12"/>
    </row>
    <row r="65" spans="1:59" x14ac:dyDescent="0.25">
      <c r="A65" s="3" t="s">
        <v>63</v>
      </c>
      <c r="B65" s="20">
        <v>0.13013938</v>
      </c>
      <c r="C65" s="20">
        <v>0.14053292000000001</v>
      </c>
      <c r="D65" s="20">
        <v>0.12586974000000001</v>
      </c>
      <c r="E65" s="20">
        <v>0.12437039</v>
      </c>
      <c r="F65" s="20">
        <v>3.3747577000000001E-2</v>
      </c>
      <c r="G65" s="20">
        <v>3.6807574000000003E-2</v>
      </c>
      <c r="H65" s="20">
        <v>3.5104068000000002E-2</v>
      </c>
      <c r="I65" s="20">
        <v>3.8079132000000002E-2</v>
      </c>
      <c r="J65" s="20">
        <v>4.0871198999999997E-2</v>
      </c>
      <c r="K65" s="20">
        <v>5.9346732999999999E-2</v>
      </c>
      <c r="L65" s="20">
        <v>9.7055730000000007E-2</v>
      </c>
      <c r="M65" s="20">
        <v>0.12511342</v>
      </c>
      <c r="N65" s="20">
        <v>0.13306916999999999</v>
      </c>
      <c r="O65" s="20">
        <v>0.1308317</v>
      </c>
      <c r="P65" s="20">
        <v>0.11497201999999999</v>
      </c>
      <c r="Q65" s="20">
        <v>0.13620689</v>
      </c>
      <c r="R65" s="20">
        <v>0.13132047999999999</v>
      </c>
      <c r="S65" s="20">
        <v>3.6738975E-2</v>
      </c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12"/>
    </row>
    <row r="66" spans="1:59" x14ac:dyDescent="0.25">
      <c r="A66" s="3" t="s">
        <v>64</v>
      </c>
      <c r="B66" s="20">
        <v>0.12722133999999999</v>
      </c>
      <c r="C66" s="20">
        <v>0.13727629999999999</v>
      </c>
      <c r="D66" s="20">
        <v>0.12329166</v>
      </c>
      <c r="E66" s="20">
        <v>0.12171374</v>
      </c>
      <c r="F66" s="20">
        <v>3.2094522E-2</v>
      </c>
      <c r="G66" s="20">
        <v>3.504115E-2</v>
      </c>
      <c r="H66" s="20">
        <v>3.3363994000000001E-2</v>
      </c>
      <c r="I66" s="20">
        <v>3.6368016000000003E-2</v>
      </c>
      <c r="J66" s="20">
        <v>3.9084729999999998E-2</v>
      </c>
      <c r="K66" s="20">
        <v>5.7371111500000002E-2</v>
      </c>
      <c r="L66" s="20">
        <v>9.4724649999999994E-2</v>
      </c>
      <c r="M66" s="20">
        <v>0.12244884</v>
      </c>
      <c r="N66" s="20">
        <v>0.130217</v>
      </c>
      <c r="O66" s="20">
        <v>0.12790243000000001</v>
      </c>
      <c r="P66" s="20">
        <v>0.11214787</v>
      </c>
      <c r="Q66" s="20">
        <v>0.13323004999999999</v>
      </c>
      <c r="R66" s="20">
        <v>0.12823704999999999</v>
      </c>
      <c r="S66" s="20">
        <v>3.5126661000000003E-2</v>
      </c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12"/>
    </row>
    <row r="67" spans="1:59" x14ac:dyDescent="0.25">
      <c r="A67" s="3" t="s">
        <v>65</v>
      </c>
      <c r="B67" s="20">
        <v>0.12440192</v>
      </c>
      <c r="C67" s="20">
        <v>0.13398898000000001</v>
      </c>
      <c r="D67" s="20">
        <v>0.12074384000000001</v>
      </c>
      <c r="E67" s="20">
        <v>0.11912006</v>
      </c>
      <c r="F67" s="20">
        <v>3.0592616E-2</v>
      </c>
      <c r="G67" s="20">
        <v>3.3374631000000002E-2</v>
      </c>
      <c r="H67" s="20">
        <v>3.1735263E-2</v>
      </c>
      <c r="I67" s="20">
        <v>3.4727088000000003E-2</v>
      </c>
      <c r="J67" s="20">
        <v>3.7389354E-2</v>
      </c>
      <c r="K67" s="20">
        <v>5.5482152E-2</v>
      </c>
      <c r="L67" s="20">
        <v>9.2426337999999997E-2</v>
      </c>
      <c r="M67" s="20">
        <v>0.11996394000000001</v>
      </c>
      <c r="N67" s="20">
        <v>0.12743792000000001</v>
      </c>
      <c r="O67" s="20">
        <v>0.12508472000000001</v>
      </c>
      <c r="P67" s="20">
        <v>0.10941916</v>
      </c>
      <c r="Q67" s="20">
        <v>0.13029386500000001</v>
      </c>
      <c r="R67" s="20">
        <v>0.12517416000000001</v>
      </c>
      <c r="S67" s="20">
        <v>3.3590597E-2</v>
      </c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12"/>
    </row>
    <row r="68" spans="1:59" x14ac:dyDescent="0.25">
      <c r="A68" s="3" t="s">
        <v>66</v>
      </c>
      <c r="B68" s="20">
        <v>0.12164526000000001</v>
      </c>
      <c r="C68" s="20">
        <v>0.130685045</v>
      </c>
      <c r="D68" s="20">
        <v>0.11823593</v>
      </c>
      <c r="E68" s="20">
        <v>0.11658077999999999</v>
      </c>
      <c r="F68" s="20">
        <v>2.9268341999999999E-2</v>
      </c>
      <c r="G68" s="20">
        <v>3.1801854999999997E-2</v>
      </c>
      <c r="H68" s="20">
        <v>3.0204544999999999E-2</v>
      </c>
      <c r="I68" s="20">
        <v>3.3152933000000002E-2</v>
      </c>
      <c r="J68" s="20">
        <v>3.5778939000000003E-2</v>
      </c>
      <c r="K68" s="20">
        <v>5.3679536E-2</v>
      </c>
      <c r="L68" s="20">
        <v>9.0163828000000001E-2</v>
      </c>
      <c r="M68" s="20">
        <v>0.11765665</v>
      </c>
      <c r="N68" s="20">
        <v>0.12470812000000001</v>
      </c>
      <c r="O68" s="20">
        <v>0.1223751</v>
      </c>
      <c r="P68" s="20">
        <v>0.10685226</v>
      </c>
      <c r="Q68" s="20">
        <v>0.12743832500000002</v>
      </c>
      <c r="R68" s="20">
        <v>0.12212765</v>
      </c>
      <c r="S68" s="20">
        <v>3.2124509000000002E-2</v>
      </c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12"/>
    </row>
    <row r="69" spans="1:59" x14ac:dyDescent="0.25">
      <c r="A69" s="3" t="s">
        <v>67</v>
      </c>
      <c r="B69" s="20">
        <v>0.1189127</v>
      </c>
      <c r="C69" s="20">
        <v>0.12738805</v>
      </c>
      <c r="D69" s="20">
        <v>0.1158155</v>
      </c>
      <c r="E69" s="20">
        <v>0.11408711000000001</v>
      </c>
      <c r="F69" s="20">
        <v>2.8138539000000001E-2</v>
      </c>
      <c r="G69" s="20">
        <v>3.0312735E-2</v>
      </c>
      <c r="H69" s="20">
        <v>2.8762803999999999E-2</v>
      </c>
      <c r="I69" s="20">
        <v>3.1647873999999999E-2</v>
      </c>
      <c r="J69" s="20">
        <v>3.4247689999999997E-2</v>
      </c>
      <c r="K69" s="20">
        <v>5.1937326000000006E-2</v>
      </c>
      <c r="L69" s="20">
        <v>8.7936332000000006E-2</v>
      </c>
      <c r="M69" s="20">
        <v>0.11548294000000001</v>
      </c>
      <c r="N69" s="20">
        <v>0.12201959</v>
      </c>
      <c r="O69" s="20">
        <v>0.11973879</v>
      </c>
      <c r="P69" s="20">
        <v>0.10448565</v>
      </c>
      <c r="Q69" s="20">
        <v>0.12468351999999999</v>
      </c>
      <c r="R69" s="20">
        <v>0.11912049</v>
      </c>
      <c r="S69" s="20">
        <v>3.0726445000000002E-2</v>
      </c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12"/>
    </row>
    <row r="70" spans="1:59" x14ac:dyDescent="0.25">
      <c r="A70" s="3" t="s">
        <v>68</v>
      </c>
      <c r="B70" s="20">
        <v>0.11623265000000001</v>
      </c>
      <c r="C70" s="20">
        <v>0.124120445</v>
      </c>
      <c r="D70" s="20">
        <v>0.11343984</v>
      </c>
      <c r="E70" s="20">
        <v>0.11163133</v>
      </c>
      <c r="F70" s="20">
        <v>2.7156909999999999E-2</v>
      </c>
      <c r="G70" s="20">
        <v>2.8886430000000001E-2</v>
      </c>
      <c r="H70" s="20">
        <v>2.7401422000000002E-2</v>
      </c>
      <c r="I70" s="20">
        <v>3.0188705999999999E-2</v>
      </c>
      <c r="J70" s="20">
        <v>3.2790355E-2</v>
      </c>
      <c r="K70" s="20">
        <v>5.0257775000000005E-2</v>
      </c>
      <c r="L70" s="20">
        <v>8.5725187999999994E-2</v>
      </c>
      <c r="M70" s="20">
        <v>0.11342845</v>
      </c>
      <c r="N70" s="20">
        <v>0.11938412</v>
      </c>
      <c r="O70" s="20">
        <v>0.11716028000000001</v>
      </c>
      <c r="P70" s="20">
        <v>0.10227807</v>
      </c>
      <c r="Q70" s="20">
        <v>0.12203568000000001</v>
      </c>
      <c r="R70" s="20">
        <v>0.11616637</v>
      </c>
      <c r="S70" s="20">
        <v>2.9395350000000001E-2</v>
      </c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12"/>
    </row>
    <row r="71" spans="1:59" x14ac:dyDescent="0.25">
      <c r="A71" s="3" t="s">
        <v>69</v>
      </c>
      <c r="B71" s="20">
        <v>0.11360368</v>
      </c>
      <c r="C71" s="20">
        <v>0.120898705</v>
      </c>
      <c r="D71" s="20">
        <v>0.11110518</v>
      </c>
      <c r="E71" s="20">
        <v>0.10920831</v>
      </c>
      <c r="F71" s="20">
        <v>2.6240401E-2</v>
      </c>
      <c r="G71" s="20">
        <v>2.7512730999999999E-2</v>
      </c>
      <c r="H71" s="20">
        <v>2.6110673000000001E-2</v>
      </c>
      <c r="I71" s="20">
        <v>2.8766545000000001E-2</v>
      </c>
      <c r="J71" s="20">
        <v>3.1402366000000001E-2</v>
      </c>
      <c r="K71" s="20">
        <v>4.8627638000000001E-2</v>
      </c>
      <c r="L71" s="20">
        <v>8.3530781999999998E-2</v>
      </c>
      <c r="M71" s="20">
        <v>0.11145976</v>
      </c>
      <c r="N71" s="20">
        <v>0.11682607</v>
      </c>
      <c r="O71" s="20">
        <v>0.11463603</v>
      </c>
      <c r="P71" s="20">
        <v>0.10017732999999999</v>
      </c>
      <c r="Q71" s="20">
        <v>0.11948812</v>
      </c>
      <c r="R71" s="20">
        <v>0.11327178</v>
      </c>
      <c r="S71" s="20">
        <v>2.8128647E-2</v>
      </c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12"/>
    </row>
    <row r="72" spans="1:59" x14ac:dyDescent="0.25">
      <c r="A72" s="3" t="s">
        <v>70</v>
      </c>
      <c r="B72" s="20">
        <v>0.1110066</v>
      </c>
      <c r="C72" s="20">
        <v>0.117742865</v>
      </c>
      <c r="D72" s="20">
        <v>0.10884248000000001</v>
      </c>
      <c r="E72" s="20">
        <v>0.10681628</v>
      </c>
      <c r="F72" s="20">
        <v>2.5290804E-2</v>
      </c>
      <c r="G72" s="20">
        <v>2.6188771999999999E-2</v>
      </c>
      <c r="H72" s="20">
        <v>2.4877750000000001E-2</v>
      </c>
      <c r="I72" s="20">
        <v>2.7374285000000002E-2</v>
      </c>
      <c r="J72" s="20">
        <v>3.0079904000000001E-2</v>
      </c>
      <c r="K72" s="20">
        <v>4.7039320999999995E-2</v>
      </c>
      <c r="L72" s="20">
        <v>8.1381870999999995E-2</v>
      </c>
      <c r="M72" s="20">
        <v>0.10952075</v>
      </c>
      <c r="N72" s="20">
        <v>0.11433597</v>
      </c>
      <c r="O72" s="20">
        <v>0.11214663</v>
      </c>
      <c r="P72" s="20">
        <v>9.8142763999999993E-2</v>
      </c>
      <c r="Q72" s="20">
        <v>0.11700682500000001</v>
      </c>
      <c r="R72" s="20">
        <v>0.11044324</v>
      </c>
      <c r="S72" s="20">
        <v>2.6914759999999999E-2</v>
      </c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12"/>
    </row>
    <row r="73" spans="1:59" x14ac:dyDescent="0.25">
      <c r="A73" s="3" t="s">
        <v>71</v>
      </c>
      <c r="B73" s="20">
        <v>0.10845605</v>
      </c>
      <c r="C73" s="20">
        <v>0.114673655</v>
      </c>
      <c r="D73" s="20">
        <v>0.10668028</v>
      </c>
      <c r="E73" s="20">
        <v>0.10445612</v>
      </c>
      <c r="F73" s="20">
        <v>2.4243738000000001E-2</v>
      </c>
      <c r="G73" s="20">
        <v>2.491724E-2</v>
      </c>
      <c r="H73" s="20">
        <v>2.3692672000000001E-2</v>
      </c>
      <c r="I73" s="20">
        <v>2.6015887000000001E-2</v>
      </c>
      <c r="J73" s="20">
        <v>2.8819636999999999E-2</v>
      </c>
      <c r="K73" s="20">
        <v>4.5480464499999998E-2</v>
      </c>
      <c r="L73" s="20">
        <v>7.9281282999999994E-2</v>
      </c>
      <c r="M73" s="20">
        <v>0.10759941000000001</v>
      </c>
      <c r="N73" s="20">
        <v>0.11192064</v>
      </c>
      <c r="O73" s="20">
        <v>0.10969576</v>
      </c>
      <c r="P73" s="20">
        <v>9.6130317000000007E-2</v>
      </c>
      <c r="Q73" s="20">
        <v>0.11456192</v>
      </c>
      <c r="R73" s="20">
        <v>0.1076903</v>
      </c>
      <c r="S73" s="20">
        <v>2.5744224999999999E-2</v>
      </c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12"/>
    </row>
    <row r="74" spans="1:59" x14ac:dyDescent="0.25">
      <c r="A74" s="3" t="s">
        <v>72</v>
      </c>
      <c r="B74" s="20">
        <v>0.10597979</v>
      </c>
      <c r="C74" s="20">
        <v>0.11170340449999999</v>
      </c>
      <c r="D74" s="20">
        <v>0.10457258</v>
      </c>
      <c r="E74" s="20">
        <v>0.10213114</v>
      </c>
      <c r="F74" s="20">
        <v>2.3068380999999999E-2</v>
      </c>
      <c r="G74" s="20">
        <v>2.3702325999999999E-2</v>
      </c>
      <c r="H74" s="20">
        <v>2.2546542999999999E-2</v>
      </c>
      <c r="I74" s="20">
        <v>2.4697368000000001E-2</v>
      </c>
      <c r="J74" s="20">
        <v>2.7618397999999999E-2</v>
      </c>
      <c r="K74" s="20">
        <v>4.3962504499999999E-2</v>
      </c>
      <c r="L74" s="20">
        <v>7.7223445000000002E-2</v>
      </c>
      <c r="M74" s="20">
        <v>0.10565772</v>
      </c>
      <c r="N74" s="20">
        <v>0.10957964000000001</v>
      </c>
      <c r="O74" s="20">
        <v>0.1073084</v>
      </c>
      <c r="P74" s="20">
        <v>9.4109874999999996E-2</v>
      </c>
      <c r="Q74" s="20">
        <v>0.112153</v>
      </c>
      <c r="R74" s="20">
        <v>0.10500412000000001</v>
      </c>
      <c r="S74" s="20">
        <v>2.4615489000000001E-2</v>
      </c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12"/>
    </row>
    <row r="75" spans="1:59" x14ac:dyDescent="0.25">
      <c r="A75" s="3" t="s">
        <v>73</v>
      </c>
      <c r="B75" s="20">
        <v>0.10355333</v>
      </c>
      <c r="C75" s="20">
        <v>0.1088448865</v>
      </c>
      <c r="D75" s="20">
        <v>0.10245687000000001</v>
      </c>
      <c r="E75" s="20">
        <v>9.9845474000000004E-2</v>
      </c>
      <c r="F75" s="20">
        <v>2.1800347000000001E-2</v>
      </c>
      <c r="G75" s="20">
        <v>2.2543026000000001E-2</v>
      </c>
      <c r="H75" s="20">
        <v>2.1433382000000001E-2</v>
      </c>
      <c r="I75" s="20">
        <v>2.3438618000000001E-2</v>
      </c>
      <c r="J75" s="20">
        <v>2.6473116000000001E-2</v>
      </c>
      <c r="K75" s="20">
        <v>4.2491764500000001E-2</v>
      </c>
      <c r="L75" s="20">
        <v>7.5203226999999997E-2</v>
      </c>
      <c r="M75" s="20">
        <v>0.1036749</v>
      </c>
      <c r="N75" s="20">
        <v>0.10730156</v>
      </c>
      <c r="O75" s="20">
        <v>0.10499364999999999</v>
      </c>
      <c r="P75" s="20">
        <v>9.2102547000000007E-2</v>
      </c>
      <c r="Q75" s="20">
        <v>0.10976489</v>
      </c>
      <c r="R75" s="20">
        <v>0.10238355</v>
      </c>
      <c r="S75" s="20">
        <v>2.3531900000000001E-2</v>
      </c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12"/>
    </row>
    <row r="76" spans="1:59" x14ac:dyDescent="0.25">
      <c r="A76" s="3" t="s">
        <v>74</v>
      </c>
      <c r="B76" s="20">
        <v>0.10116820999999999</v>
      </c>
      <c r="C76" s="20">
        <v>0.1061040895</v>
      </c>
      <c r="D76" s="20">
        <v>0.10037925</v>
      </c>
      <c r="E76" s="20">
        <v>9.7602253999999999E-2</v>
      </c>
      <c r="F76" s="20">
        <v>2.0550749E-2</v>
      </c>
      <c r="G76" s="20">
        <v>2.1435333000000001E-2</v>
      </c>
      <c r="H76" s="20">
        <v>2.0352582000000001E-2</v>
      </c>
      <c r="I76" s="20">
        <v>2.2245885E-2</v>
      </c>
      <c r="J76" s="20">
        <v>2.5380781000000002E-2</v>
      </c>
      <c r="K76" s="20">
        <v>4.1075349999999997E-2</v>
      </c>
      <c r="L76" s="20">
        <v>7.3226551000000001E-2</v>
      </c>
      <c r="M76" s="20">
        <v>0.10168507</v>
      </c>
      <c r="N76" s="20">
        <v>0.10506611</v>
      </c>
      <c r="O76" s="20">
        <v>0.10273641999999999</v>
      </c>
      <c r="P76" s="20">
        <v>9.0113029999999997E-2</v>
      </c>
      <c r="Q76" s="20">
        <v>0.10739842999999999</v>
      </c>
      <c r="R76" s="20">
        <v>9.9822965E-2</v>
      </c>
      <c r="S76" s="20">
        <v>2.2490157E-2</v>
      </c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12"/>
    </row>
    <row r="77" spans="1:59" x14ac:dyDescent="0.25">
      <c r="A77" s="3" t="s">
        <v>75</v>
      </c>
      <c r="B77" s="20">
        <v>9.882088E-2</v>
      </c>
      <c r="C77" s="20">
        <v>0.10349312799999999</v>
      </c>
      <c r="D77" s="20">
        <v>9.8259371999999998E-2</v>
      </c>
      <c r="E77" s="20">
        <v>9.5402710000000002E-2</v>
      </c>
      <c r="F77" s="20">
        <v>1.9401185000000001E-2</v>
      </c>
      <c r="G77" s="20">
        <v>2.0375852E-2</v>
      </c>
      <c r="H77" s="20">
        <v>1.9308157999999999E-2</v>
      </c>
      <c r="I77" s="20">
        <v>2.1122525E-2</v>
      </c>
      <c r="J77" s="20">
        <v>2.4338419E-2</v>
      </c>
      <c r="K77" s="20">
        <v>3.9726724499999998E-2</v>
      </c>
      <c r="L77" s="20">
        <v>7.1280952999999994E-2</v>
      </c>
      <c r="M77" s="20">
        <v>9.9741057999999994E-2</v>
      </c>
      <c r="N77" s="20">
        <v>0.1028712</v>
      </c>
      <c r="O77" s="20">
        <v>0.10053843</v>
      </c>
      <c r="P77" s="20">
        <v>8.8132686000000002E-2</v>
      </c>
      <c r="Q77" s="20">
        <v>0.105080385</v>
      </c>
      <c r="R77" s="20">
        <v>9.7319184000000003E-2</v>
      </c>
      <c r="S77" s="20">
        <v>2.1490869999999999E-2</v>
      </c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12"/>
    </row>
    <row r="78" spans="1:59" x14ac:dyDescent="0.25">
      <c r="A78" s="3" t="s">
        <v>76</v>
      </c>
      <c r="B78" s="20">
        <v>9.6513605000000002E-2</v>
      </c>
      <c r="C78" s="20">
        <v>0.1010198425</v>
      </c>
      <c r="D78" s="20">
        <v>9.6083228000000007E-2</v>
      </c>
      <c r="E78" s="20">
        <v>9.3246330000000002E-2</v>
      </c>
      <c r="F78" s="20">
        <v>1.8345660999999999E-2</v>
      </c>
      <c r="G78" s="20">
        <v>1.9362318E-2</v>
      </c>
      <c r="H78" s="20">
        <v>1.8301837000000001E-2</v>
      </c>
      <c r="I78" s="20">
        <v>2.0066906999999998E-2</v>
      </c>
      <c r="J78" s="20">
        <v>2.3343115000000001E-2</v>
      </c>
      <c r="K78" s="20">
        <v>3.8462240499999995E-2</v>
      </c>
      <c r="L78" s="20">
        <v>6.9372744E-2</v>
      </c>
      <c r="M78" s="20">
        <v>9.7875220999999998E-2</v>
      </c>
      <c r="N78" s="20">
        <v>0.10071409000000001</v>
      </c>
      <c r="O78" s="20">
        <v>9.8397910000000005E-2</v>
      </c>
      <c r="P78" s="20">
        <v>8.6175584999999999E-2</v>
      </c>
      <c r="Q78" s="20">
        <v>0.10280463500000001</v>
      </c>
      <c r="R78" s="20">
        <v>9.4865405E-2</v>
      </c>
      <c r="S78" s="20">
        <v>2.0538205E-2</v>
      </c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12"/>
    </row>
    <row r="79" spans="1:59" x14ac:dyDescent="0.25">
      <c r="A79" s="3" t="s">
        <v>77</v>
      </c>
      <c r="B79" s="20">
        <v>9.4244845999999993E-2</v>
      </c>
      <c r="C79" s="20">
        <v>9.8683701999999998E-2</v>
      </c>
      <c r="D79" s="20">
        <v>9.3805364000000002E-2</v>
      </c>
      <c r="E79" s="20">
        <v>9.1130225999999995E-2</v>
      </c>
      <c r="F79" s="20">
        <v>1.7380814000000001E-2</v>
      </c>
      <c r="G79" s="20">
        <v>1.8392987999999999E-2</v>
      </c>
      <c r="H79" s="20">
        <v>1.7333807E-2</v>
      </c>
      <c r="I79" s="20">
        <v>1.9072637E-2</v>
      </c>
      <c r="J79" s="20">
        <v>2.2392125999999998E-2</v>
      </c>
      <c r="K79" s="20">
        <v>3.7278650499999996E-2</v>
      </c>
      <c r="L79" s="20">
        <v>6.7502303999999999E-2</v>
      </c>
      <c r="M79" s="20">
        <v>9.6104173000000001E-2</v>
      </c>
      <c r="N79" s="20">
        <v>9.8603104999999996E-2</v>
      </c>
      <c r="O79" s="20">
        <v>9.6308142999999999E-2</v>
      </c>
      <c r="P79" s="20">
        <v>8.4273538999999995E-2</v>
      </c>
      <c r="Q79" s="20">
        <v>0.100541746</v>
      </c>
      <c r="R79" s="20">
        <v>9.245834E-2</v>
      </c>
      <c r="S79" s="20">
        <v>1.9632508E-2</v>
      </c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12"/>
    </row>
    <row r="80" spans="1:59" x14ac:dyDescent="0.25">
      <c r="A80" s="3" t="s">
        <v>78</v>
      </c>
      <c r="B80" s="20">
        <v>9.2021235000000007E-2</v>
      </c>
      <c r="C80" s="20">
        <v>9.6476585000000004E-2</v>
      </c>
      <c r="D80" s="20">
        <v>9.1490814000000004E-2</v>
      </c>
      <c r="E80" s="20">
        <v>8.9050086000000001E-2</v>
      </c>
      <c r="F80" s="20">
        <v>1.6492672E-2</v>
      </c>
      <c r="G80" s="20">
        <v>1.7471374000000001E-2</v>
      </c>
      <c r="H80" s="20">
        <v>1.6405474E-2</v>
      </c>
      <c r="I80" s="20">
        <v>1.8132367999999999E-2</v>
      </c>
      <c r="J80" s="20">
        <v>2.1482852E-2</v>
      </c>
      <c r="K80" s="20">
        <v>3.6164590999999996E-2</v>
      </c>
      <c r="L80" s="20">
        <v>6.5670466999999996E-2</v>
      </c>
      <c r="M80" s="20">
        <v>9.4470055999999997E-2</v>
      </c>
      <c r="N80" s="20">
        <v>9.6542728999999994E-2</v>
      </c>
      <c r="O80" s="20">
        <v>9.4260040000000003E-2</v>
      </c>
      <c r="P80" s="20">
        <v>8.2411775000000007E-2</v>
      </c>
      <c r="Q80" s="20">
        <v>9.8307057000000003E-2</v>
      </c>
      <c r="R80" s="20">
        <v>9.0083377000000006E-2</v>
      </c>
      <c r="S80" s="20">
        <v>1.8769134999999999E-2</v>
      </c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12"/>
    </row>
    <row r="81" spans="1:59" x14ac:dyDescent="0.25">
      <c r="A81" s="3" t="s">
        <v>79</v>
      </c>
      <c r="B81" s="20">
        <v>8.9845207999999996E-2</v>
      </c>
      <c r="C81" s="20">
        <v>9.4386534500000008E-2</v>
      </c>
      <c r="D81" s="20">
        <v>8.9064094999999996E-2</v>
      </c>
      <c r="E81" s="20">
        <v>8.7001737999999995E-2</v>
      </c>
      <c r="F81" s="20">
        <v>1.5619368999999999E-2</v>
      </c>
      <c r="G81" s="20">
        <v>1.6600088999999998E-2</v>
      </c>
      <c r="H81" s="20">
        <v>1.5518216E-2</v>
      </c>
      <c r="I81" s="20">
        <v>1.7236702999999999E-2</v>
      </c>
      <c r="J81" s="20">
        <v>2.0612750999999999E-2</v>
      </c>
      <c r="K81" s="20">
        <v>3.5108390000000003E-2</v>
      </c>
      <c r="L81" s="20">
        <v>6.3868929000000005E-2</v>
      </c>
      <c r="M81" s="20">
        <v>9.2949962999999997E-2</v>
      </c>
      <c r="N81" s="20">
        <v>9.4529676000000007E-2</v>
      </c>
      <c r="O81" s="20">
        <v>9.2257977000000005E-2</v>
      </c>
      <c r="P81" s="20">
        <v>8.0569455999999998E-2</v>
      </c>
      <c r="Q81" s="20">
        <v>9.6110617000000009E-2</v>
      </c>
      <c r="R81" s="20">
        <v>8.7746001000000004E-2</v>
      </c>
      <c r="S81" s="20">
        <v>1.7945180000000002E-2</v>
      </c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12"/>
    </row>
    <row r="82" spans="1:59" x14ac:dyDescent="0.25">
      <c r="A82" s="3" t="s">
        <v>80</v>
      </c>
      <c r="B82" s="20">
        <v>8.7710537000000005E-2</v>
      </c>
      <c r="C82" s="20">
        <v>9.2396383999999998E-2</v>
      </c>
      <c r="D82" s="20">
        <v>8.6635929E-2</v>
      </c>
      <c r="E82" s="20">
        <v>8.4981667999999996E-2</v>
      </c>
      <c r="F82" s="20">
        <v>1.4766094E-2</v>
      </c>
      <c r="G82" s="20">
        <v>1.5776088000000001E-2</v>
      </c>
      <c r="H82" s="20">
        <v>1.4673795999999999E-2</v>
      </c>
      <c r="I82" s="20">
        <v>1.6381616000000002E-2</v>
      </c>
      <c r="J82" s="20">
        <v>1.9779219000000001E-2</v>
      </c>
      <c r="K82" s="20">
        <v>3.4100058500000002E-2</v>
      </c>
      <c r="L82" s="20">
        <v>6.2102023999999999E-2</v>
      </c>
      <c r="M82" s="20">
        <v>9.1517508999999997E-2</v>
      </c>
      <c r="N82" s="20">
        <v>9.2551710999999995E-2</v>
      </c>
      <c r="O82" s="20">
        <v>9.0301187000000005E-2</v>
      </c>
      <c r="P82" s="20">
        <v>7.8749250000000007E-2</v>
      </c>
      <c r="Q82" s="20">
        <v>9.3930912499999991E-2</v>
      </c>
      <c r="R82" s="20">
        <v>8.5442183000000005E-2</v>
      </c>
      <c r="S82" s="20">
        <v>1.716094E-2</v>
      </c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12"/>
    </row>
    <row r="83" spans="1:59" x14ac:dyDescent="0.25">
      <c r="A83" s="3" t="s">
        <v>81</v>
      </c>
      <c r="B83" s="20">
        <v>8.5595113E-2</v>
      </c>
      <c r="C83" s="20">
        <v>9.0486838E-2</v>
      </c>
      <c r="D83" s="20">
        <v>8.4227637999999994E-2</v>
      </c>
      <c r="E83" s="20">
        <v>8.2986887999999995E-2</v>
      </c>
      <c r="F83" s="20">
        <v>1.3984329E-2</v>
      </c>
      <c r="G83" s="20">
        <v>1.4998301E-2</v>
      </c>
      <c r="H83" s="20">
        <v>1.3876156000000001E-2</v>
      </c>
      <c r="I83" s="20">
        <v>1.5560139000000001E-2</v>
      </c>
      <c r="J83" s="20">
        <v>1.8979616000000001E-2</v>
      </c>
      <c r="K83" s="20">
        <v>3.312068E-2</v>
      </c>
      <c r="L83" s="20">
        <v>6.0372236000000003E-2</v>
      </c>
      <c r="M83" s="20">
        <v>9.0126273000000007E-2</v>
      </c>
      <c r="N83" s="20">
        <v>9.0612010000000007E-2</v>
      </c>
      <c r="O83" s="20">
        <v>8.8390802000000004E-2</v>
      </c>
      <c r="P83" s="20">
        <v>7.6952969999999996E-2</v>
      </c>
      <c r="Q83" s="20">
        <v>9.1786145499999999E-2</v>
      </c>
      <c r="R83" s="20">
        <v>8.3169372000000005E-2</v>
      </c>
      <c r="S83" s="20">
        <v>1.6414554000000001E-2</v>
      </c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12"/>
    </row>
    <row r="84" spans="1:59" x14ac:dyDescent="0.25">
      <c r="A84" s="3" t="s">
        <v>82</v>
      </c>
      <c r="B84" s="20">
        <v>8.3491275000000004E-2</v>
      </c>
      <c r="C84" s="20">
        <v>8.8644562499999996E-2</v>
      </c>
      <c r="D84" s="20">
        <v>8.1935506000000005E-2</v>
      </c>
      <c r="E84" s="20">
        <v>8.1016319000000003E-2</v>
      </c>
      <c r="F84" s="20">
        <v>1.326223E-2</v>
      </c>
      <c r="G84" s="20">
        <v>1.4264311999999999E-2</v>
      </c>
      <c r="H84" s="20">
        <v>1.3126509E-2</v>
      </c>
      <c r="I84" s="20">
        <v>1.4769141E-2</v>
      </c>
      <c r="J84" s="20">
        <v>1.8211260999999999E-2</v>
      </c>
      <c r="K84" s="20">
        <v>3.2162766000000002E-2</v>
      </c>
      <c r="L84" s="20">
        <v>5.8681814999999998E-2</v>
      </c>
      <c r="M84" s="20">
        <v>8.8769650000000005E-2</v>
      </c>
      <c r="N84" s="20">
        <v>8.8692960000000001E-2</v>
      </c>
      <c r="O84" s="20">
        <v>8.6518130999999998E-2</v>
      </c>
      <c r="P84" s="20">
        <v>7.5167468000000001E-2</v>
      </c>
      <c r="Q84" s="20">
        <v>8.9700894000000003E-2</v>
      </c>
      <c r="R84" s="20">
        <v>8.0933810999999994E-2</v>
      </c>
      <c r="S84" s="20">
        <v>1.5704032999999999E-2</v>
      </c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12"/>
    </row>
    <row r="85" spans="1:59" x14ac:dyDescent="0.25">
      <c r="A85" s="3" t="s">
        <v>83</v>
      </c>
      <c r="B85" s="20">
        <v>8.1409967E-2</v>
      </c>
      <c r="C85" s="20">
        <v>8.6860025499999993E-2</v>
      </c>
      <c r="D85" s="20">
        <v>7.9751481999999999E-2</v>
      </c>
      <c r="E85" s="20">
        <v>7.9070416000000004E-2</v>
      </c>
      <c r="F85" s="20">
        <v>1.2574573E-2</v>
      </c>
      <c r="G85" s="20">
        <v>1.3565888999999999E-2</v>
      </c>
      <c r="H85" s="20">
        <v>1.2422001E-2</v>
      </c>
      <c r="I85" s="20">
        <v>1.4008451E-2</v>
      </c>
      <c r="J85" s="20">
        <v>1.7471423999999999E-2</v>
      </c>
      <c r="K85" s="20">
        <v>3.1224106500000001E-2</v>
      </c>
      <c r="L85" s="20">
        <v>5.7030908999999998E-2</v>
      </c>
      <c r="M85" s="20">
        <v>8.7387350000000003E-2</v>
      </c>
      <c r="N85" s="20">
        <v>8.6789132000000005E-2</v>
      </c>
      <c r="O85" s="20">
        <v>8.4671963000000003E-2</v>
      </c>
      <c r="P85" s="20">
        <v>7.3412210000000006E-2</v>
      </c>
      <c r="Q85" s="20">
        <v>8.7676302499999997E-2</v>
      </c>
      <c r="R85" s="20">
        <v>7.8748130999999999E-2</v>
      </c>
      <c r="S85" s="20">
        <v>1.5026309999999999E-2</v>
      </c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12"/>
    </row>
    <row r="86" spans="1:59" x14ac:dyDescent="0.25">
      <c r="A86" s="3" t="s">
        <v>84</v>
      </c>
      <c r="B86" s="20">
        <v>7.9344685999999998E-2</v>
      </c>
      <c r="C86" s="20">
        <v>8.5132323499999996E-2</v>
      </c>
      <c r="D86" s="20">
        <v>7.7772028000000007E-2</v>
      </c>
      <c r="E86" s="20">
        <v>7.7150078999999996E-2</v>
      </c>
      <c r="F86" s="20">
        <v>1.1928800999999999E-2</v>
      </c>
      <c r="G86" s="20">
        <v>1.2899669000000001E-2</v>
      </c>
      <c r="H86" s="20">
        <v>1.1760394E-2</v>
      </c>
      <c r="I86" s="20">
        <v>1.3284117999999999E-2</v>
      </c>
      <c r="J86" s="20">
        <v>1.6757396000000001E-2</v>
      </c>
      <c r="K86" s="20">
        <v>3.0308304500000001E-2</v>
      </c>
      <c r="L86" s="20">
        <v>5.5428059000000002E-2</v>
      </c>
      <c r="M86" s="20">
        <v>8.5933149E-2</v>
      </c>
      <c r="N86" s="20">
        <v>8.4916441999999995E-2</v>
      </c>
      <c r="O86" s="20">
        <v>8.2849223E-2</v>
      </c>
      <c r="P86" s="20">
        <v>7.1711374999999994E-2</v>
      </c>
      <c r="Q86" s="20">
        <v>8.5702603000000002E-2</v>
      </c>
      <c r="R86" s="20">
        <v>7.6596094000000003E-2</v>
      </c>
      <c r="S86" s="20">
        <v>1.4380713E-2</v>
      </c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12"/>
    </row>
    <row r="87" spans="1:59" x14ac:dyDescent="0.25">
      <c r="A87" s="3" t="s">
        <v>85</v>
      </c>
      <c r="B87" s="20">
        <v>7.7302969999999999E-2</v>
      </c>
      <c r="C87" s="20">
        <v>8.3445979000000003E-2</v>
      </c>
      <c r="D87" s="20">
        <v>7.5981588000000003E-2</v>
      </c>
      <c r="E87" s="20">
        <v>7.5256622999999995E-2</v>
      </c>
      <c r="F87" s="20">
        <v>1.1303834E-2</v>
      </c>
      <c r="G87" s="20">
        <v>1.2265471999999999E-2</v>
      </c>
      <c r="H87" s="20">
        <v>1.1140087E-2</v>
      </c>
      <c r="I87" s="20">
        <v>1.2596212000000001E-2</v>
      </c>
      <c r="J87" s="20">
        <v>1.6066693E-2</v>
      </c>
      <c r="K87" s="20">
        <v>2.94079285E-2</v>
      </c>
      <c r="L87" s="20">
        <v>5.3873125000000001E-2</v>
      </c>
      <c r="M87" s="20">
        <v>8.4419938E-2</v>
      </c>
      <c r="N87" s="20">
        <v>8.3083564999999998E-2</v>
      </c>
      <c r="O87" s="20">
        <v>8.1053643999999994E-2</v>
      </c>
      <c r="P87" s="20">
        <v>7.0055744000000003E-2</v>
      </c>
      <c r="Q87" s="20">
        <v>8.3782240000000008E-2</v>
      </c>
      <c r="R87" s="20">
        <v>7.4478625000000007E-2</v>
      </c>
      <c r="S87" s="20">
        <v>1.3764869000000001E-2</v>
      </c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12"/>
    </row>
    <row r="88" spans="1:59" x14ac:dyDescent="0.25">
      <c r="A88" s="3" t="s">
        <v>86</v>
      </c>
      <c r="B88" s="20">
        <v>7.5307913000000004E-2</v>
      </c>
      <c r="C88" s="20">
        <v>8.1775759000000003E-2</v>
      </c>
      <c r="D88" s="20">
        <v>7.4335587999999994E-2</v>
      </c>
      <c r="E88" s="20">
        <v>7.3392056999999997E-2</v>
      </c>
      <c r="F88" s="20">
        <v>1.0665900000000001E-2</v>
      </c>
      <c r="G88" s="20">
        <v>1.1657268E-2</v>
      </c>
      <c r="H88" s="20">
        <v>1.0559061999999999E-2</v>
      </c>
      <c r="I88" s="20">
        <v>1.1948200000000001E-2</v>
      </c>
      <c r="J88" s="20">
        <v>1.5397141E-2</v>
      </c>
      <c r="K88" s="20">
        <v>2.8527746E-2</v>
      </c>
      <c r="L88" s="20">
        <v>5.2361157999999998E-2</v>
      </c>
      <c r="M88" s="20">
        <v>8.2838210999999995E-2</v>
      </c>
      <c r="N88" s="20">
        <v>8.1280163000000002E-2</v>
      </c>
      <c r="O88" s="20">
        <v>7.9292583999999999E-2</v>
      </c>
      <c r="P88" s="20">
        <v>6.8428016999999994E-2</v>
      </c>
      <c r="Q88" s="20">
        <v>8.1898368499999999E-2</v>
      </c>
      <c r="R88" s="20">
        <v>7.2395558999999998E-2</v>
      </c>
      <c r="S88" s="20">
        <v>1.3176629E-2</v>
      </c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12"/>
    </row>
    <row r="89" spans="1:59" x14ac:dyDescent="0.25">
      <c r="A89" s="3" t="s">
        <v>87</v>
      </c>
      <c r="B89" s="20">
        <v>7.3369041999999995E-2</v>
      </c>
      <c r="C89" s="20">
        <v>8.0105430499999991E-2</v>
      </c>
      <c r="D89" s="20">
        <v>7.2802995999999995E-2</v>
      </c>
      <c r="E89" s="20">
        <v>7.1557783E-2</v>
      </c>
      <c r="F89" s="20">
        <v>1.0028591E-2</v>
      </c>
      <c r="G89" s="20">
        <v>1.1071072E-2</v>
      </c>
      <c r="H89" s="20">
        <v>1.0017376E-2</v>
      </c>
      <c r="I89" s="20">
        <v>1.1341248999999999E-2</v>
      </c>
      <c r="J89" s="20">
        <v>1.4746937E-2</v>
      </c>
      <c r="K89" s="20">
        <v>2.76686955E-2</v>
      </c>
      <c r="L89" s="20">
        <v>5.0892300000000001E-2</v>
      </c>
      <c r="M89" s="20">
        <v>8.1215289999999996E-2</v>
      </c>
      <c r="N89" s="20">
        <v>7.9511692999999994E-2</v>
      </c>
      <c r="O89" s="20">
        <v>7.7560525000000005E-2</v>
      </c>
      <c r="P89" s="20">
        <v>6.6827898999999996E-2</v>
      </c>
      <c r="Q89" s="20">
        <v>8.0043767500000002E-2</v>
      </c>
      <c r="R89" s="20">
        <v>7.0342066999999994E-2</v>
      </c>
      <c r="S89" s="20">
        <v>1.2612297999999999E-2</v>
      </c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12"/>
    </row>
    <row r="90" spans="1:59" x14ac:dyDescent="0.25">
      <c r="A90" s="3" t="s">
        <v>88</v>
      </c>
      <c r="B90" s="20">
        <v>7.1471473999999993E-2</v>
      </c>
      <c r="C90" s="20">
        <v>7.8428538500000006E-2</v>
      </c>
      <c r="D90" s="20">
        <v>7.1376319999999993E-2</v>
      </c>
      <c r="E90" s="20">
        <v>6.9754729000000001E-2</v>
      </c>
      <c r="F90" s="20">
        <v>9.4185416999999997E-3</v>
      </c>
      <c r="G90" s="20">
        <v>1.0509009E-2</v>
      </c>
      <c r="H90" s="20">
        <v>9.5150883999999998E-3</v>
      </c>
      <c r="I90" s="20">
        <v>1.0771344E-2</v>
      </c>
      <c r="J90" s="20">
        <v>1.4114829000000001E-2</v>
      </c>
      <c r="K90" s="20">
        <v>2.6829686499999998E-2</v>
      </c>
      <c r="L90" s="20">
        <v>4.9469038E-2</v>
      </c>
      <c r="M90" s="20">
        <v>7.9621357000000004E-2</v>
      </c>
      <c r="N90" s="20">
        <v>7.7777910000000006E-2</v>
      </c>
      <c r="O90" s="20">
        <v>7.5863852999999995E-2</v>
      </c>
      <c r="P90" s="20">
        <v>6.5246272999999994E-2</v>
      </c>
      <c r="Q90" s="20">
        <v>7.8210735000000003E-2</v>
      </c>
      <c r="R90" s="20">
        <v>6.8320078000000006E-2</v>
      </c>
      <c r="S90" s="20">
        <v>1.2069082E-2</v>
      </c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12"/>
    </row>
    <row r="91" spans="1:59" x14ac:dyDescent="0.25">
      <c r="A91" s="3" t="s">
        <v>89</v>
      </c>
      <c r="B91" s="20">
        <v>6.9620577000000003E-2</v>
      </c>
      <c r="C91" s="20">
        <v>7.6733020499999999E-2</v>
      </c>
      <c r="D91" s="20">
        <v>6.9972708999999994E-2</v>
      </c>
      <c r="E91" s="20">
        <v>6.7983942000000006E-2</v>
      </c>
      <c r="F91" s="20">
        <v>8.8386795999999997E-3</v>
      </c>
      <c r="G91" s="20">
        <v>9.9688412999999997E-3</v>
      </c>
      <c r="H91" s="20">
        <v>9.0502410000000005E-3</v>
      </c>
      <c r="I91" s="20">
        <v>1.0229825999999999E-2</v>
      </c>
      <c r="J91" s="20">
        <v>1.3500254999999999E-2</v>
      </c>
      <c r="K91" s="20">
        <v>2.6007910500000002E-2</v>
      </c>
      <c r="L91" s="20">
        <v>4.8083591000000002E-2</v>
      </c>
      <c r="M91" s="20">
        <v>7.8112366000000003E-2</v>
      </c>
      <c r="N91" s="20">
        <v>7.6073891000000005E-2</v>
      </c>
      <c r="O91" s="20">
        <v>7.4204132000000006E-2</v>
      </c>
      <c r="P91" s="20">
        <v>6.3668928E-2</v>
      </c>
      <c r="Q91" s="20">
        <v>7.6391603000000002E-2</v>
      </c>
      <c r="R91" s="20">
        <v>6.6347743000000001E-2</v>
      </c>
      <c r="S91" s="20">
        <v>1.1545794999999999E-2</v>
      </c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12"/>
    </row>
    <row r="92" spans="1:59" x14ac:dyDescent="0.25">
      <c r="A92" s="3" t="s">
        <v>90</v>
      </c>
      <c r="B92" s="20">
        <v>6.7830336000000005E-2</v>
      </c>
      <c r="C92" s="20">
        <v>7.5019314500000003E-2</v>
      </c>
      <c r="D92" s="20">
        <v>6.8553911999999995E-2</v>
      </c>
      <c r="E92" s="20">
        <v>6.6246307000000004E-2</v>
      </c>
      <c r="F92" s="20">
        <v>8.2918361999999995E-3</v>
      </c>
      <c r="G92" s="20">
        <v>9.4504801000000003E-3</v>
      </c>
      <c r="H92" s="20">
        <v>8.6183139000000006E-3</v>
      </c>
      <c r="I92" s="20">
        <v>9.7127727000000004E-3</v>
      </c>
      <c r="J92" s="20">
        <v>1.2903276E-2</v>
      </c>
      <c r="K92" s="20">
        <v>2.5206227500000001E-2</v>
      </c>
      <c r="L92" s="20">
        <v>4.6732065000000003E-2</v>
      </c>
      <c r="M92" s="20">
        <v>7.6644283999999993E-2</v>
      </c>
      <c r="N92" s="20">
        <v>7.4409543999999994E-2</v>
      </c>
      <c r="O92" s="20">
        <v>7.2584174000000001E-2</v>
      </c>
      <c r="P92" s="20">
        <v>6.2106245999999997E-2</v>
      </c>
      <c r="Q92" s="20">
        <v>7.4590730999999993E-2</v>
      </c>
      <c r="R92" s="20">
        <v>6.4429880999999994E-2</v>
      </c>
      <c r="S92" s="20">
        <v>1.1040906E-2</v>
      </c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12"/>
    </row>
    <row r="93" spans="1:59" x14ac:dyDescent="0.25">
      <c r="A93" s="3" t="s">
        <v>91</v>
      </c>
      <c r="B93" s="20">
        <v>6.6092359000000003E-2</v>
      </c>
      <c r="C93" s="20">
        <v>7.3306886000000002E-2</v>
      </c>
      <c r="D93" s="20">
        <v>6.7138508999999999E-2</v>
      </c>
      <c r="E93" s="20">
        <v>6.4542282000000006E-2</v>
      </c>
      <c r="F93" s="20">
        <v>7.7967825000000001E-3</v>
      </c>
      <c r="G93" s="20">
        <v>8.9593138999999999E-3</v>
      </c>
      <c r="H93" s="20">
        <v>8.2141096999999996E-3</v>
      </c>
      <c r="I93" s="20">
        <v>9.2177245999999994E-3</v>
      </c>
      <c r="J93" s="20">
        <v>1.2324487E-2</v>
      </c>
      <c r="K93" s="20">
        <v>2.44221305E-2</v>
      </c>
      <c r="L93" s="20">
        <v>4.5416111000000002E-2</v>
      </c>
      <c r="M93" s="20">
        <v>7.5259205999999995E-2</v>
      </c>
      <c r="N93" s="20">
        <v>7.2797630000000002E-2</v>
      </c>
      <c r="O93" s="20">
        <v>7.0997151999999994E-2</v>
      </c>
      <c r="P93" s="20">
        <v>6.0568658999999997E-2</v>
      </c>
      <c r="Q93" s="20">
        <v>7.2825373999999998E-2</v>
      </c>
      <c r="R93" s="20">
        <v>6.2576356E-2</v>
      </c>
      <c r="S93" s="20">
        <v>1.0552565E-2</v>
      </c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12"/>
    </row>
    <row r="94" spans="1:59" x14ac:dyDescent="0.25">
      <c r="A94" s="3" t="s">
        <v>92</v>
      </c>
      <c r="B94" s="20">
        <v>6.4392677999999995E-2</v>
      </c>
      <c r="C94" s="20">
        <v>7.1606641999999998E-2</v>
      </c>
      <c r="D94" s="20">
        <v>6.5698189000000004E-2</v>
      </c>
      <c r="E94" s="20">
        <v>6.2872569000000003E-2</v>
      </c>
      <c r="F94" s="20">
        <v>7.3672620000000003E-3</v>
      </c>
      <c r="G94" s="20">
        <v>8.4959874999999997E-3</v>
      </c>
      <c r="H94" s="20">
        <v>7.8324376000000005E-3</v>
      </c>
      <c r="I94" s="20">
        <v>8.7410266999999996E-3</v>
      </c>
      <c r="J94" s="20">
        <v>1.1764932000000001E-2</v>
      </c>
      <c r="K94" s="20">
        <v>2.3653633E-2</v>
      </c>
      <c r="L94" s="20">
        <v>4.4133655000000001E-2</v>
      </c>
      <c r="M94" s="20">
        <v>7.3928793000000007E-2</v>
      </c>
      <c r="N94" s="20">
        <v>7.124598E-2</v>
      </c>
      <c r="O94" s="20">
        <v>6.9443069999999996E-2</v>
      </c>
      <c r="P94" s="20">
        <v>5.9053824999999997E-2</v>
      </c>
      <c r="Q94" s="20">
        <v>7.1094569499999996E-2</v>
      </c>
      <c r="R94" s="20">
        <v>6.0791831999999997E-2</v>
      </c>
      <c r="S94" s="20">
        <v>1.0079796E-2</v>
      </c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12"/>
    </row>
    <row r="95" spans="1:59" x14ac:dyDescent="0.25">
      <c r="A95" s="3" t="s">
        <v>93</v>
      </c>
      <c r="B95" s="20">
        <v>6.2725420000000004E-2</v>
      </c>
      <c r="C95" s="20">
        <v>6.9920843499999996E-2</v>
      </c>
      <c r="D95" s="20">
        <v>6.4225844000000004E-2</v>
      </c>
      <c r="E95" s="20">
        <v>6.1237946000000001E-2</v>
      </c>
      <c r="F95" s="20">
        <v>6.9928502000000002E-3</v>
      </c>
      <c r="G95" s="20">
        <v>8.0567904999999992E-3</v>
      </c>
      <c r="H95" s="20">
        <v>7.4710230999999998E-3</v>
      </c>
      <c r="I95" s="20">
        <v>8.2831882999999992E-3</v>
      </c>
      <c r="J95" s="20">
        <v>1.1225867E-2</v>
      </c>
      <c r="K95" s="20">
        <v>2.2905141E-2</v>
      </c>
      <c r="L95" s="20">
        <v>4.2879001E-2</v>
      </c>
      <c r="M95" s="20">
        <v>7.2591194999999997E-2</v>
      </c>
      <c r="N95" s="20">
        <v>6.9750034000000002E-2</v>
      </c>
      <c r="O95" s="20">
        <v>6.7905204999999996E-2</v>
      </c>
      <c r="P95" s="20">
        <v>5.7560819999999999E-2</v>
      </c>
      <c r="Q95" s="20">
        <v>6.9396342999999999E-2</v>
      </c>
      <c r="R95" s="20">
        <v>5.9067955999999998E-2</v>
      </c>
      <c r="S95" s="20">
        <v>9.6243760000000005E-3</v>
      </c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12"/>
    </row>
    <row r="96" spans="1:59" x14ac:dyDescent="0.25">
      <c r="A96" s="3" t="s">
        <v>94</v>
      </c>
      <c r="B96" s="20">
        <v>6.1095036999999998E-2</v>
      </c>
      <c r="C96" s="20">
        <v>6.8256596500000002E-2</v>
      </c>
      <c r="D96" s="20">
        <v>6.2771660000000007E-2</v>
      </c>
      <c r="E96" s="20">
        <v>5.9638942E-2</v>
      </c>
      <c r="F96" s="20">
        <v>6.6617482000000004E-3</v>
      </c>
      <c r="G96" s="20">
        <v>7.6412629000000001E-3</v>
      </c>
      <c r="H96" s="20">
        <v>7.1283157000000003E-3</v>
      </c>
      <c r="I96" s="20">
        <v>7.8491622000000007E-3</v>
      </c>
      <c r="J96" s="20">
        <v>1.0708469E-2</v>
      </c>
      <c r="K96" s="20">
        <v>2.2172241500000002E-2</v>
      </c>
      <c r="L96" s="20">
        <v>4.1648224999999997E-2</v>
      </c>
      <c r="M96" s="20">
        <v>7.1192386999999996E-2</v>
      </c>
      <c r="N96" s="20">
        <v>6.8298557999999995E-2</v>
      </c>
      <c r="O96" s="20">
        <v>6.6388427999999999E-2</v>
      </c>
      <c r="P96" s="20">
        <v>5.610213E-2</v>
      </c>
      <c r="Q96" s="20">
        <v>6.7741302000000003E-2</v>
      </c>
      <c r="R96" s="20">
        <v>5.7392787000000001E-2</v>
      </c>
      <c r="S96" s="20">
        <v>9.1873775999999994E-3</v>
      </c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12"/>
    </row>
    <row r="97" spans="1:59" x14ac:dyDescent="0.25">
      <c r="A97" s="3" t="s">
        <v>95</v>
      </c>
      <c r="B97" s="20">
        <v>5.9493646999999997E-2</v>
      </c>
      <c r="C97" s="20">
        <v>6.6620501499999998E-2</v>
      </c>
      <c r="D97" s="20">
        <v>6.1337529000000002E-2</v>
      </c>
      <c r="E97" s="20">
        <v>5.8076045999999999E-2</v>
      </c>
      <c r="F97" s="20">
        <v>6.3620997000000002E-3</v>
      </c>
      <c r="G97" s="20">
        <v>7.2491389000000003E-3</v>
      </c>
      <c r="H97" s="20">
        <v>6.8034380999999998E-3</v>
      </c>
      <c r="I97" s="20">
        <v>7.4408924999999999E-3</v>
      </c>
      <c r="J97" s="20">
        <v>1.0213679999999999E-2</v>
      </c>
      <c r="K97" s="20">
        <v>2.14380165E-2</v>
      </c>
      <c r="L97" s="20">
        <v>4.0439628999999998E-2</v>
      </c>
      <c r="M97" s="20">
        <v>6.9758092999999993E-2</v>
      </c>
      <c r="N97" s="20">
        <v>6.6873556000000001E-2</v>
      </c>
      <c r="O97" s="20">
        <v>6.4889812000000005E-2</v>
      </c>
      <c r="P97" s="20">
        <v>5.4681937999999999E-2</v>
      </c>
      <c r="Q97" s="20">
        <v>6.6131460000000003E-2</v>
      </c>
      <c r="R97" s="20">
        <v>5.5758937000000001E-2</v>
      </c>
      <c r="S97" s="20">
        <v>8.7711639999999997E-3</v>
      </c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12"/>
    </row>
    <row r="98" spans="1:59" x14ac:dyDescent="0.25">
      <c r="A98" s="3" t="s">
        <v>96</v>
      </c>
      <c r="B98" s="20">
        <v>5.7923547999999998E-2</v>
      </c>
      <c r="C98" s="20">
        <v>6.5015587999999999E-2</v>
      </c>
      <c r="D98" s="20">
        <v>5.9924249999999998E-2</v>
      </c>
      <c r="E98" s="20">
        <v>5.6549714000000001E-2</v>
      </c>
      <c r="F98" s="20">
        <v>6.0779872999999996E-3</v>
      </c>
      <c r="G98" s="20">
        <v>6.8768683000000001E-3</v>
      </c>
      <c r="H98" s="20">
        <v>6.4958645999999998E-3</v>
      </c>
      <c r="I98" s="20">
        <v>7.0572150000000004E-3</v>
      </c>
      <c r="J98" s="20">
        <v>9.7421391E-3</v>
      </c>
      <c r="K98" s="20">
        <v>2.0682217499999999E-2</v>
      </c>
      <c r="L98" s="20">
        <v>3.9250953999999998E-2</v>
      </c>
      <c r="M98" s="20">
        <v>6.8279779999999998E-2</v>
      </c>
      <c r="N98" s="20">
        <v>6.5467023999999999E-2</v>
      </c>
      <c r="O98" s="20">
        <v>6.3401208000000001E-2</v>
      </c>
      <c r="P98" s="20">
        <v>5.3305100000000001E-2</v>
      </c>
      <c r="Q98" s="20">
        <v>6.4550758E-2</v>
      </c>
      <c r="R98" s="20">
        <v>5.4155284999999997E-2</v>
      </c>
      <c r="S98" s="20">
        <v>8.3774737000000005E-3</v>
      </c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12"/>
    </row>
    <row r="99" spans="1:59" x14ac:dyDescent="0.25">
      <c r="A99" s="3" t="s">
        <v>97</v>
      </c>
      <c r="B99" s="20">
        <v>5.6385185999999997E-2</v>
      </c>
      <c r="C99" s="20">
        <v>6.3452950000000008E-2</v>
      </c>
      <c r="D99" s="20">
        <v>5.8537907E-2</v>
      </c>
      <c r="E99" s="20">
        <v>5.5060038999999998E-2</v>
      </c>
      <c r="F99" s="20">
        <v>5.7929983000000003E-3</v>
      </c>
      <c r="G99" s="20">
        <v>6.5234485999999996E-3</v>
      </c>
      <c r="H99" s="20">
        <v>6.2055165999999997E-3</v>
      </c>
      <c r="I99" s="20">
        <v>6.6993594000000004E-3</v>
      </c>
      <c r="J99" s="20">
        <v>9.2941081000000002E-3</v>
      </c>
      <c r="K99" s="20">
        <v>1.9886671500000001E-2</v>
      </c>
      <c r="L99" s="20">
        <v>3.8080949000000003E-2</v>
      </c>
      <c r="M99" s="20">
        <v>6.6759908000000007E-2</v>
      </c>
      <c r="N99" s="20">
        <v>6.4077914999999999E-2</v>
      </c>
      <c r="O99" s="20">
        <v>6.1912048999999997E-2</v>
      </c>
      <c r="P99" s="20">
        <v>5.1963895000000003E-2</v>
      </c>
      <c r="Q99" s="20">
        <v>6.2993951000000006E-2</v>
      </c>
      <c r="R99" s="20">
        <v>5.2575114999999999E-2</v>
      </c>
      <c r="S99" s="20">
        <v>8.0063591000000007E-3</v>
      </c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12"/>
    </row>
    <row r="100" spans="1:59" x14ac:dyDescent="0.25">
      <c r="A100" s="3" t="s">
        <v>98</v>
      </c>
      <c r="B100" s="20">
        <v>5.4887374000000003E-2</v>
      </c>
      <c r="C100" s="20">
        <v>6.19367995E-2</v>
      </c>
      <c r="D100" s="20">
        <v>5.7178266999999998E-2</v>
      </c>
      <c r="E100" s="20">
        <v>5.3606748000000003E-2</v>
      </c>
      <c r="F100" s="20">
        <v>5.5062760999999997E-3</v>
      </c>
      <c r="G100" s="20">
        <v>6.1902566000000001E-3</v>
      </c>
      <c r="H100" s="20">
        <v>5.9308047999999999E-3</v>
      </c>
      <c r="I100" s="20">
        <v>6.3655834999999999E-3</v>
      </c>
      <c r="J100" s="20">
        <v>8.8694470000000008E-3</v>
      </c>
      <c r="K100" s="20">
        <v>1.9025895000000001E-2</v>
      </c>
      <c r="L100" s="20">
        <v>3.6934693999999997E-2</v>
      </c>
      <c r="M100" s="20">
        <v>6.5258295999999993E-2</v>
      </c>
      <c r="N100" s="20">
        <v>6.2711506E-2</v>
      </c>
      <c r="O100" s="20">
        <v>6.0438546000000003E-2</v>
      </c>
      <c r="P100" s="20">
        <v>5.0646124000000001E-2</v>
      </c>
      <c r="Q100" s="20">
        <v>6.1452519999999997E-2</v>
      </c>
      <c r="R100" s="20">
        <v>5.1019218999999998E-2</v>
      </c>
      <c r="S100" s="20">
        <v>7.6557094000000003E-3</v>
      </c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12"/>
    </row>
    <row r="101" spans="1:59" x14ac:dyDescent="0.25">
      <c r="A101" s="3" t="s">
        <v>99</v>
      </c>
      <c r="B101" s="20">
        <v>5.3429206999999999E-2</v>
      </c>
      <c r="C101" s="20">
        <v>6.04661425E-2</v>
      </c>
      <c r="D101" s="20">
        <v>5.5806322999999998E-2</v>
      </c>
      <c r="E101" s="20">
        <v>5.2189297000000003E-2</v>
      </c>
      <c r="F101" s="20">
        <v>5.2217315999999996E-3</v>
      </c>
      <c r="G101" s="20">
        <v>5.8778659000000002E-3</v>
      </c>
      <c r="H101" s="20">
        <v>5.6691227000000002E-3</v>
      </c>
      <c r="I101" s="20">
        <v>6.0511858999999996E-3</v>
      </c>
      <c r="J101" s="20">
        <v>8.46768E-3</v>
      </c>
      <c r="K101" s="20">
        <v>1.8091092E-2</v>
      </c>
      <c r="L101" s="20">
        <v>3.5819739000000003E-2</v>
      </c>
      <c r="M101" s="20">
        <v>6.3857565000000005E-2</v>
      </c>
      <c r="N101" s="20">
        <v>6.1370077000000002E-2</v>
      </c>
      <c r="O101" s="20">
        <v>5.8975911999999998E-2</v>
      </c>
      <c r="P101" s="20">
        <v>4.9344631999999999E-2</v>
      </c>
      <c r="Q101" s="20">
        <v>5.9915953999999993E-2</v>
      </c>
      <c r="R101" s="20">
        <v>4.9490309000000003E-2</v>
      </c>
      <c r="S101" s="20">
        <v>7.3237746000000001E-3</v>
      </c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12"/>
    </row>
    <row r="102" spans="1:59" x14ac:dyDescent="0.25">
      <c r="A102" s="3" t="s">
        <v>100</v>
      </c>
      <c r="B102" s="20">
        <v>5.1994239999999997E-2</v>
      </c>
      <c r="C102" s="20">
        <v>5.9043391000000001E-2</v>
      </c>
      <c r="D102" s="20">
        <v>5.4427346000000001E-2</v>
      </c>
      <c r="E102" s="20">
        <v>5.0806753000000003E-2</v>
      </c>
      <c r="F102" s="20">
        <v>4.9456845999999999E-3</v>
      </c>
      <c r="G102" s="20">
        <v>5.5854353999999998E-3</v>
      </c>
      <c r="H102" s="20">
        <v>5.4185324000000003E-3</v>
      </c>
      <c r="I102" s="20">
        <v>5.7549855000000004E-3</v>
      </c>
      <c r="J102" s="20">
        <v>8.0880206000000007E-3</v>
      </c>
      <c r="K102" s="20">
        <v>1.7114355000000001E-2</v>
      </c>
      <c r="L102" s="20">
        <v>3.4735815000000003E-2</v>
      </c>
      <c r="M102" s="20">
        <v>6.2584897E-2</v>
      </c>
      <c r="N102" s="20">
        <v>6.0055098000000001E-2</v>
      </c>
      <c r="O102" s="20">
        <v>5.7523600000000001E-2</v>
      </c>
      <c r="P102" s="20">
        <v>4.8057123E-2</v>
      </c>
      <c r="Q102" s="20">
        <v>5.8377275500000006E-2</v>
      </c>
      <c r="R102" s="20">
        <v>4.7987569000000001E-2</v>
      </c>
      <c r="S102" s="20">
        <v>7.0085336999999998E-3</v>
      </c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12"/>
    </row>
    <row r="103" spans="1:59" x14ac:dyDescent="0.25">
      <c r="A103" s="3" t="s">
        <v>101</v>
      </c>
      <c r="B103" s="20">
        <v>5.0568648000000001E-2</v>
      </c>
      <c r="C103" s="20">
        <v>5.7661856999999997E-2</v>
      </c>
      <c r="D103" s="20">
        <v>5.3038244999999998E-2</v>
      </c>
      <c r="E103" s="20">
        <v>4.9457685000000001E-2</v>
      </c>
      <c r="F103" s="20">
        <v>4.6804873999999998E-3</v>
      </c>
      <c r="G103" s="20">
        <v>5.3116546000000001E-3</v>
      </c>
      <c r="H103" s="20">
        <v>5.1771906000000001E-3</v>
      </c>
      <c r="I103" s="20">
        <v>5.4767464000000004E-3</v>
      </c>
      <c r="J103" s="20">
        <v>7.7293474000000003E-3</v>
      </c>
      <c r="K103" s="20">
        <v>1.6137057E-2</v>
      </c>
      <c r="L103" s="20">
        <v>3.3676270000000001E-2</v>
      </c>
      <c r="M103" s="20">
        <v>6.1397357E-2</v>
      </c>
      <c r="N103" s="20">
        <v>5.8761401999999997E-2</v>
      </c>
      <c r="O103" s="20">
        <v>5.6088779999999998E-2</v>
      </c>
      <c r="P103" s="20">
        <v>4.6778777000000001E-2</v>
      </c>
      <c r="Q103" s="20">
        <v>5.6852736000000001E-2</v>
      </c>
      <c r="R103" s="20">
        <v>4.6508411999999999E-2</v>
      </c>
      <c r="S103" s="20">
        <v>6.7077580999999999E-3</v>
      </c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12"/>
    </row>
    <row r="104" spans="1:59" x14ac:dyDescent="0.25">
      <c r="A104" s="3" t="s">
        <v>102</v>
      </c>
      <c r="B104" s="20">
        <v>4.9162688000000003E-2</v>
      </c>
      <c r="C104" s="20">
        <v>5.6305241500000006E-2</v>
      </c>
      <c r="D104" s="20">
        <v>5.1657227999999999E-2</v>
      </c>
      <c r="E104" s="20">
        <v>4.8140229999999999E-2</v>
      </c>
      <c r="F104" s="20">
        <v>4.4289100999999999E-3</v>
      </c>
      <c r="G104" s="20">
        <v>5.0550348000000002E-3</v>
      </c>
      <c r="H104" s="20">
        <v>4.9441047000000002E-3</v>
      </c>
      <c r="I104" s="20">
        <v>5.2142724999999996E-3</v>
      </c>
      <c r="J104" s="20">
        <v>7.3902281999999996E-3</v>
      </c>
      <c r="K104" s="20">
        <v>1.5198096499999999E-2</v>
      </c>
      <c r="L104" s="20">
        <v>3.2638227999999998E-2</v>
      </c>
      <c r="M104" s="20">
        <v>6.0272575000000002E-2</v>
      </c>
      <c r="N104" s="20">
        <v>5.7478052000000002E-2</v>
      </c>
      <c r="O104" s="20">
        <v>5.4692022999999999E-2</v>
      </c>
      <c r="P104" s="20">
        <v>4.5517430999999997E-2</v>
      </c>
      <c r="Q104" s="20">
        <v>5.5354114499999996E-2</v>
      </c>
      <c r="R104" s="20">
        <v>4.5057551000000001E-2</v>
      </c>
      <c r="S104" s="20">
        <v>6.4206269000000003E-3</v>
      </c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12"/>
    </row>
    <row r="105" spans="1:59" x14ac:dyDescent="0.25">
      <c r="A105" s="3" t="s">
        <v>103</v>
      </c>
      <c r="B105" s="20">
        <v>4.7781951000000003E-2</v>
      </c>
      <c r="C105" s="20">
        <v>5.4969028500000003E-2</v>
      </c>
      <c r="D105" s="20">
        <v>5.0279881999999998E-2</v>
      </c>
      <c r="E105" s="20">
        <v>4.6852253000000003E-2</v>
      </c>
      <c r="F105" s="20">
        <v>4.1927717999999999E-3</v>
      </c>
      <c r="G105" s="20">
        <v>4.8151569999999996E-3</v>
      </c>
      <c r="H105" s="20">
        <v>4.7194845000000001E-3</v>
      </c>
      <c r="I105" s="20">
        <v>4.9670369999999997E-3</v>
      </c>
      <c r="J105" s="20">
        <v>7.0690172000000004E-3</v>
      </c>
      <c r="K105" s="20">
        <v>1.4342806999999999E-2</v>
      </c>
      <c r="L105" s="20">
        <v>3.1620580000000002E-2</v>
      </c>
      <c r="M105" s="20">
        <v>5.9123017999999999E-2</v>
      </c>
      <c r="N105" s="20">
        <v>5.6203785999999999E-2</v>
      </c>
      <c r="O105" s="20">
        <v>5.3332013999999997E-2</v>
      </c>
      <c r="P105" s="20">
        <v>4.4281964E-2</v>
      </c>
      <c r="Q105" s="20">
        <v>5.3894701500000003E-2</v>
      </c>
      <c r="R105" s="20">
        <v>4.3637972999999997E-2</v>
      </c>
      <c r="S105" s="20">
        <v>6.1467379999999997E-3</v>
      </c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12"/>
    </row>
    <row r="106" spans="1:59" x14ac:dyDescent="0.25">
      <c r="A106" s="3" t="s">
        <v>104</v>
      </c>
      <c r="B106" s="20">
        <v>4.6413287999999997E-2</v>
      </c>
      <c r="C106" s="20">
        <v>5.3653413999999996E-2</v>
      </c>
      <c r="D106" s="20">
        <v>4.8926178000000001E-2</v>
      </c>
      <c r="E106" s="20">
        <v>4.5591342E-2</v>
      </c>
      <c r="F106" s="20">
        <v>3.9762527000000002E-3</v>
      </c>
      <c r="G106" s="20">
        <v>4.5906521999999998E-3</v>
      </c>
      <c r="H106" s="20">
        <v>4.5045679999999996E-3</v>
      </c>
      <c r="I106" s="20">
        <v>4.7351275999999998E-3</v>
      </c>
      <c r="J106" s="20">
        <v>6.7639646000000001E-3</v>
      </c>
      <c r="K106" s="20">
        <v>1.3594737999999999E-2</v>
      </c>
      <c r="L106" s="20">
        <v>3.062138E-2</v>
      </c>
      <c r="M106" s="20">
        <v>5.7852675999999999E-2</v>
      </c>
      <c r="N106" s="20">
        <v>5.4941575999999999E-2</v>
      </c>
      <c r="O106" s="20">
        <v>5.2012410000000002E-2</v>
      </c>
      <c r="P106" s="20">
        <v>4.3065688999999997E-2</v>
      </c>
      <c r="Q106" s="20">
        <v>5.2476452E-2</v>
      </c>
      <c r="R106" s="20">
        <v>4.2248804000000001E-2</v>
      </c>
      <c r="S106" s="20">
        <v>5.8853804999999997E-3</v>
      </c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12"/>
    </row>
    <row r="107" spans="1:59" x14ac:dyDescent="0.25">
      <c r="A107" s="3" t="s">
        <v>105</v>
      </c>
      <c r="B107" s="20">
        <v>4.5065321999999998E-2</v>
      </c>
      <c r="C107" s="20">
        <v>5.2351913999999999E-2</v>
      </c>
      <c r="D107" s="20">
        <v>4.7616463999999997E-2</v>
      </c>
      <c r="E107" s="20">
        <v>4.4354846000000003E-2</v>
      </c>
      <c r="F107" s="20">
        <v>3.7802701000000001E-3</v>
      </c>
      <c r="G107" s="20">
        <v>4.3789407000000002E-3</v>
      </c>
      <c r="H107" s="20">
        <v>4.3000772000000003E-3</v>
      </c>
      <c r="I107" s="20">
        <v>4.5169282E-3</v>
      </c>
      <c r="J107" s="20">
        <v>6.4733426999999998E-3</v>
      </c>
      <c r="K107" s="20">
        <v>1.2940891499999999E-2</v>
      </c>
      <c r="L107" s="20">
        <v>2.9640217E-2</v>
      </c>
      <c r="M107" s="20">
        <v>5.6417823999999998E-2</v>
      </c>
      <c r="N107" s="20">
        <v>5.3693821000000003E-2</v>
      </c>
      <c r="O107" s="20">
        <v>5.0724475999999998E-2</v>
      </c>
      <c r="P107" s="20">
        <v>4.1862722999999998E-2</v>
      </c>
      <c r="Q107" s="20">
        <v>5.1097871000000003E-2</v>
      </c>
      <c r="R107" s="20">
        <v>4.0893391000000001E-2</v>
      </c>
      <c r="S107" s="20">
        <v>5.6363797999999998E-3</v>
      </c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12"/>
    </row>
    <row r="108" spans="1:59" x14ac:dyDescent="0.25">
      <c r="A108" s="3" t="s">
        <v>106</v>
      </c>
      <c r="B108" s="20">
        <v>4.3744957000000001E-2</v>
      </c>
      <c r="C108" s="20">
        <v>5.1063583500000002E-2</v>
      </c>
      <c r="D108" s="20">
        <v>4.6350638999999999E-2</v>
      </c>
      <c r="E108" s="20">
        <v>4.3140274999999999E-2</v>
      </c>
      <c r="F108" s="20">
        <v>3.6048845000000002E-3</v>
      </c>
      <c r="G108" s="20">
        <v>4.1788989999999998E-3</v>
      </c>
      <c r="H108" s="20">
        <v>4.1070687E-3</v>
      </c>
      <c r="I108" s="20">
        <v>4.3109773999999998E-3</v>
      </c>
      <c r="J108" s="20">
        <v>6.1956019000000001E-3</v>
      </c>
      <c r="K108" s="20">
        <v>1.2361951499999999E-2</v>
      </c>
      <c r="L108" s="20">
        <v>2.8679112999999999E-2</v>
      </c>
      <c r="M108" s="20">
        <v>5.4847260000000002E-2</v>
      </c>
      <c r="N108" s="20">
        <v>5.2465375000000002E-2</v>
      </c>
      <c r="O108" s="20">
        <v>4.9462870999999999E-2</v>
      </c>
      <c r="P108" s="20">
        <v>4.0673065000000001E-2</v>
      </c>
      <c r="Q108" s="20">
        <v>4.9746997500000001E-2</v>
      </c>
      <c r="R108" s="20">
        <v>3.9579598000000001E-2</v>
      </c>
      <c r="S108" s="20">
        <v>5.4002051000000004E-3</v>
      </c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12"/>
    </row>
    <row r="109" spans="1:59" x14ac:dyDescent="0.25">
      <c r="A109" s="3" t="s">
        <v>107</v>
      </c>
      <c r="B109" s="20">
        <v>4.2445635000000002E-2</v>
      </c>
      <c r="C109" s="20">
        <v>4.9787279000000004E-2</v>
      </c>
      <c r="D109" s="20">
        <v>4.5106767999999998E-2</v>
      </c>
      <c r="E109" s="20">
        <v>4.1945490000000002E-2</v>
      </c>
      <c r="F109" s="20">
        <v>3.4462689E-3</v>
      </c>
      <c r="G109" s="20">
        <v>3.9900808999999999E-3</v>
      </c>
      <c r="H109" s="20">
        <v>3.9257689000000004E-3</v>
      </c>
      <c r="I109" s="20">
        <v>4.1171454000000001E-3</v>
      </c>
      <c r="J109" s="20">
        <v>5.9294967000000001E-3</v>
      </c>
      <c r="K109" s="20">
        <v>1.18405495E-2</v>
      </c>
      <c r="L109" s="20">
        <v>2.7741021000000001E-2</v>
      </c>
      <c r="M109" s="20">
        <v>5.3181879000000001E-2</v>
      </c>
      <c r="N109" s="20">
        <v>5.1259739999999998E-2</v>
      </c>
      <c r="O109" s="20">
        <v>4.8223619000000002E-2</v>
      </c>
      <c r="P109" s="20">
        <v>3.9496541000000003E-2</v>
      </c>
      <c r="Q109" s="20">
        <v>4.8419386000000002E-2</v>
      </c>
      <c r="R109" s="20">
        <v>3.8310098000000001E-2</v>
      </c>
      <c r="S109" s="20">
        <v>5.1758814000000004E-3</v>
      </c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12"/>
    </row>
    <row r="110" spans="1:59" x14ac:dyDescent="0.25">
      <c r="A110" s="3" t="s">
        <v>108</v>
      </c>
      <c r="B110" s="20">
        <v>4.1165937999999999E-2</v>
      </c>
      <c r="C110" s="20">
        <v>4.8515358500000001E-2</v>
      </c>
      <c r="D110" s="20">
        <v>4.3903491000000003E-2</v>
      </c>
      <c r="E110" s="20">
        <v>4.0768618E-2</v>
      </c>
      <c r="F110" s="20">
        <v>3.2998356999999999E-3</v>
      </c>
      <c r="G110" s="20">
        <v>3.8106770000000002E-3</v>
      </c>
      <c r="H110" s="20">
        <v>3.7553447000000001E-3</v>
      </c>
      <c r="I110" s="20">
        <v>3.9342763000000001E-3</v>
      </c>
      <c r="J110" s="20">
        <v>5.6741135999999999E-3</v>
      </c>
      <c r="K110" s="20">
        <v>1.1352095499999999E-2</v>
      </c>
      <c r="L110" s="20">
        <v>2.6823797999999999E-2</v>
      </c>
      <c r="M110" s="20">
        <v>5.1510849999999997E-2</v>
      </c>
      <c r="N110" s="20">
        <v>5.0075528000000001E-2</v>
      </c>
      <c r="O110" s="20">
        <v>4.7007932000000002E-2</v>
      </c>
      <c r="P110" s="20">
        <v>3.8332549E-2</v>
      </c>
      <c r="Q110" s="20">
        <v>4.7110244500000002E-2</v>
      </c>
      <c r="R110" s="20">
        <v>3.7086029E-2</v>
      </c>
      <c r="S110" s="20">
        <v>4.9619748999999999E-3</v>
      </c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12"/>
    </row>
    <row r="111" spans="1:59" x14ac:dyDescent="0.25">
      <c r="A111" s="3" t="s">
        <v>109</v>
      </c>
      <c r="B111" s="20">
        <v>3.9918164999999999E-2</v>
      </c>
      <c r="C111" s="20">
        <v>4.7242189000000004E-2</v>
      </c>
      <c r="D111" s="20">
        <v>4.273598E-2</v>
      </c>
      <c r="E111" s="20">
        <v>3.9608203000000002E-2</v>
      </c>
      <c r="F111" s="20">
        <v>3.1595509E-3</v>
      </c>
      <c r="G111" s="20">
        <v>3.6395047999999998E-3</v>
      </c>
      <c r="H111" s="20">
        <v>3.5943078E-3</v>
      </c>
      <c r="I111" s="20">
        <v>3.7609904999999998E-3</v>
      </c>
      <c r="J111" s="20">
        <v>5.4288180000000002E-3</v>
      </c>
      <c r="K111" s="20">
        <v>1.088872185E-2</v>
      </c>
      <c r="L111" s="20">
        <v>2.5926299999999999E-2</v>
      </c>
      <c r="M111" s="20">
        <v>4.9929027000000001E-2</v>
      </c>
      <c r="N111" s="20">
        <v>4.8906472999999999E-2</v>
      </c>
      <c r="O111" s="20">
        <v>4.5807027E-2</v>
      </c>
      <c r="P111" s="20">
        <v>3.7194280000000003E-2</v>
      </c>
      <c r="Q111" s="20">
        <v>4.5817132499999996E-2</v>
      </c>
      <c r="R111" s="20">
        <v>3.5908508999999998E-2</v>
      </c>
      <c r="S111" s="20">
        <v>4.7574944000000003E-3</v>
      </c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12"/>
    </row>
    <row r="112" spans="1:59" x14ac:dyDescent="0.25">
      <c r="A112" s="3" t="s">
        <v>110</v>
      </c>
      <c r="B112" s="20">
        <v>3.8703784999999997E-2</v>
      </c>
      <c r="C112" s="20">
        <v>4.5965513E-2</v>
      </c>
      <c r="D112" s="20">
        <v>4.1577869000000003E-2</v>
      </c>
      <c r="E112" s="20">
        <v>3.8463364999999999E-2</v>
      </c>
      <c r="F112" s="20">
        <v>3.0220243E-3</v>
      </c>
      <c r="G112" s="20">
        <v>3.4769140999999998E-3</v>
      </c>
      <c r="H112" s="20">
        <v>3.4411499E-3</v>
      </c>
      <c r="I112" s="20">
        <v>3.5957398E-3</v>
      </c>
      <c r="J112" s="20">
        <v>5.1931794000000002E-3</v>
      </c>
      <c r="K112" s="20">
        <v>1.0446147750000001E-2</v>
      </c>
      <c r="L112" s="20">
        <v>2.5048899999999999E-2</v>
      </c>
      <c r="M112" s="20">
        <v>4.8477491999999997E-2</v>
      </c>
      <c r="N112" s="20">
        <v>4.7744302000000002E-2</v>
      </c>
      <c r="O112" s="20">
        <v>4.4624983E-2</v>
      </c>
      <c r="P112" s="20">
        <v>3.6093136999999997E-2</v>
      </c>
      <c r="Q112" s="20">
        <v>4.4545696500000002E-2</v>
      </c>
      <c r="R112" s="20">
        <v>3.4773396999999998E-2</v>
      </c>
      <c r="S112" s="20">
        <v>4.5609813000000001E-3</v>
      </c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12"/>
    </row>
    <row r="113" spans="1:59" x14ac:dyDescent="0.25">
      <c r="A113" s="3" t="s">
        <v>111</v>
      </c>
      <c r="B113" s="20">
        <v>3.7528737999999999E-2</v>
      </c>
      <c r="C113" s="20">
        <v>4.4680589999999999E-2</v>
      </c>
      <c r="D113" s="20">
        <v>4.0440166999999999E-2</v>
      </c>
      <c r="E113" s="20">
        <v>3.7333557000000003E-2</v>
      </c>
      <c r="F113" s="20">
        <v>2.8849754999999999E-3</v>
      </c>
      <c r="G113" s="20">
        <v>3.3225010999999999E-3</v>
      </c>
      <c r="H113" s="20">
        <v>3.2946436000000001E-3</v>
      </c>
      <c r="I113" s="20">
        <v>3.4366267000000002E-3</v>
      </c>
      <c r="J113" s="20">
        <v>4.9668836000000003E-3</v>
      </c>
      <c r="K113" s="20">
        <v>1.0017180650000001E-2</v>
      </c>
      <c r="L113" s="20">
        <v>2.4193843E-2</v>
      </c>
      <c r="M113" s="20">
        <v>4.7162018999999999E-2</v>
      </c>
      <c r="N113" s="20">
        <v>4.6581993000000002E-2</v>
      </c>
      <c r="O113" s="20">
        <v>4.3465396000000003E-2</v>
      </c>
      <c r="P113" s="20">
        <v>3.5035935999999997E-2</v>
      </c>
      <c r="Q113" s="20">
        <v>4.3305223500000004E-2</v>
      </c>
      <c r="R113" s="20">
        <v>3.3673707999999997E-2</v>
      </c>
      <c r="S113" s="20">
        <v>4.3711855999999999E-3</v>
      </c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12"/>
    </row>
    <row r="114" spans="1:59" x14ac:dyDescent="0.25">
      <c r="A114" s="3" t="s">
        <v>112</v>
      </c>
      <c r="B114" s="20">
        <v>3.6397159999999998E-2</v>
      </c>
      <c r="C114" s="20">
        <v>4.33916975E-2</v>
      </c>
      <c r="D114" s="20">
        <v>3.9337706E-2</v>
      </c>
      <c r="E114" s="20">
        <v>3.6218611999999997E-2</v>
      </c>
      <c r="F114" s="20">
        <v>2.7482047E-3</v>
      </c>
      <c r="G114" s="20">
        <v>3.1762558000000001E-3</v>
      </c>
      <c r="H114" s="20">
        <v>3.1542466000000001E-3</v>
      </c>
      <c r="I114" s="20">
        <v>3.2803706000000001E-3</v>
      </c>
      <c r="J114" s="20">
        <v>4.7496342E-3</v>
      </c>
      <c r="K114" s="20">
        <v>9.5893408499999992E-3</v>
      </c>
      <c r="L114" s="20">
        <v>2.3360359000000001E-2</v>
      </c>
      <c r="M114" s="20">
        <v>4.5942482E-2</v>
      </c>
      <c r="N114" s="20">
        <v>4.5415786999999999E-2</v>
      </c>
      <c r="O114" s="20">
        <v>4.2326943999999998E-2</v>
      </c>
      <c r="P114" s="20">
        <v>3.4020709000000003E-2</v>
      </c>
      <c r="Q114" s="20">
        <v>4.2095991499999999E-2</v>
      </c>
      <c r="R114" s="20">
        <v>3.2604386999999999E-2</v>
      </c>
      <c r="S114" s="20">
        <v>4.1883987000000001E-3</v>
      </c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12"/>
    </row>
    <row r="115" spans="1:59" x14ac:dyDescent="0.25">
      <c r="A115" s="3" t="s">
        <v>113</v>
      </c>
      <c r="B115" s="20">
        <v>3.5298158000000003E-2</v>
      </c>
      <c r="C115" s="20">
        <v>4.211028E-2</v>
      </c>
      <c r="D115" s="20">
        <v>3.8255362000000001E-2</v>
      </c>
      <c r="E115" s="20">
        <v>3.5118941000000001E-2</v>
      </c>
      <c r="F115" s="20">
        <v>2.6110250999999999E-3</v>
      </c>
      <c r="G115" s="20">
        <v>3.0383377000000001E-3</v>
      </c>
      <c r="H115" s="20">
        <v>3.0196398E-3</v>
      </c>
      <c r="I115" s="20">
        <v>3.1241918E-3</v>
      </c>
      <c r="J115" s="20">
        <v>4.5411019000000004E-3</v>
      </c>
      <c r="K115" s="20">
        <v>9.1528584499999989E-3</v>
      </c>
      <c r="L115" s="20">
        <v>2.2549527999999999E-2</v>
      </c>
      <c r="M115" s="20">
        <v>4.4756176000000002E-2</v>
      </c>
      <c r="N115" s="20">
        <v>4.4245275000000001E-2</v>
      </c>
      <c r="O115" s="20">
        <v>4.1211471E-2</v>
      </c>
      <c r="P115" s="20">
        <v>3.3044444999999999E-2</v>
      </c>
      <c r="Q115" s="20">
        <v>4.0921224499999999E-2</v>
      </c>
      <c r="R115" s="20">
        <v>3.1562191000000003E-2</v>
      </c>
      <c r="S115" s="20">
        <v>4.0134589999999996E-3</v>
      </c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12"/>
    </row>
    <row r="116" spans="1:59" x14ac:dyDescent="0.25">
      <c r="A116" s="3" t="s">
        <v>114</v>
      </c>
      <c r="B116" s="20">
        <v>3.4221698000000002E-2</v>
      </c>
      <c r="C116" s="20">
        <v>4.0843487499999998E-2</v>
      </c>
      <c r="D116" s="20">
        <v>3.7196100000000003E-2</v>
      </c>
      <c r="E116" s="20">
        <v>3.4035461000000003E-2</v>
      </c>
      <c r="F116" s="20">
        <v>2.4748047E-3</v>
      </c>
      <c r="G116" s="20">
        <v>2.9084264000000001E-3</v>
      </c>
      <c r="H116" s="20">
        <v>2.8908747000000001E-3</v>
      </c>
      <c r="I116" s="20">
        <v>2.9667046999999999E-3</v>
      </c>
      <c r="J116" s="20">
        <v>4.3409477000000002E-3</v>
      </c>
      <c r="K116" s="20">
        <v>8.6916657500000008E-3</v>
      </c>
      <c r="L116" s="20">
        <v>2.1761816E-2</v>
      </c>
      <c r="M116" s="20">
        <v>4.3537974E-2</v>
      </c>
      <c r="N116" s="20">
        <v>4.3076499999999997E-2</v>
      </c>
      <c r="O116" s="20">
        <v>4.0126349999999998E-2</v>
      </c>
      <c r="P116" s="20">
        <v>3.2093921999999997E-2</v>
      </c>
      <c r="Q116" s="20">
        <v>3.9791034000000003E-2</v>
      </c>
      <c r="R116" s="20">
        <v>3.0544973999999999E-2</v>
      </c>
      <c r="S116" s="20">
        <v>3.8471088E-3</v>
      </c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12"/>
    </row>
    <row r="117" spans="1:59" x14ac:dyDescent="0.25">
      <c r="A117" s="3" t="s">
        <v>115</v>
      </c>
      <c r="B117" s="20">
        <v>3.3171527999999999E-2</v>
      </c>
      <c r="C117" s="20">
        <v>3.9600021499999999E-2</v>
      </c>
      <c r="D117" s="20">
        <v>3.6157459000000003E-2</v>
      </c>
      <c r="E117" s="20">
        <v>3.2969492000000003E-2</v>
      </c>
      <c r="F117" s="20">
        <v>2.3421412999999999E-3</v>
      </c>
      <c r="G117" s="20">
        <v>2.7854461E-3</v>
      </c>
      <c r="H117" s="20">
        <v>2.7681498E-3</v>
      </c>
      <c r="I117" s="20">
        <v>2.8083888E-3</v>
      </c>
      <c r="J117" s="20">
        <v>4.1488534000000002E-3</v>
      </c>
      <c r="K117" s="20">
        <v>8.1974448999999998E-3</v>
      </c>
      <c r="L117" s="20">
        <v>2.0997314999999999E-2</v>
      </c>
      <c r="M117" s="20">
        <v>4.2277968999999999E-2</v>
      </c>
      <c r="N117" s="20">
        <v>4.1918461999999997E-2</v>
      </c>
      <c r="O117" s="20">
        <v>3.9069300000000001E-2</v>
      </c>
      <c r="P117" s="20">
        <v>3.1159413E-2</v>
      </c>
      <c r="Q117" s="20">
        <v>3.8701706000000002E-2</v>
      </c>
      <c r="R117" s="20">
        <v>2.9556229E-2</v>
      </c>
      <c r="S117" s="20">
        <v>3.6907977999999998E-3</v>
      </c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12"/>
    </row>
    <row r="118" spans="1:59" x14ac:dyDescent="0.25">
      <c r="A118" s="3" t="s">
        <v>116</v>
      </c>
      <c r="B118" s="20">
        <v>3.2149143999999998E-2</v>
      </c>
      <c r="C118" s="20">
        <v>3.8386532000000001E-2</v>
      </c>
      <c r="D118" s="20">
        <v>3.5122524000000002E-2</v>
      </c>
      <c r="E118" s="20">
        <v>3.1922775E-2</v>
      </c>
      <c r="F118" s="20">
        <v>2.2147898999999999E-3</v>
      </c>
      <c r="G118" s="20">
        <v>2.6698680000000002E-3</v>
      </c>
      <c r="H118" s="20">
        <v>2.6515631E-3</v>
      </c>
      <c r="I118" s="20">
        <v>2.6519548E-3</v>
      </c>
      <c r="J118" s="20">
        <v>3.9645367999999997E-3</v>
      </c>
      <c r="K118" s="20">
        <v>7.6705423500000001E-3</v>
      </c>
      <c r="L118" s="20">
        <v>2.0257153999999999E-2</v>
      </c>
      <c r="M118" s="20">
        <v>4.0997219000000001E-2</v>
      </c>
      <c r="N118" s="20">
        <v>4.0776604000000001E-2</v>
      </c>
      <c r="O118" s="20">
        <v>3.8040656999999999E-2</v>
      </c>
      <c r="P118" s="20">
        <v>3.0236666999999998E-2</v>
      </c>
      <c r="Q118" s="20">
        <v>3.7639251999999998E-2</v>
      </c>
      <c r="R118" s="20">
        <v>2.8601623E-2</v>
      </c>
      <c r="S118" s="20">
        <v>3.5452195999999998E-3</v>
      </c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12"/>
    </row>
    <row r="119" spans="1:59" x14ac:dyDescent="0.25">
      <c r="A119" s="3" t="s">
        <v>117</v>
      </c>
      <c r="B119" s="20">
        <v>3.1152043000000001E-2</v>
      </c>
      <c r="C119" s="20">
        <v>3.7206251999999995E-2</v>
      </c>
      <c r="D119" s="20">
        <v>3.4082590000000003E-2</v>
      </c>
      <c r="E119" s="20">
        <v>3.0897165000000001E-2</v>
      </c>
      <c r="F119" s="20">
        <v>2.0929705000000002E-3</v>
      </c>
      <c r="G119" s="20">
        <v>2.5615666000000001E-3</v>
      </c>
      <c r="H119" s="20">
        <v>2.5405547999999998E-3</v>
      </c>
      <c r="I119" s="20">
        <v>2.5024888E-3</v>
      </c>
      <c r="J119" s="20">
        <v>3.7877789000000002E-3</v>
      </c>
      <c r="K119" s="20">
        <v>7.1222089000000004E-3</v>
      </c>
      <c r="L119" s="20">
        <v>1.9543082999999999E-2</v>
      </c>
      <c r="M119" s="20">
        <v>3.9760728000000002E-2</v>
      </c>
      <c r="N119" s="20">
        <v>3.965631E-2</v>
      </c>
      <c r="O119" s="20">
        <v>3.7040760999999998E-2</v>
      </c>
      <c r="P119" s="20">
        <v>2.9325433000000001E-2</v>
      </c>
      <c r="Q119" s="20">
        <v>3.6603295999999994E-2</v>
      </c>
      <c r="R119" s="20">
        <v>2.7681076999999998E-2</v>
      </c>
      <c r="S119" s="20">
        <v>3.4094291999999999E-3</v>
      </c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12"/>
    </row>
    <row r="120" spans="1:59" x14ac:dyDescent="0.25">
      <c r="A120" s="3" t="s">
        <v>118</v>
      </c>
      <c r="B120" s="20">
        <v>3.0182565000000001E-2</v>
      </c>
      <c r="C120" s="20">
        <v>3.6057240500000004E-2</v>
      </c>
      <c r="D120" s="20">
        <v>3.3037991000000003E-2</v>
      </c>
      <c r="E120" s="20">
        <v>2.9894304E-2</v>
      </c>
      <c r="F120" s="20">
        <v>1.9777619000000001E-3</v>
      </c>
      <c r="G120" s="20">
        <v>2.4597515000000002E-3</v>
      </c>
      <c r="H120" s="20">
        <v>2.4345253E-3</v>
      </c>
      <c r="I120" s="20">
        <v>2.365476E-3</v>
      </c>
      <c r="J120" s="20">
        <v>3.6184416999999998E-3</v>
      </c>
      <c r="K120" s="20">
        <v>6.5688876999999996E-3</v>
      </c>
      <c r="L120" s="20">
        <v>1.8856106000000001E-2</v>
      </c>
      <c r="M120" s="20">
        <v>3.8624316999999998E-2</v>
      </c>
      <c r="N120" s="20">
        <v>3.8560588999999999E-2</v>
      </c>
      <c r="O120" s="20">
        <v>3.6065067999999999E-2</v>
      </c>
      <c r="P120" s="20">
        <v>2.8426007E-2</v>
      </c>
      <c r="Q120" s="20">
        <v>3.55965315E-2</v>
      </c>
      <c r="R120" s="20">
        <v>2.6792690000000001E-2</v>
      </c>
      <c r="S120" s="20">
        <v>3.2821921000000002E-3</v>
      </c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12"/>
    </row>
    <row r="121" spans="1:59" x14ac:dyDescent="0.25">
      <c r="A121" s="3" t="s">
        <v>119</v>
      </c>
      <c r="B121" s="20">
        <v>2.9243662E-2</v>
      </c>
      <c r="C121" s="20">
        <v>3.4938422999999996E-2</v>
      </c>
      <c r="D121" s="20">
        <v>3.1985300000000001E-2</v>
      </c>
      <c r="E121" s="20">
        <v>2.8915491000000001E-2</v>
      </c>
      <c r="F121" s="20">
        <v>1.8701880000000001E-3</v>
      </c>
      <c r="G121" s="20">
        <v>2.3638517E-3</v>
      </c>
      <c r="H121" s="20">
        <v>2.3329353000000001E-3</v>
      </c>
      <c r="I121" s="20">
        <v>2.2455713000000001E-3</v>
      </c>
      <c r="J121" s="20">
        <v>3.4564372000000002E-3</v>
      </c>
      <c r="K121" s="20">
        <v>6.0347066499999999E-3</v>
      </c>
      <c r="L121" s="20">
        <v>1.8194463000000001E-2</v>
      </c>
      <c r="M121" s="20">
        <v>3.7638602E-2</v>
      </c>
      <c r="N121" s="20">
        <v>3.7488225E-2</v>
      </c>
      <c r="O121" s="20">
        <v>3.5105455000000001E-2</v>
      </c>
      <c r="P121" s="20">
        <v>2.7550247E-2</v>
      </c>
      <c r="Q121" s="20">
        <v>3.4613014999999997E-2</v>
      </c>
      <c r="R121" s="20">
        <v>2.5935837E-2</v>
      </c>
      <c r="S121" s="20">
        <v>3.1623342999999998E-3</v>
      </c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12"/>
    </row>
    <row r="122" spans="1:59" x14ac:dyDescent="0.25">
      <c r="A122" s="3" t="s">
        <v>120</v>
      </c>
      <c r="B122" s="20">
        <v>2.8329793999999998E-2</v>
      </c>
      <c r="C122" s="20">
        <v>3.38480455E-2</v>
      </c>
      <c r="D122" s="20">
        <v>3.0942055999999999E-2</v>
      </c>
      <c r="E122" s="20">
        <v>2.7961553E-2</v>
      </c>
      <c r="F122" s="20">
        <v>1.7700831E-3</v>
      </c>
      <c r="G122" s="20">
        <v>2.2732621999999999E-3</v>
      </c>
      <c r="H122" s="20">
        <v>2.2358712E-3</v>
      </c>
      <c r="I122" s="20">
        <v>2.1456303E-3</v>
      </c>
      <c r="J122" s="20">
        <v>3.3016925999999999E-3</v>
      </c>
      <c r="K122" s="20">
        <v>5.5478623000000003E-3</v>
      </c>
      <c r="L122" s="20">
        <v>1.7557377999999998E-2</v>
      </c>
      <c r="M122" s="20">
        <v>3.6794396E-2</v>
      </c>
      <c r="N122" s="20">
        <v>3.6439943000000002E-2</v>
      </c>
      <c r="O122" s="20">
        <v>3.4167823999999999E-2</v>
      </c>
      <c r="P122" s="20">
        <v>2.6715965000000001E-2</v>
      </c>
      <c r="Q122" s="20">
        <v>3.3646503999999994E-2</v>
      </c>
      <c r="R122" s="20">
        <v>2.5108111999999998E-2</v>
      </c>
      <c r="S122" s="20">
        <v>3.0480770000000002E-3</v>
      </c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12"/>
    </row>
    <row r="123" spans="1:59" x14ac:dyDescent="0.25">
      <c r="A123" s="3" t="s">
        <v>121</v>
      </c>
      <c r="B123" s="20">
        <v>2.7437498000000001E-2</v>
      </c>
      <c r="C123" s="20">
        <v>3.2791215499999998E-2</v>
      </c>
      <c r="D123" s="20">
        <v>2.9923465999999999E-2</v>
      </c>
      <c r="E123" s="20">
        <v>2.7032723000000002E-2</v>
      </c>
      <c r="F123" s="20">
        <v>1.6779144999999999E-3</v>
      </c>
      <c r="G123" s="20">
        <v>2.1855300999999998E-3</v>
      </c>
      <c r="H123" s="20">
        <v>2.1433567000000001E-3</v>
      </c>
      <c r="I123" s="20">
        <v>2.0649152000000001E-3</v>
      </c>
      <c r="J123" s="20">
        <v>3.1541408E-3</v>
      </c>
      <c r="K123" s="20">
        <v>5.1348601000000002E-3</v>
      </c>
      <c r="L123" s="20">
        <v>1.6943832999999998E-2</v>
      </c>
      <c r="M123" s="20">
        <v>3.6047915999999999E-2</v>
      </c>
      <c r="N123" s="20">
        <v>3.5410460999999997E-2</v>
      </c>
      <c r="O123" s="20">
        <v>3.3252177000000001E-2</v>
      </c>
      <c r="P123" s="20">
        <v>2.5929942000000001E-2</v>
      </c>
      <c r="Q123" s="20">
        <v>3.2700357999999999E-2</v>
      </c>
      <c r="R123" s="20">
        <v>2.4303544E-2</v>
      </c>
      <c r="S123" s="20">
        <v>2.9381659999999999E-3</v>
      </c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12"/>
    </row>
    <row r="124" spans="1:59" x14ac:dyDescent="0.25">
      <c r="A124" s="3" t="s">
        <v>122</v>
      </c>
      <c r="B124" s="20">
        <v>2.6569572E-2</v>
      </c>
      <c r="C124" s="20">
        <v>3.1769007000000002E-2</v>
      </c>
      <c r="D124" s="20">
        <v>2.8943051000000001E-2</v>
      </c>
      <c r="E124" s="20">
        <v>2.6128742E-2</v>
      </c>
      <c r="F124" s="20">
        <v>1.5955774000000001E-3</v>
      </c>
      <c r="G124" s="20">
        <v>2.0983188999999999E-3</v>
      </c>
      <c r="H124" s="20">
        <v>2.0555266E-3</v>
      </c>
      <c r="I124" s="20">
        <v>1.9992674E-3</v>
      </c>
      <c r="J124" s="20">
        <v>3.0137044E-3</v>
      </c>
      <c r="K124" s="20">
        <v>4.8175552000000003E-3</v>
      </c>
      <c r="L124" s="20">
        <v>1.6351964E-2</v>
      </c>
      <c r="M124" s="20">
        <v>3.5327097000000002E-2</v>
      </c>
      <c r="N124" s="20">
        <v>3.4396177999999999E-2</v>
      </c>
      <c r="O124" s="20">
        <v>3.2354943999999997E-2</v>
      </c>
      <c r="P124" s="20">
        <v>2.5200417999999999E-2</v>
      </c>
      <c r="Q124" s="20">
        <v>3.1775146499999997E-2</v>
      </c>
      <c r="R124" s="20">
        <v>2.351955E-2</v>
      </c>
      <c r="S124" s="20">
        <v>2.8325694000000002E-3</v>
      </c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12"/>
    </row>
    <row r="125" spans="1:59" x14ac:dyDescent="0.25">
      <c r="A125" s="3" t="s">
        <v>123</v>
      </c>
      <c r="B125" s="20">
        <v>2.5729972E-2</v>
      </c>
      <c r="C125" s="20">
        <v>3.0783372E-2</v>
      </c>
      <c r="D125" s="20">
        <v>2.8015234999999999E-2</v>
      </c>
      <c r="E125" s="20">
        <v>2.5248949999999999E-2</v>
      </c>
      <c r="F125" s="20">
        <v>1.5233222E-3</v>
      </c>
      <c r="G125" s="20">
        <v>2.0119293000000001E-3</v>
      </c>
      <c r="H125" s="20">
        <v>1.9720706E-3</v>
      </c>
      <c r="I125" s="20">
        <v>1.9422E-3</v>
      </c>
      <c r="J125" s="20">
        <v>2.8802709000000002E-3</v>
      </c>
      <c r="K125" s="20">
        <v>4.6182237499999999E-3</v>
      </c>
      <c r="L125" s="20">
        <v>1.5780122000000001E-2</v>
      </c>
      <c r="M125" s="20">
        <v>3.4579789E-2</v>
      </c>
      <c r="N125" s="20">
        <v>3.3396971999999997E-2</v>
      </c>
      <c r="O125" s="20">
        <v>3.1476509999999999E-2</v>
      </c>
      <c r="P125" s="20">
        <v>2.4530771E-2</v>
      </c>
      <c r="Q125" s="20">
        <v>3.0865604999999997E-2</v>
      </c>
      <c r="R125" s="20">
        <v>2.2756354999999999E-2</v>
      </c>
      <c r="S125" s="20">
        <v>2.7314319999999998E-3</v>
      </c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12"/>
    </row>
    <row r="126" spans="1:59" x14ac:dyDescent="0.25">
      <c r="A126" s="3" t="s">
        <v>124</v>
      </c>
      <c r="B126" s="20">
        <v>2.4915738999999999E-2</v>
      </c>
      <c r="C126" s="20">
        <v>2.9836469499999997E-2</v>
      </c>
      <c r="D126" s="20">
        <v>2.7148579999999999E-2</v>
      </c>
      <c r="E126" s="20">
        <v>2.4392251E-2</v>
      </c>
      <c r="F126" s="20">
        <v>1.4594530000000001E-3</v>
      </c>
      <c r="G126" s="20">
        <v>1.9274444999999999E-3</v>
      </c>
      <c r="H126" s="20">
        <v>1.8926746E-3</v>
      </c>
      <c r="I126" s="20">
        <v>1.885692E-3</v>
      </c>
      <c r="J126" s="20">
        <v>2.7536949E-3</v>
      </c>
      <c r="K126" s="20">
        <v>4.5504394499999998E-3</v>
      </c>
      <c r="L126" s="20">
        <v>1.5227334E-2</v>
      </c>
      <c r="M126" s="20">
        <v>3.3761477999999998E-2</v>
      </c>
      <c r="N126" s="20">
        <v>3.2417257999999997E-2</v>
      </c>
      <c r="O126" s="20">
        <v>3.0626252999999999E-2</v>
      </c>
      <c r="P126" s="20">
        <v>2.3915338000000001E-2</v>
      </c>
      <c r="Q126" s="20">
        <v>2.9969118999999999E-2</v>
      </c>
      <c r="R126" s="20">
        <v>2.2014130999999999E-2</v>
      </c>
      <c r="S126" s="20">
        <v>2.6345474999999998E-3</v>
      </c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12"/>
    </row>
    <row r="127" spans="1:59" x14ac:dyDescent="0.25">
      <c r="A127" s="3" t="s">
        <v>125</v>
      </c>
      <c r="B127" s="20">
        <v>2.4127262E-2</v>
      </c>
      <c r="C127" s="20">
        <v>2.8928277500000002E-2</v>
      </c>
      <c r="D127" s="20">
        <v>2.6340894E-2</v>
      </c>
      <c r="E127" s="20">
        <v>2.3557201E-2</v>
      </c>
      <c r="F127" s="20">
        <v>1.4018626E-3</v>
      </c>
      <c r="G127" s="20">
        <v>1.8456048999999999E-3</v>
      </c>
      <c r="H127" s="20">
        <v>1.8168296E-3</v>
      </c>
      <c r="I127" s="20">
        <v>1.8216986000000001E-3</v>
      </c>
      <c r="J127" s="20">
        <v>2.6338071000000002E-3</v>
      </c>
      <c r="K127" s="20">
        <v>4.6073990999999995E-3</v>
      </c>
      <c r="L127" s="20">
        <v>1.4692530000000001E-2</v>
      </c>
      <c r="M127" s="20">
        <v>3.2883700000000002E-2</v>
      </c>
      <c r="N127" s="20">
        <v>3.1457690000000003E-2</v>
      </c>
      <c r="O127" s="20">
        <v>2.9798853E-2</v>
      </c>
      <c r="P127" s="20">
        <v>2.3334631000000002E-2</v>
      </c>
      <c r="Q127" s="20">
        <v>2.9093042999999999E-2</v>
      </c>
      <c r="R127" s="20">
        <v>2.1292338000000001E-2</v>
      </c>
      <c r="S127" s="20">
        <v>2.5415825999999999E-3</v>
      </c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12"/>
    </row>
    <row r="128" spans="1:59" x14ac:dyDescent="0.25">
      <c r="A128" s="3" t="s">
        <v>126</v>
      </c>
      <c r="B128" s="20">
        <v>2.3364632999999999E-2</v>
      </c>
      <c r="C128" s="20">
        <v>2.8052746E-2</v>
      </c>
      <c r="D128" s="20">
        <v>2.5587747000000001E-2</v>
      </c>
      <c r="E128" s="20">
        <v>2.2742214E-2</v>
      </c>
      <c r="F128" s="20">
        <v>1.3492413E-3</v>
      </c>
      <c r="G128" s="20">
        <v>1.7677528000000001E-3</v>
      </c>
      <c r="H128" s="20">
        <v>1.7444596000000001E-3</v>
      </c>
      <c r="I128" s="20">
        <v>1.7449366999999999E-3</v>
      </c>
      <c r="J128" s="20">
        <v>2.5204045000000001E-3</v>
      </c>
      <c r="K128" s="20">
        <v>4.7692016E-3</v>
      </c>
      <c r="L128" s="20">
        <v>1.4172919000000001E-2</v>
      </c>
      <c r="M128" s="20">
        <v>3.1982160000000003E-2</v>
      </c>
      <c r="N128" s="20">
        <v>3.0524676000000001E-2</v>
      </c>
      <c r="O128" s="20">
        <v>2.8988482999999999E-2</v>
      </c>
      <c r="P128" s="20">
        <v>2.2783828999999998E-2</v>
      </c>
      <c r="Q128" s="20">
        <v>2.8241780500000001E-2</v>
      </c>
      <c r="R128" s="20">
        <v>2.0591555000000001E-2</v>
      </c>
      <c r="S128" s="20">
        <v>2.4521502999999998E-3</v>
      </c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12"/>
    </row>
    <row r="129" spans="1:59" x14ac:dyDescent="0.25">
      <c r="A129" s="3" t="s">
        <v>127</v>
      </c>
      <c r="B129" s="20">
        <v>2.262424E-2</v>
      </c>
      <c r="C129" s="20">
        <v>2.7206894000000002E-2</v>
      </c>
      <c r="D129" s="20">
        <v>2.4882525999999999E-2</v>
      </c>
      <c r="E129" s="20">
        <v>2.1945723E-2</v>
      </c>
      <c r="F129" s="20">
        <v>1.3002004E-3</v>
      </c>
      <c r="G129" s="20">
        <v>1.6955256E-3</v>
      </c>
      <c r="H129" s="20">
        <v>1.6756483E-3</v>
      </c>
      <c r="I129" s="20">
        <v>1.6538334999999999E-3</v>
      </c>
      <c r="J129" s="20">
        <v>2.4132467999999998E-3</v>
      </c>
      <c r="K129" s="20">
        <v>5.00808125E-3</v>
      </c>
      <c r="L129" s="20">
        <v>1.3667675000000001E-2</v>
      </c>
      <c r="M129" s="20">
        <v>3.1114147000000002E-2</v>
      </c>
      <c r="N129" s="20">
        <v>2.9621773000000001E-2</v>
      </c>
      <c r="O129" s="20">
        <v>2.8196003000000001E-2</v>
      </c>
      <c r="P129" s="20">
        <v>2.2254112E-2</v>
      </c>
      <c r="Q129" s="20">
        <v>2.7411526999999998E-2</v>
      </c>
      <c r="R129" s="20">
        <v>1.9912167000000001E-2</v>
      </c>
      <c r="S129" s="20">
        <v>2.365837E-3</v>
      </c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12"/>
    </row>
    <row r="130" spans="1:59" x14ac:dyDescent="0.25">
      <c r="A130" s="3" t="s">
        <v>128</v>
      </c>
      <c r="B130" s="20">
        <v>2.1898883000000001E-2</v>
      </c>
      <c r="C130" s="20">
        <v>2.6389406000000001E-2</v>
      </c>
      <c r="D130" s="20">
        <v>2.4207780000000002E-2</v>
      </c>
      <c r="E130" s="20">
        <v>2.1166384999999999E-2</v>
      </c>
      <c r="F130" s="20">
        <v>1.254451E-3</v>
      </c>
      <c r="G130" s="20">
        <v>1.6282114E-3</v>
      </c>
      <c r="H130" s="20">
        <v>1.6104981E-3</v>
      </c>
      <c r="I130" s="20">
        <v>1.5511838000000001E-3</v>
      </c>
      <c r="J130" s="20">
        <v>2.3120670000000001E-3</v>
      </c>
      <c r="K130" s="20">
        <v>5.2754554999999998E-3</v>
      </c>
      <c r="L130" s="20">
        <v>1.3175085E-2</v>
      </c>
      <c r="M130" s="20">
        <v>3.0330922E-2</v>
      </c>
      <c r="N130" s="20">
        <v>2.8747643E-2</v>
      </c>
      <c r="O130" s="20">
        <v>2.7423197E-2</v>
      </c>
      <c r="P130" s="20">
        <v>2.1741259999999998E-2</v>
      </c>
      <c r="Q130" s="20">
        <v>2.6604384500000001E-2</v>
      </c>
      <c r="R130" s="20">
        <v>1.9251987000000002E-2</v>
      </c>
      <c r="S130" s="20">
        <v>2.2824662E-3</v>
      </c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12"/>
    </row>
    <row r="131" spans="1:59" x14ac:dyDescent="0.25">
      <c r="A131" s="3" t="s">
        <v>129</v>
      </c>
      <c r="B131" s="20">
        <v>2.118712E-2</v>
      </c>
      <c r="C131" s="20">
        <v>2.5598631E-2</v>
      </c>
      <c r="D131" s="20">
        <v>2.3552256000000001E-2</v>
      </c>
      <c r="E131" s="20">
        <v>2.0403444E-2</v>
      </c>
      <c r="F131" s="20">
        <v>1.2118335E-3</v>
      </c>
      <c r="G131" s="20">
        <v>1.5644808000000001E-3</v>
      </c>
      <c r="H131" s="20">
        <v>1.5490113E-3</v>
      </c>
      <c r="I131" s="20">
        <v>1.4435844000000001E-3</v>
      </c>
      <c r="J131" s="20">
        <v>2.2165736000000001E-3</v>
      </c>
      <c r="K131" s="20">
        <v>5.5104094999999997E-3</v>
      </c>
      <c r="L131" s="20">
        <v>1.2696489E-2</v>
      </c>
      <c r="M131" s="20">
        <v>2.9656429000000002E-2</v>
      </c>
      <c r="N131" s="20">
        <v>2.7899571000000001E-2</v>
      </c>
      <c r="O131" s="20">
        <v>2.6663329E-2</v>
      </c>
      <c r="P131" s="20">
        <v>2.1237988999999999E-2</v>
      </c>
      <c r="Q131" s="20">
        <v>2.58245935E-2</v>
      </c>
      <c r="R131" s="20">
        <v>1.8609332999999999E-2</v>
      </c>
      <c r="S131" s="20">
        <v>2.2020534E-3</v>
      </c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12"/>
    </row>
    <row r="132" spans="1:59" x14ac:dyDescent="0.25">
      <c r="A132" s="3" t="s">
        <v>130</v>
      </c>
      <c r="B132" s="20">
        <v>2.0489165E-2</v>
      </c>
      <c r="C132" s="20">
        <v>2.4834441999999998E-2</v>
      </c>
      <c r="D132" s="20">
        <v>2.2907488E-2</v>
      </c>
      <c r="E132" s="20">
        <v>1.965689E-2</v>
      </c>
      <c r="F132" s="20">
        <v>1.1720864000000001E-3</v>
      </c>
      <c r="G132" s="20">
        <v>1.5037816E-3</v>
      </c>
      <c r="H132" s="20">
        <v>1.49146E-3</v>
      </c>
      <c r="I132" s="20">
        <v>1.3394771E-3</v>
      </c>
      <c r="J132" s="20">
        <v>2.1264452999999999E-3</v>
      </c>
      <c r="K132" s="20">
        <v>5.6691118500000002E-3</v>
      </c>
      <c r="L132" s="20">
        <v>1.2231063E-2</v>
      </c>
      <c r="M132" s="20">
        <v>2.9094343000000002E-2</v>
      </c>
      <c r="N132" s="20">
        <v>2.7075838000000001E-2</v>
      </c>
      <c r="O132" s="20">
        <v>2.5913123999999999E-2</v>
      </c>
      <c r="P132" s="20">
        <v>2.0742845999999999E-2</v>
      </c>
      <c r="Q132" s="20">
        <v>2.50712565E-2</v>
      </c>
      <c r="R132" s="20">
        <v>1.7983840000000001E-2</v>
      </c>
      <c r="S132" s="20">
        <v>2.1251235999999998E-3</v>
      </c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12"/>
    </row>
    <row r="133" spans="1:59" x14ac:dyDescent="0.25">
      <c r="A133" s="3" t="s">
        <v>131</v>
      </c>
      <c r="B133" s="20">
        <v>1.9806262000000002E-2</v>
      </c>
      <c r="C133" s="20">
        <v>2.4095245500000001E-2</v>
      </c>
      <c r="D133" s="20">
        <v>2.2268311999999998E-2</v>
      </c>
      <c r="E133" s="20">
        <v>1.8927316999999999E-2</v>
      </c>
      <c r="F133" s="20">
        <v>1.1325828000000001E-3</v>
      </c>
      <c r="G133" s="20">
        <v>1.4462375999999999E-3</v>
      </c>
      <c r="H133" s="20">
        <v>1.4374578999999999E-3</v>
      </c>
      <c r="I133" s="20">
        <v>1.2465654E-3</v>
      </c>
      <c r="J133" s="20">
        <v>2.0413410999999999E-3</v>
      </c>
      <c r="K133" s="20">
        <v>5.7268822E-3</v>
      </c>
      <c r="L133" s="20">
        <v>1.177833E-2</v>
      </c>
      <c r="M133" s="20">
        <v>2.8641330999999999E-2</v>
      </c>
      <c r="N133" s="20">
        <v>2.6275250999999999E-2</v>
      </c>
      <c r="O133" s="20">
        <v>2.5175547999999999E-2</v>
      </c>
      <c r="P133" s="20">
        <v>2.0246831E-2</v>
      </c>
      <c r="Q133" s="20">
        <v>2.43437255E-2</v>
      </c>
      <c r="R133" s="20">
        <v>1.7375720000000001E-2</v>
      </c>
      <c r="S133" s="20">
        <v>2.0519571000000001E-3</v>
      </c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12"/>
    </row>
    <row r="134" spans="1:59" x14ac:dyDescent="0.25">
      <c r="A134" s="3" t="s">
        <v>132</v>
      </c>
      <c r="B134" s="20">
        <v>1.9139672E-2</v>
      </c>
      <c r="C134" s="20">
        <v>2.3380433499999999E-2</v>
      </c>
      <c r="D134" s="20">
        <v>2.1625282999999999E-2</v>
      </c>
      <c r="E134" s="20">
        <v>1.8215753000000001E-2</v>
      </c>
      <c r="F134" s="20">
        <v>1.0906608000000001E-3</v>
      </c>
      <c r="G134" s="20">
        <v>1.3910353E-3</v>
      </c>
      <c r="H134" s="20">
        <v>1.3862853E-3</v>
      </c>
      <c r="I134" s="20">
        <v>1.1700018E-3</v>
      </c>
      <c r="J134" s="20">
        <v>1.9609171E-3</v>
      </c>
      <c r="K134" s="20">
        <v>5.67081285E-3</v>
      </c>
      <c r="L134" s="20">
        <v>1.1336311999999999E-2</v>
      </c>
      <c r="M134" s="20">
        <v>2.8266893000000001E-2</v>
      </c>
      <c r="N134" s="20">
        <v>2.5500301999999999E-2</v>
      </c>
      <c r="O134" s="20">
        <v>2.4449795E-2</v>
      </c>
      <c r="P134" s="20">
        <v>1.9746524000000001E-2</v>
      </c>
      <c r="Q134" s="20">
        <v>2.3645538000000001E-2</v>
      </c>
      <c r="R134" s="20">
        <v>1.6783121000000002E-2</v>
      </c>
      <c r="S134" s="20">
        <v>1.9824979E-3</v>
      </c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12"/>
    </row>
    <row r="135" spans="1:59" x14ac:dyDescent="0.25">
      <c r="A135" s="3" t="s">
        <v>133</v>
      </c>
      <c r="B135" s="20">
        <v>1.8494110000000001E-2</v>
      </c>
      <c r="C135" s="20">
        <v>2.2683827E-2</v>
      </c>
      <c r="D135" s="20">
        <v>2.0977356999999999E-2</v>
      </c>
      <c r="E135" s="20">
        <v>1.7523427000000001E-2</v>
      </c>
      <c r="F135" s="20">
        <v>1.0456784999999999E-3</v>
      </c>
      <c r="G135" s="20">
        <v>1.3378896000000001E-3</v>
      </c>
      <c r="H135" s="20">
        <v>1.3377243999999999E-3</v>
      </c>
      <c r="I135" s="20">
        <v>1.1109847E-3</v>
      </c>
      <c r="J135" s="20">
        <v>1.8848344000000001E-3</v>
      </c>
      <c r="K135" s="20">
        <v>5.5174366499999997E-3</v>
      </c>
      <c r="L135" s="20">
        <v>1.0905209000000001E-2</v>
      </c>
      <c r="M135" s="20">
        <v>2.7909685E-2</v>
      </c>
      <c r="N135" s="20">
        <v>2.4753586000000001E-2</v>
      </c>
      <c r="O135" s="20">
        <v>2.3735256E-2</v>
      </c>
      <c r="P135" s="20">
        <v>1.9238087000000001E-2</v>
      </c>
      <c r="Q135" s="20">
        <v>2.2974591000000003E-2</v>
      </c>
      <c r="R135" s="20">
        <v>1.6205908000000002E-2</v>
      </c>
      <c r="S135" s="20">
        <v>1.9164477E-3</v>
      </c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12"/>
    </row>
    <row r="136" spans="1:59" x14ac:dyDescent="0.25">
      <c r="A136" s="3" t="s">
        <v>134</v>
      </c>
      <c r="B136" s="20">
        <v>1.7875769E-2</v>
      </c>
      <c r="C136" s="20">
        <v>2.2000629000000001E-2</v>
      </c>
      <c r="D136" s="20">
        <v>2.0330708999999999E-2</v>
      </c>
      <c r="E136" s="20">
        <v>1.6851347999999999E-2</v>
      </c>
      <c r="F136" s="20">
        <v>9.9887488999999999E-4</v>
      </c>
      <c r="G136" s="20">
        <v>1.2861020999999999E-3</v>
      </c>
      <c r="H136" s="20">
        <v>1.2916493000000001E-3</v>
      </c>
      <c r="I136" s="20">
        <v>1.0670339999999999E-3</v>
      </c>
      <c r="J136" s="20">
        <v>1.8127718E-3</v>
      </c>
      <c r="K136" s="20">
        <v>5.3206149500000001E-3</v>
      </c>
      <c r="L136" s="20">
        <v>1.0483487E-2</v>
      </c>
      <c r="M136" s="20">
        <v>2.7545211999999999E-2</v>
      </c>
      <c r="N136" s="20">
        <v>2.4030835E-2</v>
      </c>
      <c r="O136" s="20">
        <v>2.3036205000000001E-2</v>
      </c>
      <c r="P136" s="20">
        <v>1.8725324000000002E-2</v>
      </c>
      <c r="Q136" s="20">
        <v>2.23252065E-2</v>
      </c>
      <c r="R136" s="20">
        <v>1.5642745E-2</v>
      </c>
      <c r="S136" s="20">
        <v>1.8535852999999999E-3</v>
      </c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12"/>
    </row>
    <row r="137" spans="1:59" x14ac:dyDescent="0.25">
      <c r="A137" s="3" t="s">
        <v>135</v>
      </c>
      <c r="B137" s="20">
        <v>1.7287739999999999E-2</v>
      </c>
      <c r="C137" s="20">
        <v>2.1325972499999998E-2</v>
      </c>
      <c r="D137" s="20">
        <v>1.9685879999999999E-2</v>
      </c>
      <c r="E137" s="20">
        <v>1.6200065E-2</v>
      </c>
      <c r="F137" s="20">
        <v>9.5013336999999996E-4</v>
      </c>
      <c r="G137" s="20">
        <v>1.2354245999999999E-3</v>
      </c>
      <c r="H137" s="20">
        <v>1.2475946000000001E-3</v>
      </c>
      <c r="I137" s="20">
        <v>1.0335517E-3</v>
      </c>
      <c r="J137" s="20">
        <v>1.7444476999999999E-3</v>
      </c>
      <c r="K137" s="20">
        <v>5.1396510500000001E-3</v>
      </c>
      <c r="L137" s="20">
        <v>1.0071867E-2</v>
      </c>
      <c r="M137" s="20">
        <v>2.7152426E-2</v>
      </c>
      <c r="N137" s="20">
        <v>2.3329618E-2</v>
      </c>
      <c r="O137" s="20">
        <v>2.2358673999999999E-2</v>
      </c>
      <c r="P137" s="20">
        <v>1.8212072999999999E-2</v>
      </c>
      <c r="Q137" s="20">
        <v>2.1695711499999999E-2</v>
      </c>
      <c r="R137" s="20">
        <v>1.5092477999999999E-2</v>
      </c>
      <c r="S137" s="20">
        <v>1.7934074E-3</v>
      </c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12"/>
    </row>
    <row r="138" spans="1:59" x14ac:dyDescent="0.25">
      <c r="A138" s="3" t="s">
        <v>136</v>
      </c>
      <c r="B138" s="20">
        <v>1.6727315999999999E-2</v>
      </c>
      <c r="C138" s="20">
        <v>2.0661665500000002E-2</v>
      </c>
      <c r="D138" s="20">
        <v>1.9043799E-2</v>
      </c>
      <c r="E138" s="20">
        <v>1.556974E-2</v>
      </c>
      <c r="F138" s="20"/>
      <c r="G138" s="20">
        <v>1.1857844E-3</v>
      </c>
      <c r="H138" s="20">
        <v>1.2056426E-3</v>
      </c>
      <c r="I138" s="20">
        <v>1.0061219999999999E-3</v>
      </c>
      <c r="J138" s="20">
        <v>1.6796271E-3</v>
      </c>
      <c r="K138" s="20">
        <v>5.0160104500000004E-3</v>
      </c>
      <c r="L138" s="20">
        <v>9.6702921000000001E-3</v>
      </c>
      <c r="M138" s="20">
        <v>2.6699417999999999E-2</v>
      </c>
      <c r="N138" s="20">
        <v>2.2647107E-2</v>
      </c>
      <c r="O138" s="20">
        <v>2.1702626999999999E-2</v>
      </c>
      <c r="P138" s="20">
        <v>1.7704147999999999E-2</v>
      </c>
      <c r="Q138" s="20">
        <v>2.1084180000000001E-2</v>
      </c>
      <c r="R138" s="20">
        <v>1.4554687E-2</v>
      </c>
      <c r="S138" s="20">
        <v>1.7357545999999999E-3</v>
      </c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12"/>
    </row>
    <row r="139" spans="1:59" x14ac:dyDescent="0.25">
      <c r="A139" s="3" t="s">
        <v>137</v>
      </c>
      <c r="B139" s="20">
        <v>1.6189927E-2</v>
      </c>
      <c r="C139" s="20">
        <v>2.0005953E-2</v>
      </c>
      <c r="D139" s="20">
        <v>1.8413756999999999E-2</v>
      </c>
      <c r="E139" s="20">
        <v>1.4960205000000001E-2</v>
      </c>
      <c r="F139" s="20"/>
      <c r="G139" s="20">
        <v>1.1379635E-3</v>
      </c>
      <c r="H139" s="20">
        <v>1.1658303E-3</v>
      </c>
      <c r="I139" s="20">
        <v>9.819082099999999E-4</v>
      </c>
      <c r="J139" s="20">
        <v>1.6181132000000001E-3</v>
      </c>
      <c r="K139" s="20">
        <v>4.97243715E-3</v>
      </c>
      <c r="L139" s="20">
        <v>9.2785633000000006E-3</v>
      </c>
      <c r="M139" s="20">
        <v>2.6161002999999999E-2</v>
      </c>
      <c r="N139" s="20">
        <v>2.1978451999999999E-2</v>
      </c>
      <c r="O139" s="20">
        <v>2.106823E-2</v>
      </c>
      <c r="P139" s="20">
        <v>1.7204479000000002E-2</v>
      </c>
      <c r="Q139" s="20">
        <v>2.04871025E-2</v>
      </c>
      <c r="R139" s="20">
        <v>1.4029886E-2</v>
      </c>
      <c r="S139" s="20">
        <v>1.6805431000000001E-3</v>
      </c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12"/>
    </row>
    <row r="140" spans="1:59" x14ac:dyDescent="0.25">
      <c r="A140" s="3" t="s">
        <v>138</v>
      </c>
      <c r="B140" s="20">
        <v>1.5668877000000001E-2</v>
      </c>
      <c r="C140" s="20">
        <v>1.9361047499999999E-2</v>
      </c>
      <c r="D140" s="20">
        <v>1.7804039000000001E-2</v>
      </c>
      <c r="E140" s="20">
        <v>1.4371026E-2</v>
      </c>
      <c r="F140" s="20"/>
      <c r="G140" s="20">
        <v>1.0927468E-3</v>
      </c>
      <c r="H140" s="20">
        <v>1.1280133999999999E-3</v>
      </c>
      <c r="I140" s="20">
        <v>9.6026518999999997E-4</v>
      </c>
      <c r="J140" s="20">
        <v>1.5597359999999999E-3</v>
      </c>
      <c r="K140" s="20">
        <v>5.0065370000000001E-3</v>
      </c>
      <c r="L140" s="20">
        <v>8.8960053000000008E-3</v>
      </c>
      <c r="M140" s="20">
        <v>2.5543646999999999E-2</v>
      </c>
      <c r="N140" s="20">
        <v>2.1315712000000001E-2</v>
      </c>
      <c r="O140" s="20">
        <v>2.0452984E-2</v>
      </c>
      <c r="P140" s="20">
        <v>1.6718571000000002E-2</v>
      </c>
      <c r="Q140" s="20">
        <v>1.9902216E-2</v>
      </c>
      <c r="R140" s="20">
        <v>1.3518339000000001E-2</v>
      </c>
      <c r="S140" s="20">
        <v>1.6273088999999999E-3</v>
      </c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12"/>
    </row>
    <row r="141" spans="1:59" x14ac:dyDescent="0.25">
      <c r="A141" s="3" t="s">
        <v>139</v>
      </c>
      <c r="B141" s="20">
        <v>1.5160036999999999E-2</v>
      </c>
      <c r="C141" s="20">
        <v>1.8726710000000001E-2</v>
      </c>
      <c r="D141" s="20">
        <v>1.7204652000000001E-2</v>
      </c>
      <c r="E141" s="20">
        <v>1.3801712000000001E-2</v>
      </c>
      <c r="F141" s="20"/>
      <c r="G141" s="20">
        <v>1.0513584E-3</v>
      </c>
      <c r="H141" s="20">
        <v>1.0921255E-3</v>
      </c>
      <c r="I141" s="20"/>
      <c r="J141" s="20">
        <v>1.5043372E-3</v>
      </c>
      <c r="K141" s="20">
        <v>5.07038265E-3</v>
      </c>
      <c r="L141" s="20">
        <v>8.5225475999999994E-3</v>
      </c>
      <c r="M141" s="20">
        <v>2.4836927000000002E-2</v>
      </c>
      <c r="N141" s="20">
        <v>2.0660138000000002E-2</v>
      </c>
      <c r="O141" s="20">
        <v>1.9853300000000001E-2</v>
      </c>
      <c r="P141" s="20">
        <v>1.6247825E-2</v>
      </c>
      <c r="Q141" s="20">
        <v>1.9331864000000001E-2</v>
      </c>
      <c r="R141" s="20">
        <v>1.3020386E-2</v>
      </c>
      <c r="S141" s="20">
        <v>1.5755274000000001E-3</v>
      </c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12"/>
    </row>
    <row r="142" spans="1:59" x14ac:dyDescent="0.25">
      <c r="A142" s="3" t="s">
        <v>140</v>
      </c>
      <c r="B142" s="20">
        <v>1.46634E-2</v>
      </c>
      <c r="C142" s="20">
        <v>1.8104256499999999E-2</v>
      </c>
      <c r="D142" s="20">
        <v>1.6620451000000001E-2</v>
      </c>
      <c r="E142" s="20">
        <v>1.3251775E-2</v>
      </c>
      <c r="F142" s="20"/>
      <c r="G142" s="20">
        <v>1.0133327000000001E-3</v>
      </c>
      <c r="H142" s="20">
        <v>1.0579724E-3</v>
      </c>
      <c r="I142" s="20"/>
      <c r="J142" s="20">
        <v>1.4517491E-3</v>
      </c>
      <c r="K142" s="20">
        <v>5.0972098500000002E-3</v>
      </c>
      <c r="L142" s="20">
        <v>8.1577229000000008E-3</v>
      </c>
      <c r="M142" s="20">
        <v>2.4026312000000001E-2</v>
      </c>
      <c r="N142" s="20">
        <v>2.0009394E-2</v>
      </c>
      <c r="O142" s="20">
        <v>1.9266571E-2</v>
      </c>
      <c r="P142" s="20">
        <v>1.579243E-2</v>
      </c>
      <c r="Q142" s="20">
        <v>1.8776343000000001E-2</v>
      </c>
      <c r="R142" s="20">
        <v>1.2536064E-2</v>
      </c>
      <c r="S142" s="20">
        <v>1.5250611999999999E-3</v>
      </c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12"/>
    </row>
    <row r="143" spans="1:59" x14ac:dyDescent="0.25">
      <c r="A143" s="3" t="s">
        <v>141</v>
      </c>
      <c r="B143" s="20">
        <v>1.4179799E-2</v>
      </c>
      <c r="C143" s="20">
        <v>1.7492537000000002E-2</v>
      </c>
      <c r="D143" s="20">
        <v>1.6052495999999999E-2</v>
      </c>
      <c r="E143" s="20">
        <v>1.2720653E-2</v>
      </c>
      <c r="F143" s="20"/>
      <c r="G143" s="20">
        <v>9.7765424999999998E-4</v>
      </c>
      <c r="H143" s="20">
        <v>1.0249342E-3</v>
      </c>
      <c r="I143" s="20"/>
      <c r="J143" s="20">
        <v>1.4017795000000001E-3</v>
      </c>
      <c r="K143" s="20">
        <v>5.0332331500000001E-3</v>
      </c>
      <c r="L143" s="20">
        <v>7.8009287999999998E-3</v>
      </c>
      <c r="M143" s="20">
        <v>2.3121615000000002E-2</v>
      </c>
      <c r="N143" s="20">
        <v>1.9364552E-2</v>
      </c>
      <c r="O143" s="20">
        <v>1.8691361E-2</v>
      </c>
      <c r="P143" s="20">
        <v>1.535068E-2</v>
      </c>
      <c r="Q143" s="20">
        <v>1.8240050000000001E-2</v>
      </c>
      <c r="R143" s="20">
        <v>1.2064317999999999E-2</v>
      </c>
      <c r="S143" s="20">
        <v>1.4756971E-3</v>
      </c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12"/>
    </row>
    <row r="144" spans="1:59" x14ac:dyDescent="0.25">
      <c r="A144" s="3" t="s">
        <v>142</v>
      </c>
      <c r="B144" s="20">
        <v>1.3710287E-2</v>
      </c>
      <c r="C144" s="20">
        <v>1.68913095E-2</v>
      </c>
      <c r="D144" s="20">
        <v>1.5493659E-2</v>
      </c>
      <c r="E144" s="20">
        <v>1.2207676000000001E-2</v>
      </c>
      <c r="F144" s="20"/>
      <c r="G144" s="20"/>
      <c r="H144" s="20">
        <v>9.9259025000000009E-4</v>
      </c>
      <c r="I144" s="20"/>
      <c r="J144" s="20">
        <v>1.3542139E-3</v>
      </c>
      <c r="K144" s="20">
        <v>4.8505699499999996E-3</v>
      </c>
      <c r="L144" s="20">
        <v>7.4516738999999997E-3</v>
      </c>
      <c r="M144" s="20">
        <v>2.2148378999999999E-2</v>
      </c>
      <c r="N144" s="20">
        <v>1.8726044000000001E-2</v>
      </c>
      <c r="O144" s="20">
        <v>1.8126671E-2</v>
      </c>
      <c r="P144" s="20">
        <v>1.4922981E-2</v>
      </c>
      <c r="Q144" s="20">
        <v>1.7723664E-2</v>
      </c>
      <c r="R144" s="20">
        <v>1.1604807999999999E-2</v>
      </c>
      <c r="S144" s="20">
        <v>1.4274893E-3</v>
      </c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12"/>
    </row>
    <row r="145" spans="1:59" x14ac:dyDescent="0.25">
      <c r="A145" s="3" t="s">
        <v>143</v>
      </c>
      <c r="B145" s="20">
        <v>1.3255314000000001E-2</v>
      </c>
      <c r="C145" s="20">
        <v>1.6299593000000001E-2</v>
      </c>
      <c r="D145" s="20">
        <v>1.4938206000000001E-2</v>
      </c>
      <c r="E145" s="20">
        <v>1.1712083999999999E-2</v>
      </c>
      <c r="F145" s="20"/>
      <c r="G145" s="20"/>
      <c r="H145" s="20">
        <v>9.6062974000000003E-4</v>
      </c>
      <c r="I145" s="20"/>
      <c r="J145" s="20">
        <v>1.3088240000000001E-3</v>
      </c>
      <c r="K145" s="20">
        <v>4.5448707000000001E-3</v>
      </c>
      <c r="L145" s="20">
        <v>7.1083435999999998E-3</v>
      </c>
      <c r="M145" s="20">
        <v>2.1145044000000002E-2</v>
      </c>
      <c r="N145" s="20">
        <v>1.8101417000000002E-2</v>
      </c>
      <c r="O145" s="20">
        <v>1.7572919999999999E-2</v>
      </c>
      <c r="P145" s="20">
        <v>1.450512E-2</v>
      </c>
      <c r="Q145" s="20">
        <v>1.7228471000000002E-2</v>
      </c>
      <c r="R145" s="20">
        <v>1.1156838000000001E-2</v>
      </c>
      <c r="S145" s="20">
        <v>1.3807797E-3</v>
      </c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12"/>
    </row>
    <row r="146" spans="1:59" x14ac:dyDescent="0.25">
      <c r="A146" s="3" t="s">
        <v>144</v>
      </c>
      <c r="B146" s="20">
        <v>1.2813491999999999E-2</v>
      </c>
      <c r="C146" s="20">
        <v>1.5717865000000001E-2</v>
      </c>
      <c r="D146" s="20">
        <v>1.4393674E-2</v>
      </c>
      <c r="E146" s="20">
        <v>1.1233019E-2</v>
      </c>
      <c r="F146" s="20"/>
      <c r="G146" s="20"/>
      <c r="H146" s="20"/>
      <c r="I146" s="20"/>
      <c r="J146" s="20">
        <v>1.2653781E-3</v>
      </c>
      <c r="K146" s="20">
        <v>4.1520762000000003E-3</v>
      </c>
      <c r="L146" s="20">
        <v>6.7695003999999996E-3</v>
      </c>
      <c r="M146" s="20">
        <v>2.0164146000000001E-2</v>
      </c>
      <c r="N146" s="20">
        <v>1.7492819E-2</v>
      </c>
      <c r="O146" s="20">
        <v>1.7030449999999999E-2</v>
      </c>
      <c r="P146" s="20">
        <v>1.4095758999999999E-2</v>
      </c>
      <c r="Q146" s="20">
        <v>1.6751613999999998E-2</v>
      </c>
      <c r="R146" s="20">
        <v>1.0720059000000001E-2</v>
      </c>
      <c r="S146" s="20">
        <v>1.3354155999999999E-3</v>
      </c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12"/>
    </row>
    <row r="147" spans="1:59" x14ac:dyDescent="0.25">
      <c r="A147" s="3" t="s">
        <v>145</v>
      </c>
      <c r="B147" s="20">
        <v>1.2382921999999999E-2</v>
      </c>
      <c r="C147" s="20">
        <v>1.51447595E-2</v>
      </c>
      <c r="D147" s="20">
        <v>1.3854730000000001E-2</v>
      </c>
      <c r="E147" s="20">
        <v>1.0769624E-2</v>
      </c>
      <c r="F147" s="20"/>
      <c r="G147" s="20"/>
      <c r="H147" s="20"/>
      <c r="I147" s="20"/>
      <c r="J147" s="20">
        <v>1.2236523000000001E-3</v>
      </c>
      <c r="K147" s="20">
        <v>3.7244079500000004E-3</v>
      </c>
      <c r="L147" s="20">
        <v>6.4338129000000004E-3</v>
      </c>
      <c r="M147" s="20">
        <v>1.9257831E-2</v>
      </c>
      <c r="N147" s="20">
        <v>1.6905848000000001E-2</v>
      </c>
      <c r="O147" s="20">
        <v>1.6499214000000002E-2</v>
      </c>
      <c r="P147" s="20">
        <v>1.3693242E-2</v>
      </c>
      <c r="Q147" s="20">
        <v>1.6289077999999999E-2</v>
      </c>
      <c r="R147" s="20">
        <v>1.0294944E-2</v>
      </c>
      <c r="S147" s="20">
        <v>1.2911653E-3</v>
      </c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12"/>
    </row>
    <row r="148" spans="1:59" x14ac:dyDescent="0.25">
      <c r="A148" s="3" t="s">
        <v>146</v>
      </c>
      <c r="B148" s="20">
        <v>1.1965326E-2</v>
      </c>
      <c r="C148" s="20">
        <v>1.4578223499999999E-2</v>
      </c>
      <c r="D148" s="20">
        <v>1.3325504E-2</v>
      </c>
      <c r="E148" s="20">
        <v>1.0321159E-2</v>
      </c>
      <c r="F148" s="20"/>
      <c r="G148" s="20"/>
      <c r="H148" s="20"/>
      <c r="I148" s="20"/>
      <c r="J148" s="20">
        <v>1.1834440000000001E-3</v>
      </c>
      <c r="K148" s="20">
        <v>3.3111905000000001E-3</v>
      </c>
      <c r="L148" s="20">
        <v>6.1003780000000001E-3</v>
      </c>
      <c r="M148" s="20">
        <v>1.8457887999999999E-2</v>
      </c>
      <c r="N148" s="20">
        <v>1.6341408000000002E-2</v>
      </c>
      <c r="O148" s="20">
        <v>1.5978711999999999E-2</v>
      </c>
      <c r="P148" s="20">
        <v>1.3296759E-2</v>
      </c>
      <c r="Q148" s="20">
        <v>1.5830768000000002E-2</v>
      </c>
      <c r="R148" s="20">
        <v>9.8824421999999992E-3</v>
      </c>
      <c r="S148" s="20">
        <v>1.2476380999999999E-3</v>
      </c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12"/>
    </row>
    <row r="149" spans="1:59" x14ac:dyDescent="0.25">
      <c r="A149" s="3" t="s">
        <v>147</v>
      </c>
      <c r="B149" s="20">
        <v>1.1559286E-2</v>
      </c>
      <c r="C149" s="20">
        <v>1.4018341E-2</v>
      </c>
      <c r="D149" s="20">
        <v>1.2812412E-2</v>
      </c>
      <c r="E149" s="20">
        <v>9.8871263000000001E-3</v>
      </c>
      <c r="F149" s="20"/>
      <c r="G149" s="20"/>
      <c r="H149" s="20"/>
      <c r="I149" s="20"/>
      <c r="J149" s="20">
        <v>1.1445779E-3</v>
      </c>
      <c r="K149" s="20">
        <v>2.9461834499999997E-3</v>
      </c>
      <c r="L149" s="20">
        <v>5.7689988000000003E-3</v>
      </c>
      <c r="M149" s="20">
        <v>1.7787448000000001E-2</v>
      </c>
      <c r="N149" s="20">
        <v>1.5799299999999999E-2</v>
      </c>
      <c r="O149" s="20">
        <v>1.5466693E-2</v>
      </c>
      <c r="P149" s="20">
        <v>1.2904387999999999E-2</v>
      </c>
      <c r="Q149" s="20">
        <v>1.5374764999999999E-2</v>
      </c>
      <c r="R149" s="20">
        <v>9.4816038000000002E-3</v>
      </c>
      <c r="S149" s="20">
        <v>1.205308E-3</v>
      </c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12"/>
    </row>
    <row r="150" spans="1:59" x14ac:dyDescent="0.25">
      <c r="A150" s="3" t="s">
        <v>148</v>
      </c>
      <c r="B150" s="20">
        <v>1.1165477E-2</v>
      </c>
      <c r="C150" s="20">
        <v>1.3466538E-2</v>
      </c>
      <c r="D150" s="20">
        <v>1.2315612E-2</v>
      </c>
      <c r="E150" s="20">
        <v>9.4673199E-3</v>
      </c>
      <c r="F150" s="20"/>
      <c r="G150" s="20"/>
      <c r="H150" s="20"/>
      <c r="I150" s="20"/>
      <c r="J150" s="20">
        <v>1.1069078999999999E-3</v>
      </c>
      <c r="K150" s="20">
        <v>2.6460691000000001E-3</v>
      </c>
      <c r="L150" s="20">
        <v>5.4379429999999998E-3</v>
      </c>
      <c r="M150" s="20">
        <v>1.7238504000000002E-2</v>
      </c>
      <c r="N150" s="20">
        <v>1.5275284E-2</v>
      </c>
      <c r="O150" s="20">
        <v>1.4963136E-2</v>
      </c>
      <c r="P150" s="20">
        <v>1.2521137999999999E-2</v>
      </c>
      <c r="Q150" s="20">
        <v>1.49189345E-2</v>
      </c>
      <c r="R150" s="20">
        <v>9.0911510000000004E-3</v>
      </c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12"/>
    </row>
    <row r="151" spans="1:59" x14ac:dyDescent="0.25">
      <c r="A151" s="3" t="s">
        <v>149</v>
      </c>
      <c r="B151" s="20">
        <v>1.0783291E-2</v>
      </c>
      <c r="C151" s="20">
        <v>1.2922990499999999E-2</v>
      </c>
      <c r="D151" s="20">
        <v>1.1834005999999999E-2</v>
      </c>
      <c r="E151" s="20">
        <v>9.0618069999999998E-3</v>
      </c>
      <c r="F151" s="20"/>
      <c r="G151" s="20"/>
      <c r="H151" s="20"/>
      <c r="I151" s="20"/>
      <c r="J151" s="20">
        <v>1.0703227999999999E-3</v>
      </c>
      <c r="K151" s="20">
        <v>2.4046053500000001E-3</v>
      </c>
      <c r="L151" s="20">
        <v>5.1106798999999998E-3</v>
      </c>
      <c r="M151" s="20">
        <v>1.6776723E-2</v>
      </c>
      <c r="N151" s="20">
        <v>1.4766038E-2</v>
      </c>
      <c r="O151" s="20">
        <v>1.4470075000000001E-2</v>
      </c>
      <c r="P151" s="20">
        <v>1.2149401000000001E-2</v>
      </c>
      <c r="Q151" s="20">
        <v>1.44658845E-2</v>
      </c>
      <c r="R151" s="20">
        <v>8.7113502000000006E-3</v>
      </c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12"/>
    </row>
    <row r="152" spans="1:59" x14ac:dyDescent="0.25">
      <c r="A152" s="3" t="s">
        <v>150</v>
      </c>
      <c r="B152" s="20">
        <v>1.0408689E-2</v>
      </c>
      <c r="C152" s="20">
        <v>1.23892385E-2</v>
      </c>
      <c r="D152" s="20">
        <v>1.1373757E-2</v>
      </c>
      <c r="E152" s="20">
        <v>8.6708144000000008E-3</v>
      </c>
      <c r="F152" s="20"/>
      <c r="G152" s="20"/>
      <c r="H152" s="20"/>
      <c r="I152" s="20"/>
      <c r="J152" s="20">
        <v>1.0347520999999999E-3</v>
      </c>
      <c r="K152" s="20">
        <v>2.2100897E-3</v>
      </c>
      <c r="L152" s="20"/>
      <c r="M152" s="20">
        <v>1.6361645000000001E-2</v>
      </c>
      <c r="N152" s="20">
        <v>1.4268203E-2</v>
      </c>
      <c r="O152" s="20">
        <v>1.3987394E-2</v>
      </c>
      <c r="P152" s="20">
        <v>1.1794614E-2</v>
      </c>
      <c r="Q152" s="20">
        <v>1.40193725E-2</v>
      </c>
      <c r="R152" s="20">
        <v>8.3408539000000004E-3</v>
      </c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12"/>
    </row>
    <row r="153" spans="1:59" x14ac:dyDescent="0.25">
      <c r="A153" s="3" t="s">
        <v>151</v>
      </c>
      <c r="B153" s="20">
        <v>1.0037433E-2</v>
      </c>
      <c r="C153" s="20">
        <v>1.18675485E-2</v>
      </c>
      <c r="D153" s="20">
        <v>1.0928013E-2</v>
      </c>
      <c r="E153" s="20">
        <v>8.2946302999999996E-3</v>
      </c>
      <c r="F153" s="20"/>
      <c r="G153" s="20"/>
      <c r="H153" s="20"/>
      <c r="I153" s="20"/>
      <c r="J153" s="20">
        <v>1.0001681000000001E-3</v>
      </c>
      <c r="K153" s="20">
        <v>2.04511645E-3</v>
      </c>
      <c r="L153" s="20"/>
      <c r="M153" s="20">
        <v>1.5955542999999999E-2</v>
      </c>
      <c r="N153" s="20">
        <v>1.3778792999999999E-2</v>
      </c>
      <c r="O153" s="20">
        <v>1.3512375E-2</v>
      </c>
      <c r="P153" s="20">
        <v>1.1461022E-2</v>
      </c>
      <c r="Q153" s="20">
        <v>1.3587112500000002E-2</v>
      </c>
      <c r="R153" s="20">
        <v>7.9774119999999997E-3</v>
      </c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12"/>
    </row>
    <row r="154" spans="1:59" x14ac:dyDescent="0.25">
      <c r="A154" s="3" t="s">
        <v>152</v>
      </c>
      <c r="B154" s="20">
        <v>9.6706573999999993E-3</v>
      </c>
      <c r="C154" s="20">
        <v>1.13598285E-2</v>
      </c>
      <c r="D154" s="20">
        <v>1.0493218E-2</v>
      </c>
      <c r="E154" s="20">
        <v>7.9334152999999998E-3</v>
      </c>
      <c r="F154" s="20"/>
      <c r="G154" s="20"/>
      <c r="H154" s="20"/>
      <c r="I154" s="20"/>
      <c r="J154" s="20">
        <v>9.6658257999999997E-4</v>
      </c>
      <c r="K154" s="20">
        <v>1.9026205499999998E-3</v>
      </c>
      <c r="L154" s="20"/>
      <c r="M154" s="20">
        <v>1.5529797E-2</v>
      </c>
      <c r="N154" s="20">
        <v>1.3295322E-2</v>
      </c>
      <c r="O154" s="20">
        <v>1.3048076E-2</v>
      </c>
      <c r="P154" s="20">
        <v>1.1151072999999999E-2</v>
      </c>
      <c r="Q154" s="20">
        <v>1.3171670999999999E-2</v>
      </c>
      <c r="R154" s="20">
        <v>7.6212238000000002E-3</v>
      </c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12"/>
    </row>
    <row r="155" spans="1:59" x14ac:dyDescent="0.25">
      <c r="A155" s="3" t="s">
        <v>153</v>
      </c>
      <c r="B155" s="20">
        <v>9.3094107999999991E-3</v>
      </c>
      <c r="C155" s="20">
        <v>1.08663205E-2</v>
      </c>
      <c r="D155" s="20">
        <v>1.0075571E-2</v>
      </c>
      <c r="E155" s="20">
        <v>7.5870946000000002E-3</v>
      </c>
      <c r="F155" s="20"/>
      <c r="G155" s="20"/>
      <c r="H155" s="20"/>
      <c r="I155" s="20"/>
      <c r="J155" s="20"/>
      <c r="K155" s="20">
        <v>1.7662667000000001E-3</v>
      </c>
      <c r="L155" s="20"/>
      <c r="M155" s="20">
        <v>1.5080354000000001E-2</v>
      </c>
      <c r="N155" s="20">
        <v>1.2818345E-2</v>
      </c>
      <c r="O155" s="20">
        <v>1.2595781E-2</v>
      </c>
      <c r="P155" s="20">
        <v>1.0856895E-2</v>
      </c>
      <c r="Q155" s="20">
        <v>1.2774123500000002E-2</v>
      </c>
      <c r="R155" s="20">
        <v>7.2679967999999999E-3</v>
      </c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12"/>
    </row>
    <row r="156" spans="1:59" x14ac:dyDescent="0.25">
      <c r="A156" s="3" t="s">
        <v>154</v>
      </c>
      <c r="B156" s="20">
        <v>8.9558434999999995E-3</v>
      </c>
      <c r="C156" s="20">
        <v>1.0389990599999999E-2</v>
      </c>
      <c r="D156" s="20">
        <v>9.6736805999999998E-3</v>
      </c>
      <c r="E156" s="20">
        <v>7.2553156999999998E-3</v>
      </c>
      <c r="F156" s="20"/>
      <c r="G156" s="20"/>
      <c r="H156" s="20"/>
      <c r="I156" s="20"/>
      <c r="J156" s="20"/>
      <c r="K156" s="20">
        <v>1.6496411999999999E-3</v>
      </c>
      <c r="L156" s="20"/>
      <c r="M156" s="20">
        <v>1.4621897E-2</v>
      </c>
      <c r="N156" s="20">
        <v>1.2350735E-2</v>
      </c>
      <c r="O156" s="20">
        <v>1.2154353E-2</v>
      </c>
      <c r="P156" s="20">
        <v>1.0571356000000001E-2</v>
      </c>
      <c r="Q156" s="20">
        <v>1.2391193E-2</v>
      </c>
      <c r="R156" s="20">
        <v>6.9228225999999997E-3</v>
      </c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12"/>
    </row>
    <row r="157" spans="1:59" x14ac:dyDescent="0.25">
      <c r="A157" s="3" t="s">
        <v>155</v>
      </c>
      <c r="B157" s="20">
        <v>8.6141776E-3</v>
      </c>
      <c r="C157" s="20">
        <v>9.9324599499999999E-3</v>
      </c>
      <c r="D157" s="20">
        <v>9.2828630000000006E-3</v>
      </c>
      <c r="E157" s="20">
        <v>6.9375032999999999E-3</v>
      </c>
      <c r="F157" s="20"/>
      <c r="G157" s="20"/>
      <c r="H157" s="20"/>
      <c r="I157" s="20"/>
      <c r="J157" s="20"/>
      <c r="K157" s="20"/>
      <c r="L157" s="20"/>
      <c r="M157" s="20">
        <v>1.4179481000000001E-2</v>
      </c>
      <c r="N157" s="20">
        <v>1.1893021E-2</v>
      </c>
      <c r="O157" s="20">
        <v>1.1720981E-2</v>
      </c>
      <c r="P157" s="20">
        <v>1.02866E-2</v>
      </c>
      <c r="Q157" s="20">
        <v>1.20202465E-2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12"/>
    </row>
    <row r="158" spans="1:59" x14ac:dyDescent="0.25">
      <c r="A158" s="3" t="s">
        <v>156</v>
      </c>
      <c r="B158" s="20">
        <v>8.2875208999999995E-3</v>
      </c>
      <c r="C158" s="20">
        <v>9.4948595000000011E-3</v>
      </c>
      <c r="D158" s="20">
        <v>8.9062367000000003E-3</v>
      </c>
      <c r="E158" s="20">
        <v>6.6329207999999999E-3</v>
      </c>
      <c r="F158" s="20"/>
      <c r="G158" s="20"/>
      <c r="H158" s="20"/>
      <c r="I158" s="20"/>
      <c r="J158" s="20"/>
      <c r="K158" s="20"/>
      <c r="L158" s="20"/>
      <c r="M158" s="20">
        <v>1.3779157E-2</v>
      </c>
      <c r="N158" s="20">
        <v>1.1446658E-2</v>
      </c>
      <c r="O158" s="20">
        <v>1.1294558E-2</v>
      </c>
      <c r="P158" s="20">
        <v>9.9972347999999992E-3</v>
      </c>
      <c r="Q158" s="20">
        <v>1.1659395999999999E-2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12"/>
    </row>
    <row r="159" spans="1:59" x14ac:dyDescent="0.25">
      <c r="A159" s="3" t="s">
        <v>157</v>
      </c>
      <c r="B159" s="20">
        <v>7.9770838999999993E-3</v>
      </c>
      <c r="C159" s="20">
        <v>9.0766517000000005E-3</v>
      </c>
      <c r="D159" s="20">
        <v>8.5431038000000001E-3</v>
      </c>
      <c r="E159" s="20">
        <v>6.3408066000000003E-3</v>
      </c>
      <c r="F159" s="20"/>
      <c r="G159" s="20"/>
      <c r="H159" s="20"/>
      <c r="I159" s="20"/>
      <c r="J159" s="20"/>
      <c r="K159" s="20"/>
      <c r="L159" s="20"/>
      <c r="M159" s="20">
        <v>1.3425846E-2</v>
      </c>
      <c r="N159" s="20">
        <v>1.1015044999999999E-2</v>
      </c>
      <c r="O159" s="20">
        <v>1.0871745E-2</v>
      </c>
      <c r="P159" s="20">
        <v>9.7002229999999991E-3</v>
      </c>
      <c r="Q159" s="20">
        <v>1.1307372999999999E-2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12"/>
    </row>
    <row r="160" spans="1:59" x14ac:dyDescent="0.25">
      <c r="A160" s="3" t="s">
        <v>158</v>
      </c>
      <c r="B160" s="20">
        <v>7.6821919000000004E-3</v>
      </c>
      <c r="C160" s="20">
        <v>8.6786119000000009E-3</v>
      </c>
      <c r="D160" s="20">
        <v>8.1868513000000007E-3</v>
      </c>
      <c r="E160" s="20">
        <v>6.0604754999999998E-3</v>
      </c>
      <c r="F160" s="20"/>
      <c r="G160" s="20"/>
      <c r="H160" s="20"/>
      <c r="I160" s="20"/>
      <c r="J160" s="20"/>
      <c r="K160" s="20"/>
      <c r="L160" s="20"/>
      <c r="M160" s="20">
        <v>1.3103640999999999E-2</v>
      </c>
      <c r="N160" s="20">
        <v>1.0600615000000001E-2</v>
      </c>
      <c r="O160" s="20">
        <v>1.0453960999999999E-2</v>
      </c>
      <c r="P160" s="20">
        <v>9.3995478999999993E-3</v>
      </c>
      <c r="Q160" s="20">
        <v>1.0963510500000001E-2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12"/>
    </row>
    <row r="161" spans="1:59" x14ac:dyDescent="0.25">
      <c r="A161" s="3" t="s">
        <v>159</v>
      </c>
      <c r="B161" s="20">
        <v>7.4011728000000004E-3</v>
      </c>
      <c r="C161" s="20">
        <v>8.2996104499999997E-3</v>
      </c>
      <c r="D161" s="20">
        <v>7.8390066999999997E-3</v>
      </c>
      <c r="E161" s="20">
        <v>5.7913855000000002E-3</v>
      </c>
      <c r="F161" s="20"/>
      <c r="G161" s="20"/>
      <c r="H161" s="20"/>
      <c r="I161" s="20"/>
      <c r="J161" s="20"/>
      <c r="K161" s="20"/>
      <c r="L161" s="20"/>
      <c r="M161" s="20">
        <v>1.2784297E-2</v>
      </c>
      <c r="N161" s="20">
        <v>1.0203078000000001E-2</v>
      </c>
      <c r="O161" s="20">
        <v>1.0042420999999999E-2</v>
      </c>
      <c r="P161" s="20">
        <v>9.0994308000000006E-3</v>
      </c>
      <c r="Q161" s="20">
        <v>1.0627495000000001E-2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12"/>
    </row>
    <row r="162" spans="1:59" x14ac:dyDescent="0.25">
      <c r="A162" s="3" t="s">
        <v>160</v>
      </c>
      <c r="B162" s="20">
        <v>7.1320764000000004E-3</v>
      </c>
      <c r="C162" s="20">
        <v>7.9388428999999996E-3</v>
      </c>
      <c r="D162" s="20">
        <v>7.4996454999999998E-3</v>
      </c>
      <c r="E162" s="20">
        <v>5.5331293999999996E-3</v>
      </c>
      <c r="F162" s="20"/>
      <c r="G162" s="20"/>
      <c r="H162" s="20"/>
      <c r="I162" s="20"/>
      <c r="J162" s="20"/>
      <c r="K162" s="20"/>
      <c r="L162" s="20"/>
      <c r="M162" s="20">
        <v>1.2435315000000001E-2</v>
      </c>
      <c r="N162" s="20">
        <v>9.8225776000000001E-3</v>
      </c>
      <c r="O162" s="20">
        <v>9.6396412000000001E-3</v>
      </c>
      <c r="P162" s="20">
        <v>8.8029692E-3</v>
      </c>
      <c r="Q162" s="20">
        <v>1.0299284450000001E-2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12"/>
    </row>
    <row r="163" spans="1:59" x14ac:dyDescent="0.25">
      <c r="A163" s="3" t="s">
        <v>161</v>
      </c>
      <c r="B163" s="20">
        <v>6.8723459999999997E-3</v>
      </c>
      <c r="C163" s="20">
        <v>7.59500785E-3</v>
      </c>
      <c r="D163" s="20">
        <v>7.1683470999999999E-3</v>
      </c>
      <c r="E163" s="20">
        <v>5.2854143999999997E-3</v>
      </c>
      <c r="F163" s="20"/>
      <c r="G163" s="20"/>
      <c r="H163" s="20"/>
      <c r="I163" s="20"/>
      <c r="J163" s="20"/>
      <c r="K163" s="20"/>
      <c r="L163" s="20"/>
      <c r="M163" s="20">
        <v>1.2029079E-2</v>
      </c>
      <c r="N163" s="20">
        <v>9.4600472999999997E-3</v>
      </c>
      <c r="O163" s="20">
        <v>9.2506281999999995E-3</v>
      </c>
      <c r="P163" s="20">
        <v>8.5139710000000004E-3</v>
      </c>
      <c r="Q163" s="20">
        <v>9.9775179500000005E-3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12"/>
    </row>
    <row r="164" spans="1:59" x14ac:dyDescent="0.25">
      <c r="A164" s="3" t="s">
        <v>162</v>
      </c>
      <c r="B164" s="20">
        <v>6.6189107999999998E-3</v>
      </c>
      <c r="C164" s="20">
        <v>7.2678180000000005E-3</v>
      </c>
      <c r="D164" s="20">
        <v>6.8472986999999997E-3</v>
      </c>
      <c r="E164" s="20">
        <v>5.0480192999999996E-3</v>
      </c>
      <c r="F164" s="20"/>
      <c r="G164" s="20"/>
      <c r="H164" s="20"/>
      <c r="I164" s="20"/>
      <c r="J164" s="20"/>
      <c r="K164" s="20"/>
      <c r="L164" s="20"/>
      <c r="M164" s="20">
        <v>1.1557636E-2</v>
      </c>
      <c r="N164" s="20">
        <v>9.1110075000000006E-3</v>
      </c>
      <c r="O164" s="20">
        <v>8.8793315000000005E-3</v>
      </c>
      <c r="P164" s="20">
        <v>8.2341571000000002E-3</v>
      </c>
      <c r="Q164" s="20">
        <v>9.6612651500000007E-3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12"/>
    </row>
    <row r="165" spans="1:59" x14ac:dyDescent="0.25">
      <c r="A165" s="3" t="s">
        <v>163</v>
      </c>
      <c r="B165" s="20">
        <v>6.3710375999999997E-3</v>
      </c>
      <c r="C165" s="20">
        <v>6.9556482499999999E-3</v>
      </c>
      <c r="D165" s="20">
        <v>6.5412467000000004E-3</v>
      </c>
      <c r="E165" s="20">
        <v>4.8207453000000001E-3</v>
      </c>
      <c r="F165" s="20"/>
      <c r="G165" s="20"/>
      <c r="H165" s="20"/>
      <c r="I165" s="20"/>
      <c r="J165" s="20"/>
      <c r="K165" s="20"/>
      <c r="L165" s="20"/>
      <c r="M165" s="20">
        <v>1.1028214999999999E-2</v>
      </c>
      <c r="N165" s="20">
        <v>8.7702652999999998E-3</v>
      </c>
      <c r="O165" s="20">
        <v>8.5244416E-3</v>
      </c>
      <c r="P165" s="20">
        <v>7.9633285999999998E-3</v>
      </c>
      <c r="Q165" s="20">
        <v>9.3504392999999991E-3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12"/>
    </row>
    <row r="166" spans="1:59" x14ac:dyDescent="0.25">
      <c r="A166" s="3" t="s">
        <v>164</v>
      </c>
      <c r="B166" s="20">
        <v>6.1285284000000004E-3</v>
      </c>
      <c r="C166" s="20">
        <v>6.6567855999999995E-3</v>
      </c>
      <c r="D166" s="20">
        <v>6.2496899999999996E-3</v>
      </c>
      <c r="E166" s="20">
        <v>4.6033895E-3</v>
      </c>
      <c r="F166" s="20"/>
      <c r="G166" s="20"/>
      <c r="H166" s="20"/>
      <c r="I166" s="20"/>
      <c r="J166" s="20"/>
      <c r="K166" s="20"/>
      <c r="L166" s="20"/>
      <c r="M166" s="20">
        <v>1.046381E-2</v>
      </c>
      <c r="N166" s="20">
        <v>8.4376660999999995E-3</v>
      </c>
      <c r="O166" s="20">
        <v>8.1850632999999999E-3</v>
      </c>
      <c r="P166" s="20">
        <v>7.7018217999999996E-3</v>
      </c>
      <c r="Q166" s="20">
        <v>9.0464938500000001E-3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12"/>
    </row>
    <row r="167" spans="1:59" x14ac:dyDescent="0.25">
      <c r="A167" s="3" t="s">
        <v>165</v>
      </c>
      <c r="B167" s="20">
        <v>5.8915709000000004E-3</v>
      </c>
      <c r="C167" s="20">
        <v>6.3695996500000001E-3</v>
      </c>
      <c r="D167" s="20">
        <v>5.9745370000000003E-3</v>
      </c>
      <c r="E167" s="20">
        <v>4.3957485999999999E-3</v>
      </c>
      <c r="F167" s="20"/>
      <c r="G167" s="20"/>
      <c r="H167" s="20"/>
      <c r="I167" s="20"/>
      <c r="J167" s="20"/>
      <c r="K167" s="20"/>
      <c r="L167" s="20"/>
      <c r="M167" s="20">
        <v>9.8896634000000001E-3</v>
      </c>
      <c r="N167" s="20">
        <v>8.1160282999999996E-3</v>
      </c>
      <c r="O167" s="20">
        <v>7.8613992000000008E-3</v>
      </c>
      <c r="P167" s="20">
        <v>7.4513258999999998E-3</v>
      </c>
      <c r="Q167" s="20">
        <v>8.7507521999999997E-3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12"/>
    </row>
    <row r="168" spans="1:59" x14ac:dyDescent="0.25">
      <c r="A168" s="3" t="s">
        <v>166</v>
      </c>
      <c r="B168" s="20">
        <v>5.6611435999999998E-3</v>
      </c>
      <c r="C168" s="20">
        <v>6.0924500000000001E-3</v>
      </c>
      <c r="D168" s="20">
        <v>5.7164475999999997E-3</v>
      </c>
      <c r="E168" s="20">
        <v>4.1976097000000004E-3</v>
      </c>
      <c r="F168" s="20"/>
      <c r="G168" s="20"/>
      <c r="H168" s="20"/>
      <c r="I168" s="20"/>
      <c r="J168" s="20"/>
      <c r="K168" s="20"/>
      <c r="L168" s="20"/>
      <c r="M168" s="20">
        <v>9.3304913000000003E-3</v>
      </c>
      <c r="N168" s="20">
        <v>7.8029581000000001E-3</v>
      </c>
      <c r="O168" s="20">
        <v>7.5516081999999997E-3</v>
      </c>
      <c r="P168" s="20">
        <v>7.2100228000000002E-3</v>
      </c>
      <c r="Q168" s="20">
        <v>8.4647233499999999E-3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12"/>
    </row>
    <row r="169" spans="1:59" x14ac:dyDescent="0.25">
      <c r="A169" s="3" t="s">
        <v>167</v>
      </c>
      <c r="B169" s="20">
        <v>5.4387128000000003E-3</v>
      </c>
      <c r="C169" s="20">
        <v>5.8235626999999998E-3</v>
      </c>
      <c r="D169" s="20">
        <v>5.4743461999999998E-3</v>
      </c>
      <c r="E169" s="20">
        <v>4.0087393000000004E-3</v>
      </c>
      <c r="F169" s="20"/>
      <c r="G169" s="20"/>
      <c r="H169" s="20"/>
      <c r="I169" s="20"/>
      <c r="J169" s="20"/>
      <c r="K169" s="20"/>
      <c r="L169" s="20"/>
      <c r="M169" s="20">
        <v>8.8058404000000007E-3</v>
      </c>
      <c r="N169" s="20">
        <v>7.4992302999999996E-3</v>
      </c>
      <c r="O169" s="20">
        <v>7.2538254999999999E-3</v>
      </c>
      <c r="P169" s="20">
        <v>6.9782068999999997E-3</v>
      </c>
      <c r="Q169" s="20">
        <v>8.1896995500000003E-3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12"/>
    </row>
    <row r="170" spans="1:59" x14ac:dyDescent="0.25">
      <c r="A170" s="3" t="s">
        <v>168</v>
      </c>
      <c r="B170" s="20">
        <v>5.2252228999999997E-3</v>
      </c>
      <c r="C170" s="20">
        <v>5.5599335499999999E-3</v>
      </c>
      <c r="D170" s="20">
        <v>5.2455703999999999E-3</v>
      </c>
      <c r="E170" s="20">
        <v>3.8288838000000002E-3</v>
      </c>
      <c r="F170" s="20"/>
      <c r="G170" s="20"/>
      <c r="H170" s="20"/>
      <c r="I170" s="20"/>
      <c r="J170" s="20"/>
      <c r="K170" s="20"/>
      <c r="L170" s="20"/>
      <c r="M170" s="20">
        <v>8.3279888999999996E-3</v>
      </c>
      <c r="N170" s="20">
        <v>7.2071171999999999E-3</v>
      </c>
      <c r="O170" s="20">
        <v>6.9673425999999998E-3</v>
      </c>
      <c r="P170" s="20">
        <v>6.7551985000000002E-3</v>
      </c>
      <c r="Q170" s="20">
        <v>7.9267421000000001E-3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12"/>
    </row>
    <row r="171" spans="1:59" x14ac:dyDescent="0.25">
      <c r="A171" s="3" t="s">
        <v>169</v>
      </c>
      <c r="B171" s="20">
        <v>5.0209367E-3</v>
      </c>
      <c r="C171" s="20">
        <v>5.3028560500000006E-3</v>
      </c>
      <c r="D171" s="20">
        <v>5.0295354E-3</v>
      </c>
      <c r="E171" s="20">
        <v>3.6577469999999998E-3</v>
      </c>
      <c r="F171" s="20"/>
      <c r="G171" s="20"/>
      <c r="H171" s="20"/>
      <c r="I171" s="20"/>
      <c r="J171" s="20"/>
      <c r="K171" s="20"/>
      <c r="L171" s="20"/>
      <c r="M171" s="20">
        <v>7.8971253000000002E-3</v>
      </c>
      <c r="N171" s="20">
        <v>6.9253956999999998E-3</v>
      </c>
      <c r="O171" s="20">
        <v>6.6920030000000002E-3</v>
      </c>
      <c r="P171" s="20">
        <v>6.5408274000000001E-3</v>
      </c>
      <c r="Q171" s="20">
        <v>7.6723823499999996E-3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12"/>
    </row>
    <row r="172" spans="1:59" x14ac:dyDescent="0.25">
      <c r="A172" s="3" t="s">
        <v>170</v>
      </c>
      <c r="B172" s="20">
        <v>4.8243963000000004E-3</v>
      </c>
      <c r="C172" s="20"/>
      <c r="D172" s="20">
        <v>4.8216646999999996E-3</v>
      </c>
      <c r="E172" s="20">
        <v>3.4949729000000001E-3</v>
      </c>
      <c r="F172" s="20"/>
      <c r="G172" s="20"/>
      <c r="H172" s="20"/>
      <c r="I172" s="20"/>
      <c r="J172" s="20"/>
      <c r="K172" s="20"/>
      <c r="L172" s="20"/>
      <c r="M172" s="20">
        <v>7.5097756999999996E-3</v>
      </c>
      <c r="N172" s="20">
        <v>6.6497203999999997E-3</v>
      </c>
      <c r="O172" s="20">
        <v>6.4272979000000001E-3</v>
      </c>
      <c r="P172" s="20">
        <v>6.3338984000000003E-3</v>
      </c>
      <c r="Q172" s="20">
        <v>7.4298602499999998E-3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12"/>
    </row>
    <row r="173" spans="1:59" x14ac:dyDescent="0.25">
      <c r="A173" s="3" t="s">
        <v>171</v>
      </c>
      <c r="B173" s="20">
        <v>4.6345203999999997E-3</v>
      </c>
      <c r="C173" s="20"/>
      <c r="D173" s="20">
        <v>4.6184978999999999E-3</v>
      </c>
      <c r="E173" s="20">
        <v>3.3401586E-3</v>
      </c>
      <c r="F173" s="20"/>
      <c r="G173" s="20"/>
      <c r="H173" s="20"/>
      <c r="I173" s="20"/>
      <c r="J173" s="20"/>
      <c r="K173" s="20"/>
      <c r="L173" s="20"/>
      <c r="M173" s="20">
        <v>7.1581487000000003E-3</v>
      </c>
      <c r="N173" s="20">
        <v>6.3803664000000003E-3</v>
      </c>
      <c r="O173" s="20">
        <v>6.1725037999999996E-3</v>
      </c>
      <c r="P173" s="20">
        <v>6.1351877000000001E-3</v>
      </c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12"/>
    </row>
    <row r="174" spans="1:59" x14ac:dyDescent="0.25">
      <c r="A174" s="3" t="s">
        <v>172</v>
      </c>
      <c r="B174" s="20">
        <v>4.4509676999999999E-3</v>
      </c>
      <c r="C174" s="20"/>
      <c r="D174" s="20">
        <v>4.4178087000000003E-3</v>
      </c>
      <c r="E174" s="20">
        <v>3.1928782999999998E-3</v>
      </c>
      <c r="F174" s="20"/>
      <c r="G174" s="20"/>
      <c r="H174" s="20"/>
      <c r="I174" s="20"/>
      <c r="J174" s="20"/>
      <c r="K174" s="20"/>
      <c r="L174" s="20"/>
      <c r="M174" s="20">
        <v>6.8319879999999998E-3</v>
      </c>
      <c r="N174" s="20">
        <v>6.1189901E-3</v>
      </c>
      <c r="O174" s="20">
        <v>5.9266563999999999E-3</v>
      </c>
      <c r="P174" s="20">
        <v>5.9441837999999999E-3</v>
      </c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12"/>
    </row>
    <row r="175" spans="1:59" x14ac:dyDescent="0.25">
      <c r="A175" s="3" t="s">
        <v>173</v>
      </c>
      <c r="B175" s="20">
        <v>4.2724017999999997E-3</v>
      </c>
      <c r="C175" s="20"/>
      <c r="D175" s="20">
        <v>4.2175820000000001E-3</v>
      </c>
      <c r="E175" s="20">
        <v>3.0526988999999998E-3</v>
      </c>
      <c r="F175" s="20"/>
      <c r="G175" s="20"/>
      <c r="H175" s="20"/>
      <c r="I175" s="20"/>
      <c r="J175" s="20"/>
      <c r="K175" s="20"/>
      <c r="L175" s="20"/>
      <c r="M175" s="20">
        <v>6.5218493999999998E-3</v>
      </c>
      <c r="N175" s="20">
        <v>5.8647528999999999E-3</v>
      </c>
      <c r="O175" s="20">
        <v>5.6893591000000002E-3</v>
      </c>
      <c r="P175" s="20">
        <v>5.7563871000000004E-3</v>
      </c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12"/>
    </row>
    <row r="176" spans="1:59" x14ac:dyDescent="0.25">
      <c r="A176" s="3" t="s">
        <v>174</v>
      </c>
      <c r="B176" s="20">
        <v>4.0984408999999999E-3</v>
      </c>
      <c r="C176" s="20"/>
      <c r="D176" s="20">
        <v>4.0164162999999998E-3</v>
      </c>
      <c r="E176" s="20">
        <v>2.9192093E-3</v>
      </c>
      <c r="F176" s="20"/>
      <c r="G176" s="20"/>
      <c r="H176" s="20"/>
      <c r="I176" s="20"/>
      <c r="J176" s="20"/>
      <c r="K176" s="20"/>
      <c r="L176" s="20"/>
      <c r="M176" s="20">
        <v>6.2239555000000004E-3</v>
      </c>
      <c r="N176" s="20">
        <v>5.6170068999999998E-3</v>
      </c>
      <c r="O176" s="20">
        <v>5.4604700000000003E-3</v>
      </c>
      <c r="P176" s="20">
        <v>5.5787407999999998E-3</v>
      </c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12"/>
    </row>
    <row r="177" spans="1:59" x14ac:dyDescent="0.25">
      <c r="A177" s="3" t="s">
        <v>175</v>
      </c>
      <c r="B177" s="20">
        <v>3.9303024000000002E-3</v>
      </c>
      <c r="C177" s="20"/>
      <c r="D177" s="20">
        <v>3.8140678999999999E-3</v>
      </c>
      <c r="E177" s="20">
        <v>2.7920401E-3</v>
      </c>
      <c r="F177" s="20"/>
      <c r="G177" s="20"/>
      <c r="H177" s="20"/>
      <c r="I177" s="20"/>
      <c r="J177" s="20"/>
      <c r="K177" s="20"/>
      <c r="L177" s="20"/>
      <c r="M177" s="20">
        <v>5.9396162000000001E-3</v>
      </c>
      <c r="N177" s="20">
        <v>5.3767518000000002E-3</v>
      </c>
      <c r="O177" s="20">
        <v>5.2392541000000001E-3</v>
      </c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12"/>
    </row>
    <row r="178" spans="1:59" x14ac:dyDescent="0.25">
      <c r="A178" s="3" t="s">
        <v>176</v>
      </c>
      <c r="B178" s="20">
        <v>3.7677563999999998E-3</v>
      </c>
      <c r="C178" s="20"/>
      <c r="D178" s="20"/>
      <c r="E178" s="20">
        <v>2.6708501999999999E-3</v>
      </c>
      <c r="F178" s="20"/>
      <c r="G178" s="20"/>
      <c r="H178" s="20"/>
      <c r="I178" s="20"/>
      <c r="J178" s="20"/>
      <c r="K178" s="20"/>
      <c r="L178" s="20"/>
      <c r="M178" s="20">
        <v>5.6734619999999998E-3</v>
      </c>
      <c r="N178" s="20">
        <v>5.1444239000000003E-3</v>
      </c>
      <c r="O178" s="20">
        <v>5.0253472000000004E-3</v>
      </c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12"/>
    </row>
    <row r="179" spans="1:59" x14ac:dyDescent="0.25">
      <c r="A179" s="3" t="s">
        <v>177</v>
      </c>
      <c r="B179" s="20">
        <v>3.6099965E-3</v>
      </c>
      <c r="C179" s="20"/>
      <c r="D179" s="20"/>
      <c r="E179" s="20">
        <v>2.5552960999999999E-3</v>
      </c>
      <c r="F179" s="20"/>
      <c r="G179" s="20"/>
      <c r="H179" s="20"/>
      <c r="I179" s="20"/>
      <c r="J179" s="20"/>
      <c r="K179" s="20"/>
      <c r="L179" s="20"/>
      <c r="M179" s="20">
        <v>5.4301198999999996E-3</v>
      </c>
      <c r="N179" s="20">
        <v>4.9205003000000001E-3</v>
      </c>
      <c r="O179" s="20">
        <v>4.8191904999999998E-3</v>
      </c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12"/>
    </row>
    <row r="180" spans="1:59" x14ac:dyDescent="0.25">
      <c r="A180" s="3" t="s">
        <v>178</v>
      </c>
      <c r="B180" s="20">
        <v>3.4570993E-3</v>
      </c>
      <c r="C180" s="20"/>
      <c r="D180" s="20"/>
      <c r="E180" s="20">
        <v>2.4450234999999999E-3</v>
      </c>
      <c r="F180" s="20"/>
      <c r="G180" s="20"/>
      <c r="H180" s="20"/>
      <c r="I180" s="20"/>
      <c r="J180" s="20"/>
      <c r="K180" s="20"/>
      <c r="L180" s="20"/>
      <c r="M180" s="20">
        <v>5.2136891000000001E-3</v>
      </c>
      <c r="N180" s="20">
        <v>4.7074025999999996E-3</v>
      </c>
      <c r="O180" s="20">
        <v>4.6201384000000003E-3</v>
      </c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12"/>
    </row>
    <row r="181" spans="1:59" x14ac:dyDescent="0.25">
      <c r="A181" s="3" t="s">
        <v>179</v>
      </c>
      <c r="B181" s="20">
        <v>3.3084992E-3</v>
      </c>
      <c r="C181" s="20"/>
      <c r="D181" s="20"/>
      <c r="E181" s="20">
        <v>2.339664E-3</v>
      </c>
      <c r="F181" s="20"/>
      <c r="G181" s="20"/>
      <c r="H181" s="20"/>
      <c r="I181" s="20"/>
      <c r="J181" s="20"/>
      <c r="K181" s="20"/>
      <c r="L181" s="20"/>
      <c r="M181" s="20">
        <v>5.0225707999999999E-3</v>
      </c>
      <c r="N181" s="20">
        <v>4.5060164E-3</v>
      </c>
      <c r="O181" s="20">
        <v>4.4265105000000004E-3</v>
      </c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12"/>
    </row>
    <row r="182" spans="1:59" x14ac:dyDescent="0.25">
      <c r="A182" s="3" t="s">
        <v>180</v>
      </c>
      <c r="B182" s="20">
        <v>3.1638954E-3</v>
      </c>
      <c r="C182" s="20"/>
      <c r="D182" s="20"/>
      <c r="E182" s="20">
        <v>2.2388315999999999E-3</v>
      </c>
      <c r="F182" s="20"/>
      <c r="G182" s="20"/>
      <c r="H182" s="20"/>
      <c r="I182" s="20"/>
      <c r="J182" s="20"/>
      <c r="K182" s="20"/>
      <c r="L182" s="20"/>
      <c r="M182" s="20">
        <v>4.8476455E-3</v>
      </c>
      <c r="N182" s="20">
        <v>4.3159124E-3</v>
      </c>
      <c r="O182" s="20">
        <v>4.2387429000000001E-3</v>
      </c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12"/>
    </row>
    <row r="183" spans="1:59" x14ac:dyDescent="0.25">
      <c r="A183" s="3" t="s">
        <v>181</v>
      </c>
      <c r="B183" s="20">
        <v>3.0248893999999999E-3</v>
      </c>
      <c r="C183" s="20"/>
      <c r="D183" s="20"/>
      <c r="E183" s="20">
        <v>2.1421585000000001E-3</v>
      </c>
      <c r="F183" s="20"/>
      <c r="G183" s="20"/>
      <c r="H183" s="20"/>
      <c r="I183" s="20"/>
      <c r="J183" s="20"/>
      <c r="K183" s="20"/>
      <c r="L183" s="20"/>
      <c r="M183" s="20">
        <v>4.6774238999999999E-3</v>
      </c>
      <c r="N183" s="20">
        <v>4.1372984999999999E-3</v>
      </c>
      <c r="O183" s="20">
        <v>4.0588435000000001E-3</v>
      </c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12"/>
    </row>
    <row r="184" spans="1:59" x14ac:dyDescent="0.25">
      <c r="A184" s="3" t="s">
        <v>182</v>
      </c>
      <c r="B184" s="20">
        <v>2.8928075E-3</v>
      </c>
      <c r="C184" s="20"/>
      <c r="D184" s="20"/>
      <c r="E184" s="20">
        <v>2.0493416999999999E-3</v>
      </c>
      <c r="F184" s="20"/>
      <c r="G184" s="20"/>
      <c r="H184" s="20"/>
      <c r="I184" s="20"/>
      <c r="J184" s="20"/>
      <c r="K184" s="20"/>
      <c r="L184" s="20"/>
      <c r="M184" s="20">
        <v>4.4997355999999997E-3</v>
      </c>
      <c r="N184" s="20">
        <v>3.9693638999999999E-3</v>
      </c>
      <c r="O184" s="20">
        <v>3.8867385E-3</v>
      </c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12"/>
    </row>
    <row r="185" spans="1:59" x14ac:dyDescent="0.25">
      <c r="A185" s="3" t="s">
        <v>183</v>
      </c>
      <c r="B185" s="20">
        <v>2.7680653999999998E-3</v>
      </c>
      <c r="C185" s="20"/>
      <c r="D185" s="20"/>
      <c r="E185" s="20">
        <v>1.9601417000000001E-3</v>
      </c>
      <c r="F185" s="20"/>
      <c r="G185" s="20"/>
      <c r="H185" s="20"/>
      <c r="I185" s="20"/>
      <c r="J185" s="20"/>
      <c r="K185" s="20"/>
      <c r="L185" s="20"/>
      <c r="M185" s="20">
        <v>4.3049539000000001E-3</v>
      </c>
      <c r="N185" s="20">
        <v>3.8090511E-3</v>
      </c>
      <c r="O185" s="20">
        <v>3.7228920999999998E-3</v>
      </c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12"/>
    </row>
    <row r="186" spans="1:59" x14ac:dyDescent="0.25">
      <c r="A186" s="3" t="s">
        <v>184</v>
      </c>
      <c r="B186" s="20">
        <v>2.6511629000000002E-3</v>
      </c>
      <c r="C186" s="20"/>
      <c r="D186" s="20"/>
      <c r="E186" s="20">
        <v>1.8743748000000001E-3</v>
      </c>
      <c r="F186" s="20"/>
      <c r="G186" s="20"/>
      <c r="H186" s="20"/>
      <c r="I186" s="20"/>
      <c r="J186" s="20"/>
      <c r="K186" s="20"/>
      <c r="L186" s="20"/>
      <c r="M186" s="20">
        <v>4.0901273000000004E-3</v>
      </c>
      <c r="N186" s="20">
        <v>3.6535904000000001E-3</v>
      </c>
      <c r="O186" s="20">
        <v>3.5680725E-3</v>
      </c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12"/>
    </row>
    <row r="187" spans="1:59" x14ac:dyDescent="0.25">
      <c r="A187" s="3" t="s">
        <v>185</v>
      </c>
      <c r="B187" s="20">
        <v>2.5415307E-3</v>
      </c>
      <c r="C187" s="20"/>
      <c r="D187" s="20"/>
      <c r="E187" s="20">
        <v>1.7918987999999999E-3</v>
      </c>
      <c r="F187" s="20"/>
      <c r="G187" s="20"/>
      <c r="H187" s="20"/>
      <c r="I187" s="20"/>
      <c r="J187" s="20"/>
      <c r="K187" s="20"/>
      <c r="L187" s="20"/>
      <c r="M187" s="20">
        <v>3.8613666E-3</v>
      </c>
      <c r="N187" s="20">
        <v>3.5027858999999999E-3</v>
      </c>
      <c r="O187" s="20">
        <v>3.4210705999999998E-3</v>
      </c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12"/>
    </row>
    <row r="188" spans="1:59" x14ac:dyDescent="0.25">
      <c r="A188" s="3" t="s">
        <v>186</v>
      </c>
      <c r="B188" s="20">
        <v>2.4378885999999998E-3</v>
      </c>
      <c r="C188" s="20"/>
      <c r="D188" s="20"/>
      <c r="E188" s="20">
        <v>1.7125788E-3</v>
      </c>
      <c r="F188" s="20"/>
      <c r="G188" s="20"/>
      <c r="H188" s="20"/>
      <c r="I188" s="20"/>
      <c r="J188" s="20"/>
      <c r="K188" s="20"/>
      <c r="L188" s="20"/>
      <c r="M188" s="20">
        <v>3.6292441999999999E-3</v>
      </c>
      <c r="N188" s="20">
        <v>3.3543748000000001E-3</v>
      </c>
      <c r="O188" s="20">
        <v>3.2801052999999998E-3</v>
      </c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12"/>
    </row>
    <row r="189" spans="1:59" x14ac:dyDescent="0.25">
      <c r="A189" s="3" t="s">
        <v>187</v>
      </c>
      <c r="B189" s="20">
        <v>2.3393718000000001E-3</v>
      </c>
      <c r="C189" s="20"/>
      <c r="D189" s="20"/>
      <c r="E189" s="20">
        <v>1.6361889000000001E-3</v>
      </c>
      <c r="F189" s="20"/>
      <c r="G189" s="20"/>
      <c r="H189" s="20"/>
      <c r="I189" s="20"/>
      <c r="J189" s="20"/>
      <c r="K189" s="20"/>
      <c r="L189" s="20"/>
      <c r="M189" s="20">
        <v>3.4073874000000001E-3</v>
      </c>
      <c r="N189" s="20">
        <v>3.2075440000000001E-3</v>
      </c>
      <c r="O189" s="20">
        <v>3.1418714000000002E-3</v>
      </c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12"/>
    </row>
    <row r="190" spans="1:59" x14ac:dyDescent="0.25">
      <c r="A190" s="3" t="s">
        <v>188</v>
      </c>
      <c r="B190" s="20">
        <v>2.2451645999999998E-3</v>
      </c>
      <c r="C190" s="20"/>
      <c r="D190" s="20"/>
      <c r="E190" s="20">
        <v>1.5625090999999999E-3</v>
      </c>
      <c r="F190" s="20"/>
      <c r="G190" s="20"/>
      <c r="H190" s="20"/>
      <c r="I190" s="20"/>
      <c r="J190" s="20"/>
      <c r="K190" s="20"/>
      <c r="L190" s="20"/>
      <c r="M190" s="20">
        <v>3.2070930999999999E-3</v>
      </c>
      <c r="N190" s="20">
        <v>3.0614629999999999E-3</v>
      </c>
      <c r="O190" s="20">
        <v>3.0101103E-3</v>
      </c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12"/>
    </row>
    <row r="191" spans="1:59" x14ac:dyDescent="0.25">
      <c r="A191" s="3" t="s">
        <v>189</v>
      </c>
      <c r="B191" s="20">
        <v>2.1542625999999999E-3</v>
      </c>
      <c r="C191" s="20"/>
      <c r="D191" s="20"/>
      <c r="E191" s="20">
        <v>1.4910555E-3</v>
      </c>
      <c r="F191" s="20"/>
      <c r="G191" s="20"/>
      <c r="H191" s="20"/>
      <c r="I191" s="20"/>
      <c r="J191" s="20"/>
      <c r="K191" s="20"/>
      <c r="L191" s="20"/>
      <c r="M191" s="20">
        <v>3.0341767000000002E-3</v>
      </c>
      <c r="N191" s="20">
        <v>2.9170963999999998E-3</v>
      </c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12"/>
    </row>
    <row r="192" spans="1:59" x14ac:dyDescent="0.25">
      <c r="A192" s="3" t="s">
        <v>190</v>
      </c>
      <c r="B192" s="20">
        <v>2.0660765000000002E-3</v>
      </c>
      <c r="C192" s="20"/>
      <c r="D192" s="20"/>
      <c r="E192" s="20">
        <v>1.421685E-3</v>
      </c>
      <c r="F192" s="20"/>
      <c r="G192" s="20"/>
      <c r="H192" s="20"/>
      <c r="I192" s="20"/>
      <c r="J192" s="20"/>
      <c r="K192" s="20"/>
      <c r="L192" s="20"/>
      <c r="M192" s="20">
        <v>2.8917927E-3</v>
      </c>
      <c r="N192" s="20">
        <v>2.7739914000000001E-3</v>
      </c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12"/>
    </row>
    <row r="193" spans="1:59" x14ac:dyDescent="0.25">
      <c r="A193" s="3" t="s">
        <v>191</v>
      </c>
      <c r="B193" s="20">
        <v>1.9793363E-3</v>
      </c>
      <c r="C193" s="20"/>
      <c r="D193" s="20"/>
      <c r="E193" s="20">
        <v>1.3530579E-3</v>
      </c>
      <c r="F193" s="20"/>
      <c r="G193" s="20"/>
      <c r="H193" s="20"/>
      <c r="I193" s="20"/>
      <c r="J193" s="20"/>
      <c r="K193" s="20"/>
      <c r="L193" s="20"/>
      <c r="M193" s="20">
        <v>2.7615443E-3</v>
      </c>
      <c r="N193" s="20">
        <v>2.6311202999999999E-3</v>
      </c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12"/>
    </row>
    <row r="194" spans="1:59" x14ac:dyDescent="0.25">
      <c r="A194" s="3" t="s">
        <v>192</v>
      </c>
      <c r="B194" s="20">
        <v>1.8935562999999999E-3</v>
      </c>
      <c r="C194" s="20"/>
      <c r="D194" s="20"/>
      <c r="E194" s="20">
        <v>1.2865731999999999E-3</v>
      </c>
      <c r="F194" s="20"/>
      <c r="G194" s="20"/>
      <c r="H194" s="20"/>
      <c r="I194" s="20"/>
      <c r="J194" s="20"/>
      <c r="K194" s="20"/>
      <c r="L194" s="20"/>
      <c r="M194" s="20">
        <v>2.6664035000000001E-3</v>
      </c>
      <c r="N194" s="20">
        <v>2.4920194E-3</v>
      </c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12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BG195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16.7109375" style="16" bestFit="1" customWidth="1"/>
    <col min="2" max="5" width="8.28515625" style="14" bestFit="1" customWidth="1"/>
    <col min="6" max="9" width="8.140625" style="14" bestFit="1" customWidth="1"/>
    <col min="10" max="10" width="7.42578125" style="14" bestFit="1" customWidth="1"/>
    <col min="11" max="15" width="7.85546875" style="14" bestFit="1" customWidth="1"/>
    <col min="16" max="16" width="8.5703125" style="14" bestFit="1" customWidth="1"/>
    <col min="17" max="20" width="8.85546875" style="14" bestFit="1" customWidth="1"/>
    <col min="21" max="21" width="8.140625" style="14" bestFit="1" customWidth="1"/>
    <col min="22" max="22" width="8.5703125" style="14" bestFit="1" customWidth="1"/>
    <col min="23" max="23" width="8.140625" style="14" bestFit="1" customWidth="1"/>
    <col min="24" max="27" width="10" style="14" bestFit="1" customWidth="1"/>
    <col min="28" max="28" width="11" style="14" bestFit="1" customWidth="1"/>
    <col min="29" max="29" width="10.5703125" style="14" bestFit="1" customWidth="1"/>
    <col min="30" max="33" width="11" style="14" bestFit="1" customWidth="1"/>
    <col min="34" max="34" width="11.42578125" style="14" bestFit="1" customWidth="1"/>
    <col min="35" max="35" width="11" style="14" bestFit="1" customWidth="1"/>
    <col min="36" max="37" width="11.42578125" style="14" bestFit="1" customWidth="1"/>
    <col min="38" max="38" width="9.5703125" style="14" bestFit="1" customWidth="1"/>
    <col min="39" max="43" width="10" style="14" bestFit="1" customWidth="1"/>
    <col min="44" max="48" width="11" style="14" bestFit="1" customWidth="1"/>
    <col min="49" max="49" width="11.42578125" style="14" bestFit="1" customWidth="1"/>
    <col min="50" max="50" width="11" style="14" bestFit="1" customWidth="1"/>
    <col min="51" max="53" width="11.42578125" style="14" bestFit="1" customWidth="1"/>
    <col min="54" max="57" width="10" style="14" bestFit="1" customWidth="1"/>
    <col min="58" max="58" width="11" style="14" bestFit="1" customWidth="1"/>
    <col min="59" max="59" width="9.140625" style="13"/>
  </cols>
  <sheetData>
    <row r="1" spans="1:59" x14ac:dyDescent="0.25">
      <c r="A1" s="16" t="s">
        <v>274</v>
      </c>
      <c r="B1" s="18" t="s">
        <v>202</v>
      </c>
      <c r="C1" s="18" t="s">
        <v>203</v>
      </c>
      <c r="D1" s="18" t="s">
        <v>204</v>
      </c>
      <c r="E1" s="18" t="s">
        <v>205</v>
      </c>
      <c r="F1" s="18" t="s">
        <v>206</v>
      </c>
      <c r="G1" s="18" t="s">
        <v>207</v>
      </c>
      <c r="H1" s="18" t="s">
        <v>208</v>
      </c>
      <c r="I1" s="18" t="s">
        <v>209</v>
      </c>
      <c r="J1" s="18" t="s">
        <v>210</v>
      </c>
      <c r="K1" s="18" t="s">
        <v>211</v>
      </c>
      <c r="L1" s="18" t="s">
        <v>213</v>
      </c>
      <c r="M1" s="18" t="s">
        <v>215</v>
      </c>
      <c r="N1" s="18" t="s">
        <v>216</v>
      </c>
      <c r="O1" s="18" t="s">
        <v>217</v>
      </c>
      <c r="P1" s="18" t="s">
        <v>218</v>
      </c>
      <c r="Q1" s="18" t="s">
        <v>219</v>
      </c>
      <c r="R1" s="18" t="s">
        <v>220</v>
      </c>
      <c r="S1" s="18" t="s">
        <v>223</v>
      </c>
      <c r="T1" s="18" t="s">
        <v>227</v>
      </c>
      <c r="U1" s="18" t="s">
        <v>228</v>
      </c>
      <c r="V1" s="18" t="s">
        <v>229</v>
      </c>
      <c r="W1" s="18" t="s">
        <v>232</v>
      </c>
      <c r="X1" s="18" t="s">
        <v>238</v>
      </c>
      <c r="Y1" s="18" t="s">
        <v>239</v>
      </c>
      <c r="Z1" s="18" t="s">
        <v>240</v>
      </c>
      <c r="AA1" s="18" t="s">
        <v>241</v>
      </c>
      <c r="AB1" s="18" t="s">
        <v>242</v>
      </c>
      <c r="AC1" s="18" t="s">
        <v>243</v>
      </c>
      <c r="AD1" s="18" t="s">
        <v>244</v>
      </c>
      <c r="AE1" s="18" t="s">
        <v>245</v>
      </c>
      <c r="AF1" s="18" t="s">
        <v>246</v>
      </c>
      <c r="AG1" s="18" t="s">
        <v>247</v>
      </c>
      <c r="AH1" s="18" t="s">
        <v>248</v>
      </c>
      <c r="AI1" s="18" t="s">
        <v>249</v>
      </c>
      <c r="AJ1" s="18" t="s">
        <v>250</v>
      </c>
      <c r="AK1" s="18" t="s">
        <v>251</v>
      </c>
      <c r="AL1" s="18" t="s">
        <v>252</v>
      </c>
      <c r="AM1" s="18" t="s">
        <v>253</v>
      </c>
      <c r="AN1" s="18" t="s">
        <v>254</v>
      </c>
      <c r="AO1" s="18" t="s">
        <v>255</v>
      </c>
      <c r="AP1" s="18" t="s">
        <v>256</v>
      </c>
      <c r="AQ1" s="18" t="s">
        <v>257</v>
      </c>
      <c r="AR1" s="18" t="s">
        <v>258</v>
      </c>
      <c r="AS1" s="18" t="s">
        <v>259</v>
      </c>
      <c r="AT1" s="18" t="s">
        <v>260</v>
      </c>
      <c r="AU1" s="18" t="s">
        <v>261</v>
      </c>
      <c r="AV1" s="18" t="s">
        <v>262</v>
      </c>
      <c r="AW1" s="18" t="s">
        <v>263</v>
      </c>
      <c r="AX1" s="18" t="s">
        <v>264</v>
      </c>
      <c r="AY1" s="18" t="s">
        <v>265</v>
      </c>
      <c r="AZ1" s="18" t="s">
        <v>266</v>
      </c>
      <c r="BA1" s="18" t="s">
        <v>267</v>
      </c>
      <c r="BB1" s="18" t="s">
        <v>268</v>
      </c>
      <c r="BC1" s="18" t="s">
        <v>269</v>
      </c>
      <c r="BD1" s="18" t="s">
        <v>270</v>
      </c>
      <c r="BE1" s="18" t="s">
        <v>271</v>
      </c>
      <c r="BF1" s="18" t="s">
        <v>272</v>
      </c>
      <c r="BG1" s="5"/>
    </row>
    <row r="2" spans="1:59" x14ac:dyDescent="0.25">
      <c r="A2" s="16" t="s">
        <v>0</v>
      </c>
      <c r="B2" s="17">
        <v>0.84198635109416997</v>
      </c>
      <c r="C2" s="17">
        <v>0.84198532562366102</v>
      </c>
      <c r="D2" s="17">
        <v>0.84176342420858996</v>
      </c>
      <c r="E2" s="17">
        <v>0.84197912529412</v>
      </c>
      <c r="F2" s="17">
        <v>0.83015998224641696</v>
      </c>
      <c r="G2" s="17">
        <v>0.83060611107550797</v>
      </c>
      <c r="H2" s="17">
        <v>0.830048516308313</v>
      </c>
      <c r="I2" s="17">
        <v>0.83116553552185202</v>
      </c>
      <c r="J2" s="17">
        <v>0.82310436641695095</v>
      </c>
      <c r="K2" s="17">
        <v>0.82665827633039002</v>
      </c>
      <c r="L2" s="17">
        <v>0.83606362863393002</v>
      </c>
      <c r="M2" s="17">
        <v>0.84137602632892805</v>
      </c>
      <c r="N2" s="17">
        <v>0.84175538882334</v>
      </c>
      <c r="O2" s="17">
        <v>0.84192769648667798</v>
      </c>
      <c r="P2" s="17">
        <v>0.84173850343521806</v>
      </c>
      <c r="Q2" s="17">
        <v>0.84119693420986996</v>
      </c>
      <c r="R2" s="17">
        <v>0.841976361604442</v>
      </c>
      <c r="S2" s="17">
        <v>0.82665992941765298</v>
      </c>
      <c r="T2" s="17"/>
      <c r="U2" s="17">
        <v>0.76887865252084098</v>
      </c>
      <c r="V2" s="17">
        <v>0.76567253479488095</v>
      </c>
      <c r="W2" s="17">
        <v>0.77211702604863897</v>
      </c>
      <c r="X2" s="20">
        <v>0.81553860878394402</v>
      </c>
      <c r="Y2" s="20">
        <v>0.81530834600341096</v>
      </c>
      <c r="Z2" s="20">
        <v>0.80683160243497398</v>
      </c>
      <c r="AA2" s="20">
        <v>0.749596557695826</v>
      </c>
      <c r="AB2" s="20">
        <v>0.77072072852238205</v>
      </c>
      <c r="AC2" s="20">
        <v>0.80646185231374201</v>
      </c>
      <c r="AD2" s="20">
        <v>0.80709984970879201</v>
      </c>
      <c r="AE2" s="20">
        <v>0.75713784574206</v>
      </c>
      <c r="AF2" s="20">
        <v>0.66801173946900605</v>
      </c>
      <c r="AG2" s="20">
        <v>0.72507926857608196</v>
      </c>
      <c r="AH2" s="20">
        <v>0.79863634133802297</v>
      </c>
      <c r="AI2" s="20">
        <v>0.75803975622656405</v>
      </c>
      <c r="AJ2" s="20">
        <v>0.78461185797628896</v>
      </c>
      <c r="AK2" s="20">
        <v>0.78419142770197203</v>
      </c>
      <c r="AL2" s="20">
        <v>0.65933425216054997</v>
      </c>
      <c r="AM2" s="20">
        <v>0.75194466575271801</v>
      </c>
      <c r="AN2" s="20">
        <v>0.81288310881800796</v>
      </c>
      <c r="AO2" s="20">
        <v>0.81264805991408495</v>
      </c>
      <c r="AP2" s="20">
        <v>0.81219476255235401</v>
      </c>
      <c r="AQ2" s="20">
        <v>0.81408076465227996</v>
      </c>
      <c r="AR2" s="20">
        <v>0.80131664834091698</v>
      </c>
      <c r="AS2" s="20">
        <v>0.78489960440553597</v>
      </c>
      <c r="AT2" s="20">
        <v>0.80004308084082998</v>
      </c>
      <c r="AU2" s="20">
        <v>0.81015905686151202</v>
      </c>
      <c r="AV2" s="20">
        <v>0.80944267573745698</v>
      </c>
      <c r="AW2" s="20">
        <v>0.81476694071098599</v>
      </c>
      <c r="AX2" s="20">
        <v>0.81508455197588803</v>
      </c>
      <c r="AY2" s="20">
        <v>0.81080276707324705</v>
      </c>
      <c r="AZ2" s="20">
        <v>0.81212151455705595</v>
      </c>
      <c r="BA2" s="20">
        <v>0.81208835367574705</v>
      </c>
      <c r="BB2" s="20">
        <v>0.68989668730804699</v>
      </c>
      <c r="BC2" s="20">
        <v>0.71660323477897403</v>
      </c>
      <c r="BD2" s="20">
        <v>0.74005441693905005</v>
      </c>
      <c r="BE2" s="20">
        <v>0.72624622566923902</v>
      </c>
      <c r="BF2" s="20">
        <v>0.60136876954422103</v>
      </c>
      <c r="BG2" s="10"/>
    </row>
    <row r="3" spans="1:59" x14ac:dyDescent="0.25">
      <c r="A3" s="16" t="s">
        <v>1</v>
      </c>
      <c r="B3" s="17">
        <v>0.72607343569862903</v>
      </c>
      <c r="C3" s="17">
        <v>0.72605573528160094</v>
      </c>
      <c r="D3" s="17">
        <v>0.72548704935938602</v>
      </c>
      <c r="E3" s="17">
        <v>0.72601995042834699</v>
      </c>
      <c r="F3" s="17">
        <v>0.70957271147298795</v>
      </c>
      <c r="G3" s="17">
        <v>0.71021396147127602</v>
      </c>
      <c r="H3" s="17">
        <v>0.70941250821895596</v>
      </c>
      <c r="I3" s="17">
        <v>0.71101817822093505</v>
      </c>
      <c r="J3" s="17">
        <v>0.69943813683765999</v>
      </c>
      <c r="K3" s="17">
        <v>0.704542377724375</v>
      </c>
      <c r="L3" s="17">
        <v>0.71805777454628805</v>
      </c>
      <c r="M3" s="17">
        <v>0.724717449894832</v>
      </c>
      <c r="N3" s="17">
        <v>0.72547011256792704</v>
      </c>
      <c r="O3" s="17">
        <v>0.725861234807756</v>
      </c>
      <c r="P3" s="17">
        <v>0.72543474693926202</v>
      </c>
      <c r="Q3" s="17">
        <v>0.72437868359342095</v>
      </c>
      <c r="R3" s="17">
        <v>0.72610614432285403</v>
      </c>
      <c r="S3" s="17">
        <v>0.70454475156337504</v>
      </c>
      <c r="T3" s="17">
        <v>0.68342175046464904</v>
      </c>
      <c r="U3" s="17">
        <v>0.61782927881736005</v>
      </c>
      <c r="V3" s="17">
        <v>0.61290750925544901</v>
      </c>
      <c r="W3" s="17">
        <v>0.62280841786793895</v>
      </c>
      <c r="X3" s="20">
        <v>0.68852252098907296</v>
      </c>
      <c r="Y3" s="20">
        <v>0.688188234950041</v>
      </c>
      <c r="Z3" s="20">
        <v>0.67575231409987402</v>
      </c>
      <c r="AA3" s="20">
        <v>0.58840521501698095</v>
      </c>
      <c r="AB3" s="20">
        <v>0.6206607235703</v>
      </c>
      <c r="AC3" s="20">
        <v>0.67520361472642199</v>
      </c>
      <c r="AD3" s="20">
        <v>0.67615005090829206</v>
      </c>
      <c r="AE3" s="20">
        <v>0.59985736052733496</v>
      </c>
      <c r="AF3" s="20">
        <v>0.47136773985833602</v>
      </c>
      <c r="AG3" s="20">
        <v>0.55182748976289597</v>
      </c>
      <c r="AH3" s="20">
        <v>0.66347224218114398</v>
      </c>
      <c r="AI3" s="20">
        <v>0.60123231924673404</v>
      </c>
      <c r="AJ3" s="20">
        <v>0.64204518115365805</v>
      </c>
      <c r="AK3" s="20">
        <v>0.64139850487041195</v>
      </c>
      <c r="AL3" s="20">
        <v>0.459754861455486</v>
      </c>
      <c r="AM3" s="20">
        <v>0.59196211860048698</v>
      </c>
      <c r="AN3" s="20">
        <v>0.68465705536587096</v>
      </c>
      <c r="AO3" s="20">
        <v>0.68431375834920505</v>
      </c>
      <c r="AP3" s="20">
        <v>0.68365114344504196</v>
      </c>
      <c r="AQ3" s="20">
        <v>0.68640329070878003</v>
      </c>
      <c r="AR3" s="20">
        <v>0.667514479496645</v>
      </c>
      <c r="AS3" s="20">
        <v>0.64248769729136401</v>
      </c>
      <c r="AT3" s="20">
        <v>0.66559666085255498</v>
      </c>
      <c r="AU3" s="20">
        <v>0.68066604237217598</v>
      </c>
      <c r="AV3" s="20">
        <v>0.67961180422353196</v>
      </c>
      <c r="AW3" s="20">
        <v>0.68740160396470695</v>
      </c>
      <c r="AX3" s="20">
        <v>0.68786318531598001</v>
      </c>
      <c r="AY3" s="20">
        <v>0.68161165039034299</v>
      </c>
      <c r="AZ3" s="20">
        <v>0.68354400221399003</v>
      </c>
      <c r="BA3" s="20">
        <v>0.68349549073473903</v>
      </c>
      <c r="BB3" s="20">
        <v>0.50139860364561595</v>
      </c>
      <c r="BC3" s="20">
        <v>0.53944508618942599</v>
      </c>
      <c r="BD3" s="20">
        <v>0.57404215719005103</v>
      </c>
      <c r="BE3" s="20">
        <v>0.55354336786958303</v>
      </c>
      <c r="BF3" s="20">
        <v>0.38655684166861298</v>
      </c>
      <c r="BG3" s="10"/>
    </row>
    <row r="4" spans="1:59" x14ac:dyDescent="0.25">
      <c r="A4" s="16" t="s">
        <v>2</v>
      </c>
      <c r="B4" s="17">
        <v>0.64002986400800099</v>
      </c>
      <c r="C4" s="17">
        <v>0.63999120463118098</v>
      </c>
      <c r="D4" s="17">
        <v>0.63906968332925096</v>
      </c>
      <c r="E4" s="17">
        <v>0.63992004625451704</v>
      </c>
      <c r="F4" s="17">
        <v>0.622292220012443</v>
      </c>
      <c r="G4" s="17">
        <v>0.62300901297159905</v>
      </c>
      <c r="H4" s="17">
        <v>0.62211309325663</v>
      </c>
      <c r="I4" s="17">
        <v>0.62390751167256397</v>
      </c>
      <c r="J4" s="17">
        <v>0.61091155935310903</v>
      </c>
      <c r="K4" s="17">
        <v>0.61665729904720601</v>
      </c>
      <c r="L4" s="17">
        <v>0.63174373457014898</v>
      </c>
      <c r="M4" s="17">
        <v>0.63797054694028299</v>
      </c>
      <c r="N4" s="17">
        <v>0.63904466051675302</v>
      </c>
      <c r="O4" s="17">
        <v>0.63964502960902403</v>
      </c>
      <c r="P4" s="17">
        <v>0.63899259195623104</v>
      </c>
      <c r="Q4" s="17">
        <v>0.63750130902008595</v>
      </c>
      <c r="R4" s="17">
        <v>0.64012145396945297</v>
      </c>
      <c r="S4" s="17">
        <v>0.61665996380028798</v>
      </c>
      <c r="T4" s="17">
        <v>0.59255708516598604</v>
      </c>
      <c r="U4" s="17">
        <v>0.51334696419509895</v>
      </c>
      <c r="V4" s="17">
        <v>0.50739566283212201</v>
      </c>
      <c r="W4" s="17">
        <v>0.51938315541915203</v>
      </c>
      <c r="X4" s="20">
        <v>0.59846841393869399</v>
      </c>
      <c r="Y4" s="20">
        <v>0.59808305451085197</v>
      </c>
      <c r="Z4" s="20">
        <v>0.58354380650148197</v>
      </c>
      <c r="AA4" s="20">
        <v>0.47804639763446699</v>
      </c>
      <c r="AB4" s="20">
        <v>0.51677772826992696</v>
      </c>
      <c r="AC4" s="20">
        <v>0.58289352369169301</v>
      </c>
      <c r="AD4" s="20">
        <v>0.58401474904299699</v>
      </c>
      <c r="AE4" s="20">
        <v>0.491701746595262</v>
      </c>
      <c r="AF4" s="20">
        <v>0.34630228619942799</v>
      </c>
      <c r="AG4" s="20">
        <v>0.43527354884263603</v>
      </c>
      <c r="AH4" s="20">
        <v>0.56884869376176905</v>
      </c>
      <c r="AI4" s="20">
        <v>0.49334886574231301</v>
      </c>
      <c r="AJ4" s="20">
        <v>0.54280400483183799</v>
      </c>
      <c r="AK4" s="20">
        <v>0.54201536956318597</v>
      </c>
      <c r="AL4" s="20">
        <v>0.33408604922253299</v>
      </c>
      <c r="AM4" s="20">
        <v>0.48227510873060297</v>
      </c>
      <c r="AN4" s="20">
        <v>0.59399487697974596</v>
      </c>
      <c r="AO4" s="20">
        <v>0.59359570625612401</v>
      </c>
      <c r="AP4" s="20">
        <v>0.59282437950966804</v>
      </c>
      <c r="AQ4" s="20">
        <v>0.59602058050714302</v>
      </c>
      <c r="AR4" s="20">
        <v>0.57371524027749499</v>
      </c>
      <c r="AS4" s="20">
        <v>0.54334366043514404</v>
      </c>
      <c r="AT4" s="20">
        <v>0.57140936152265498</v>
      </c>
      <c r="AU4" s="20">
        <v>0.58933544092743095</v>
      </c>
      <c r="AV4" s="20">
        <v>0.58809782954464096</v>
      </c>
      <c r="AW4" s="20">
        <v>0.59717512055954602</v>
      </c>
      <c r="AX4" s="20">
        <v>0.59770807133491999</v>
      </c>
      <c r="AY4" s="20">
        <v>0.59044313192079201</v>
      </c>
      <c r="AZ4" s="20">
        <v>0.59269955292868304</v>
      </c>
      <c r="BA4" s="20">
        <v>0.59264302405374303</v>
      </c>
      <c r="BB4" s="20">
        <v>0.37864184350598001</v>
      </c>
      <c r="BC4" s="20">
        <v>0.42110767896644202</v>
      </c>
      <c r="BD4" s="20">
        <v>0.46109149783912401</v>
      </c>
      <c r="BE4" s="20">
        <v>0.437249496318449</v>
      </c>
      <c r="BF4" s="20">
        <v>0.26096382069560697</v>
      </c>
      <c r="BG4" s="10"/>
    </row>
    <row r="5" spans="1:59" x14ac:dyDescent="0.25">
      <c r="A5" s="16" t="s">
        <v>3</v>
      </c>
      <c r="B5" s="17">
        <v>0.575213397508611</v>
      </c>
      <c r="C5" s="17">
        <v>0.57515541817424698</v>
      </c>
      <c r="D5" s="17">
        <v>0.57393356567258702</v>
      </c>
      <c r="E5" s="17">
        <v>0.57505219420331799</v>
      </c>
      <c r="F5" s="17">
        <v>0.55761453540624195</v>
      </c>
      <c r="G5" s="17">
        <v>0.55835812579372901</v>
      </c>
      <c r="H5" s="17">
        <v>0.55742859527059296</v>
      </c>
      <c r="I5" s="17">
        <v>0.55928916418410102</v>
      </c>
      <c r="J5" s="17">
        <v>0.54569770665527395</v>
      </c>
      <c r="K5" s="17">
        <v>0.55174189339680701</v>
      </c>
      <c r="L5" s="17">
        <v>0.56735453051459594</v>
      </c>
      <c r="M5" s="17">
        <v>0.57257608277849903</v>
      </c>
      <c r="N5" s="17">
        <v>0.57390202156133396</v>
      </c>
      <c r="O5" s="17">
        <v>0.57467552616758599</v>
      </c>
      <c r="P5" s="17">
        <v>0.573836517664015</v>
      </c>
      <c r="Q5" s="17">
        <v>0.57200776219813898</v>
      </c>
      <c r="R5" s="17">
        <v>0.575360820426155</v>
      </c>
      <c r="S5" s="17">
        <v>0.55174468260353704</v>
      </c>
      <c r="T5" s="17">
        <v>0.52590953193245105</v>
      </c>
      <c r="U5" s="17">
        <v>0.43677793385276598</v>
      </c>
      <c r="V5" s="17">
        <v>0.43014509460820399</v>
      </c>
      <c r="W5" s="17">
        <v>0.44352885764219202</v>
      </c>
      <c r="X5" s="20">
        <v>0.53236685461955602</v>
      </c>
      <c r="Y5" s="20">
        <v>0.53194829468765303</v>
      </c>
      <c r="Z5" s="20">
        <v>0.515928294789047</v>
      </c>
      <c r="AA5" s="20">
        <v>0.39780500292741999</v>
      </c>
      <c r="AB5" s="20">
        <v>0.44061211792257499</v>
      </c>
      <c r="AC5" s="20">
        <v>0.51520283833704505</v>
      </c>
      <c r="AD5" s="20">
        <v>0.51645328154746495</v>
      </c>
      <c r="AE5" s="20">
        <v>0.41277236406807999</v>
      </c>
      <c r="AF5" s="20">
        <v>0.26148272168446401</v>
      </c>
      <c r="AG5" s="20">
        <v>0.35188734877183703</v>
      </c>
      <c r="AH5" s="20">
        <v>0.499414473710244</v>
      </c>
      <c r="AI5" s="20">
        <v>0.41458728551840002</v>
      </c>
      <c r="AJ5" s="20">
        <v>0.469912518571723</v>
      </c>
      <c r="AK5" s="20">
        <v>0.46902020823039903</v>
      </c>
      <c r="AL5" s="20">
        <v>0.24964950539508299</v>
      </c>
      <c r="AM5" s="20">
        <v>0.40242471174336603</v>
      </c>
      <c r="AN5" s="20">
        <v>0.527487189799276</v>
      </c>
      <c r="AO5" s="20">
        <v>0.52704962944126998</v>
      </c>
      <c r="AP5" s="20">
        <v>0.52620315907861304</v>
      </c>
      <c r="AQ5" s="20">
        <v>0.529702356654838</v>
      </c>
      <c r="AR5" s="20">
        <v>0.50490631714745104</v>
      </c>
      <c r="AS5" s="20">
        <v>0.47052323069862301</v>
      </c>
      <c r="AT5" s="20">
        <v>0.50230625907990101</v>
      </c>
      <c r="AU5" s="20">
        <v>0.52235908651166296</v>
      </c>
      <c r="AV5" s="20">
        <v>0.52098981378810105</v>
      </c>
      <c r="AW5" s="20">
        <v>0.530960789247232</v>
      </c>
      <c r="AX5" s="20">
        <v>0.53154067684356199</v>
      </c>
      <c r="AY5" s="20">
        <v>0.52358215414320397</v>
      </c>
      <c r="AZ5" s="20">
        <v>0.52606605367857096</v>
      </c>
      <c r="BA5" s="20">
        <v>0.52600395348978302</v>
      </c>
      <c r="BB5" s="20">
        <v>0.29350404800524899</v>
      </c>
      <c r="BC5" s="20">
        <v>0.33701789607815302</v>
      </c>
      <c r="BD5" s="20">
        <v>0.37942440961339402</v>
      </c>
      <c r="BE5" s="20">
        <v>0.35397510399731202</v>
      </c>
      <c r="BF5" s="20">
        <v>0.182031770818914</v>
      </c>
      <c r="BG5" s="10"/>
    </row>
    <row r="6" spans="1:59" x14ac:dyDescent="0.25">
      <c r="A6" s="16" t="s">
        <v>4</v>
      </c>
      <c r="B6" s="17">
        <v>0.52551661020487395</v>
      </c>
      <c r="C6" s="17">
        <v>0.52544365231601697</v>
      </c>
      <c r="D6" s="17">
        <v>0.52399741309491898</v>
      </c>
      <c r="E6" s="17">
        <v>0.52531575038939704</v>
      </c>
      <c r="F6" s="17">
        <v>0.50835106142158903</v>
      </c>
      <c r="G6" s="17">
        <v>0.50910866615754602</v>
      </c>
      <c r="H6" s="17">
        <v>0.50816145279971703</v>
      </c>
      <c r="I6" s="17">
        <v>0.51005577707453797</v>
      </c>
      <c r="J6" s="17">
        <v>0.49605857255415098</v>
      </c>
      <c r="K6" s="17">
        <v>0.50232998082545799</v>
      </c>
      <c r="L6" s="17">
        <v>0.51818835275997799</v>
      </c>
      <c r="M6" s="17">
        <v>0.52245521634606895</v>
      </c>
      <c r="N6" s="17">
        <v>0.52396113129107302</v>
      </c>
      <c r="O6" s="17">
        <v>0.52486214924707197</v>
      </c>
      <c r="P6" s="17">
        <v>0.52388588077888798</v>
      </c>
      <c r="Q6" s="17">
        <v>0.52181738678235801</v>
      </c>
      <c r="R6" s="17">
        <v>0.52570784045788799</v>
      </c>
      <c r="S6" s="17">
        <v>0.50233285695904795</v>
      </c>
      <c r="T6" s="17">
        <v>0.47498383830506702</v>
      </c>
      <c r="U6" s="17">
        <v>0.37763742919420801</v>
      </c>
      <c r="V6" s="17">
        <v>0.37053331496929798</v>
      </c>
      <c r="W6" s="17">
        <v>0.38489808082500099</v>
      </c>
      <c r="X6" s="20">
        <v>0.48194550342394898</v>
      </c>
      <c r="Y6" s="20">
        <v>0.48149645729394203</v>
      </c>
      <c r="Z6" s="20">
        <v>0.46410831135395803</v>
      </c>
      <c r="AA6" s="20">
        <v>0.33633318034590498</v>
      </c>
      <c r="AB6" s="20">
        <v>0.38175744259875399</v>
      </c>
      <c r="AC6" s="20">
        <v>0.46331388399788898</v>
      </c>
      <c r="AD6" s="20">
        <v>0.46468293956548301</v>
      </c>
      <c r="AE6" s="20">
        <v>0.35206946907965297</v>
      </c>
      <c r="AF6" s="20">
        <v>0.200937273921066</v>
      </c>
      <c r="AG6" s="20">
        <v>0.28908522320046098</v>
      </c>
      <c r="AH6" s="20">
        <v>0.44595669718313602</v>
      </c>
      <c r="AI6" s="20">
        <v>0.35398850321765502</v>
      </c>
      <c r="AJ6" s="20">
        <v>0.41354443063729301</v>
      </c>
      <c r="AK6" s="20">
        <v>0.41256917617677802</v>
      </c>
      <c r="AL6" s="20">
        <v>0.18992045946105801</v>
      </c>
      <c r="AM6" s="20">
        <v>0.34117304116006503</v>
      </c>
      <c r="AN6" s="20">
        <v>0.476691077309992</v>
      </c>
      <c r="AO6" s="20">
        <v>0.476217961571407</v>
      </c>
      <c r="AP6" s="20">
        <v>0.47530186902182198</v>
      </c>
      <c r="AQ6" s="20">
        <v>0.479081482456714</v>
      </c>
      <c r="AR6" s="20">
        <v>0.45200389185677903</v>
      </c>
      <c r="AS6" s="20">
        <v>0.414212140922604</v>
      </c>
      <c r="AT6" s="20">
        <v>0.44914149748627602</v>
      </c>
      <c r="AU6" s="20">
        <v>0.471128722728551</v>
      </c>
      <c r="AV6" s="20">
        <v>0.46963760980561098</v>
      </c>
      <c r="AW6" s="20">
        <v>0.48043574402844902</v>
      </c>
      <c r="AX6" s="20">
        <v>0.48105883744364702</v>
      </c>
      <c r="AY6" s="20">
        <v>0.472458660620728</v>
      </c>
      <c r="AZ6" s="20">
        <v>0.47515338465775198</v>
      </c>
      <c r="BA6" s="20">
        <v>0.47508612129078998</v>
      </c>
      <c r="BB6" s="20">
        <v>0.23137725033302101</v>
      </c>
      <c r="BC6" s="20">
        <v>0.27412887224344901</v>
      </c>
      <c r="BD6" s="20">
        <v>0.317231063190971</v>
      </c>
      <c r="BE6" s="20">
        <v>0.29119891325389002</v>
      </c>
      <c r="BF6" s="20">
        <v>0.12958827101293799</v>
      </c>
      <c r="BG6" s="10"/>
    </row>
    <row r="7" spans="1:59" x14ac:dyDescent="0.25">
      <c r="A7" s="16" t="s">
        <v>5</v>
      </c>
      <c r="B7" s="17">
        <v>0.48662230591753702</v>
      </c>
      <c r="C7" s="17">
        <v>0.48653957862547298</v>
      </c>
      <c r="D7" s="17">
        <v>0.48494881861425299</v>
      </c>
      <c r="E7" s="17">
        <v>0.48639561829035</v>
      </c>
      <c r="F7" s="17">
        <v>0.46967081914578201</v>
      </c>
      <c r="G7" s="17">
        <v>0.47044610117993901</v>
      </c>
      <c r="H7" s="17">
        <v>0.46947660305064598</v>
      </c>
      <c r="I7" s="17">
        <v>0.47141366572844901</v>
      </c>
      <c r="J7" s="17">
        <v>0.45692603040833202</v>
      </c>
      <c r="K7" s="17">
        <v>0.463467285818988</v>
      </c>
      <c r="L7" s="17">
        <v>0.47964451069289998</v>
      </c>
      <c r="M7" s="17">
        <v>0.483289725005835</v>
      </c>
      <c r="N7" s="17">
        <v>0.48490951778867503</v>
      </c>
      <c r="O7" s="17">
        <v>0.48589223312708801</v>
      </c>
      <c r="P7" s="17">
        <v>0.48482806010913299</v>
      </c>
      <c r="Q7" s="17">
        <v>0.48260829217354301</v>
      </c>
      <c r="R7" s="17">
        <v>0.48684221137621098</v>
      </c>
      <c r="S7" s="17">
        <v>0.463470267039293</v>
      </c>
      <c r="T7" s="17">
        <v>0.43443606988649702</v>
      </c>
      <c r="U7" s="17">
        <v>0.32994533821164701</v>
      </c>
      <c r="V7" s="17">
        <v>0.322523651045376</v>
      </c>
      <c r="W7" s="17">
        <v>0.33756523895289903</v>
      </c>
      <c r="X7" s="20">
        <v>0.44193502634937198</v>
      </c>
      <c r="Y7" s="20">
        <v>0.44145296191810401</v>
      </c>
      <c r="Z7" s="20">
        <v>0.42264683696609401</v>
      </c>
      <c r="AA7" s="20">
        <v>0.28727302561453399</v>
      </c>
      <c r="AB7" s="20">
        <v>0.33426492601317598</v>
      </c>
      <c r="AC7" s="20">
        <v>0.42178369725244702</v>
      </c>
      <c r="AD7" s="20">
        <v>0.42327106444129697</v>
      </c>
      <c r="AE7" s="20">
        <v>0.30339344880907299</v>
      </c>
      <c r="AF7" s="20">
        <v>0.156097823895676</v>
      </c>
      <c r="AG7" s="20">
        <v>0.23991640279240001</v>
      </c>
      <c r="AH7" s="20">
        <v>0.402920065406002</v>
      </c>
      <c r="AI7" s="20">
        <v>0.30537095825420602</v>
      </c>
      <c r="AJ7" s="20">
        <v>0.36796137714509802</v>
      </c>
      <c r="AK7" s="20">
        <v>0.36691814163447301</v>
      </c>
      <c r="AL7" s="20">
        <v>0.14608363494653001</v>
      </c>
      <c r="AM7" s="20">
        <v>0.29221285573453798</v>
      </c>
      <c r="AN7" s="20">
        <v>0.43627963525302899</v>
      </c>
      <c r="AO7" s="20">
        <v>0.43576900201254398</v>
      </c>
      <c r="AP7" s="20">
        <v>0.43477968982545601</v>
      </c>
      <c r="AQ7" s="20">
        <v>0.438856234381449</v>
      </c>
      <c r="AR7" s="20">
        <v>0.40948886672107898</v>
      </c>
      <c r="AS7" s="20">
        <v>0.36867595718677898</v>
      </c>
      <c r="AT7" s="20">
        <v>0.40637857115272702</v>
      </c>
      <c r="AU7" s="20">
        <v>0.43026460847102299</v>
      </c>
      <c r="AV7" s="20">
        <v>0.42864852199640202</v>
      </c>
      <c r="AW7" s="20">
        <v>0.44031326326061099</v>
      </c>
      <c r="AX7" s="20">
        <v>0.44098292113249699</v>
      </c>
      <c r="AY7" s="20">
        <v>0.43170487079729197</v>
      </c>
      <c r="AZ7" s="20">
        <v>0.43461926883745799</v>
      </c>
      <c r="BA7" s="20">
        <v>0.43454659203089502</v>
      </c>
      <c r="BB7" s="20">
        <v>0.184327574806919</v>
      </c>
      <c r="BC7" s="20">
        <v>0.22526310000257299</v>
      </c>
      <c r="BD7" s="20">
        <v>0.26793577902259003</v>
      </c>
      <c r="BE7" s="20">
        <v>0.24200064098486801</v>
      </c>
      <c r="BF7" s="20">
        <v>9.3383585724044801E-2</v>
      </c>
      <c r="BG7" s="10"/>
    </row>
    <row r="8" spans="1:59" x14ac:dyDescent="0.25">
      <c r="A8" s="16" t="s">
        <v>6</v>
      </c>
      <c r="B8" s="17">
        <v>0.45547768670046501</v>
      </c>
      <c r="C8" s="17">
        <v>0.45539028169145401</v>
      </c>
      <c r="D8" s="17">
        <v>0.453728742811771</v>
      </c>
      <c r="E8" s="17">
        <v>0.45523859445825798</v>
      </c>
      <c r="F8" s="17">
        <v>0.43832412281831101</v>
      </c>
      <c r="G8" s="17">
        <v>0.43912669630135498</v>
      </c>
      <c r="H8" s="17">
        <v>0.43812289507347102</v>
      </c>
      <c r="I8" s="17">
        <v>0.44012675287240799</v>
      </c>
      <c r="J8" s="17">
        <v>0.4249755235655</v>
      </c>
      <c r="K8" s="17">
        <v>0.43186236101294001</v>
      </c>
      <c r="L8" s="17">
        <v>0.44856267292556801</v>
      </c>
      <c r="M8" s="17">
        <v>0.45201112826043999</v>
      </c>
      <c r="N8" s="17">
        <v>0.45368794076163999</v>
      </c>
      <c r="O8" s="17">
        <v>0.45471100004291398</v>
      </c>
      <c r="P8" s="17">
        <v>0.453603394458445</v>
      </c>
      <c r="Q8" s="17">
        <v>0.45130771582872498</v>
      </c>
      <c r="R8" s="17">
        <v>0.45571120789009201</v>
      </c>
      <c r="S8" s="17">
        <v>0.43186548307527201</v>
      </c>
      <c r="T8" s="17">
        <v>0.40089371390051098</v>
      </c>
      <c r="U8" s="17">
        <v>0.290215469953436</v>
      </c>
      <c r="V8" s="17">
        <v>0.28260337678422398</v>
      </c>
      <c r="W8" s="17">
        <v>0.29806827743903003</v>
      </c>
      <c r="X8" s="20">
        <v>0.40897031250409699</v>
      </c>
      <c r="Y8" s="20">
        <v>0.40845202611245102</v>
      </c>
      <c r="Z8" s="20">
        <v>0.38816851078897702</v>
      </c>
      <c r="AA8" s="20">
        <v>0.24694427775898001</v>
      </c>
      <c r="AB8" s="20">
        <v>0.29466244411857101</v>
      </c>
      <c r="AC8" s="20">
        <v>0.38723693965458</v>
      </c>
      <c r="AD8" s="20">
        <v>0.38884229128537601</v>
      </c>
      <c r="AE8" s="20">
        <v>0.26314923021550601</v>
      </c>
      <c r="AF8" s="20">
        <v>0.122063398700805</v>
      </c>
      <c r="AG8" s="20">
        <v>0.200365671688297</v>
      </c>
      <c r="AH8" s="20">
        <v>0.36693069608599599</v>
      </c>
      <c r="AI8" s="20">
        <v>0.26514902856074601</v>
      </c>
      <c r="AJ8" s="20">
        <v>0.32976714065322599</v>
      </c>
      <c r="AK8" s="20">
        <v>0.328669405957562</v>
      </c>
      <c r="AL8" s="20">
        <v>0.113113725899933</v>
      </c>
      <c r="AM8" s="20">
        <v>0.251891545061458</v>
      </c>
      <c r="AN8" s="20">
        <v>0.402881627839978</v>
      </c>
      <c r="AO8" s="20">
        <v>0.40233113039721602</v>
      </c>
      <c r="AP8" s="20">
        <v>0.401264323874296</v>
      </c>
      <c r="AQ8" s="20">
        <v>0.40565771542250301</v>
      </c>
      <c r="AR8" s="20">
        <v>0.37398710864793</v>
      </c>
      <c r="AS8" s="20">
        <v>0.33051944610385797</v>
      </c>
      <c r="AT8" s="20">
        <v>0.37064355958864698</v>
      </c>
      <c r="AU8" s="20">
        <v>0.39639234211406799</v>
      </c>
      <c r="AV8" s="20">
        <v>0.39464772289331201</v>
      </c>
      <c r="AW8" s="20">
        <v>0.40722609623278899</v>
      </c>
      <c r="AX8" s="20">
        <v>0.40794651992985398</v>
      </c>
      <c r="AY8" s="20">
        <v>0.39794689568823999</v>
      </c>
      <c r="AZ8" s="20">
        <v>0.40109130690001699</v>
      </c>
      <c r="BA8" s="20">
        <v>0.40101292104166603</v>
      </c>
      <c r="BB8" s="20">
        <v>0.147788885422103</v>
      </c>
      <c r="BC8" s="20">
        <v>0.18627614666035699</v>
      </c>
      <c r="BD8" s="20">
        <v>0.22773683585955201</v>
      </c>
      <c r="BE8" s="20">
        <v>0.20238247701446299</v>
      </c>
      <c r="BF8" s="20">
        <v>6.7772225627004301E-2</v>
      </c>
      <c r="BG8" s="10"/>
    </row>
    <row r="9" spans="1:59" x14ac:dyDescent="0.25">
      <c r="A9" s="16" t="s">
        <v>7</v>
      </c>
      <c r="B9" s="17">
        <v>0.42992300430937003</v>
      </c>
      <c r="C9" s="17">
        <v>0.42983541911928602</v>
      </c>
      <c r="D9" s="17">
        <v>0.42816627236129301</v>
      </c>
      <c r="E9" s="17">
        <v>0.42968332193395098</v>
      </c>
      <c r="F9" s="17">
        <v>0.41212201733148002</v>
      </c>
      <c r="G9" s="17">
        <v>0.41296214688570299</v>
      </c>
      <c r="H9" s="17">
        <v>0.41191122694969701</v>
      </c>
      <c r="I9" s="17">
        <v>0.41400769040216701</v>
      </c>
      <c r="J9" s="17">
        <v>0.39802138457665798</v>
      </c>
      <c r="K9" s="17">
        <v>0.40532469611169702</v>
      </c>
      <c r="L9" s="17">
        <v>0.42276997943070699</v>
      </c>
      <c r="M9" s="17">
        <v>0.42643808112683501</v>
      </c>
      <c r="N9" s="17">
        <v>0.42812523581602702</v>
      </c>
      <c r="O9" s="17">
        <v>0.429153672484615</v>
      </c>
      <c r="P9" s="17">
        <v>0.42804019989194197</v>
      </c>
      <c r="Q9" s="17">
        <v>0.425730092169954</v>
      </c>
      <c r="R9" s="17">
        <v>0.43015671796543598</v>
      </c>
      <c r="S9" s="17">
        <v>0.40532799400699498</v>
      </c>
      <c r="T9" s="17">
        <v>0.37221820987656201</v>
      </c>
      <c r="U9" s="17">
        <v>0.25635111695255303</v>
      </c>
      <c r="V9" s="17">
        <v>0.248658800657997</v>
      </c>
      <c r="W9" s="17">
        <v>0.264325336473895</v>
      </c>
      <c r="X9" s="20">
        <v>0.38089421592650702</v>
      </c>
      <c r="Y9" s="20">
        <v>0.380337659531365</v>
      </c>
      <c r="Z9" s="20">
        <v>0.35856382352031602</v>
      </c>
      <c r="AA9" s="20">
        <v>0.21312025093148099</v>
      </c>
      <c r="AB9" s="20">
        <v>0.26086203233174998</v>
      </c>
      <c r="AC9" s="20">
        <v>0.357566109259076</v>
      </c>
      <c r="AD9" s="20">
        <v>0.35928564494925103</v>
      </c>
      <c r="AE9" s="20">
        <v>0.22916825250758099</v>
      </c>
      <c r="AF9" s="20">
        <v>9.5823979072075405E-2</v>
      </c>
      <c r="AG9" s="20">
        <v>0.16797818562585501</v>
      </c>
      <c r="AH9" s="20">
        <v>0.33591757758835</v>
      </c>
      <c r="AI9" s="20">
        <v>0.231160547850981</v>
      </c>
      <c r="AJ9" s="20">
        <v>0.29691172797284299</v>
      </c>
      <c r="AK9" s="20">
        <v>0.295772634813876</v>
      </c>
      <c r="AL9" s="20">
        <v>8.7930888975953303E-2</v>
      </c>
      <c r="AM9" s="20">
        <v>0.218001354853045</v>
      </c>
      <c r="AN9" s="20">
        <v>0.37435384598906302</v>
      </c>
      <c r="AO9" s="20">
        <v>0.37376242303845397</v>
      </c>
      <c r="AP9" s="20">
        <v>0.372616342930494</v>
      </c>
      <c r="AQ9" s="20">
        <v>0.37733628035982902</v>
      </c>
      <c r="AR9" s="20">
        <v>0.34341668820411297</v>
      </c>
      <c r="AS9" s="20">
        <v>0.29769281636345202</v>
      </c>
      <c r="AT9" s="20">
        <v>0.33985996216814301</v>
      </c>
      <c r="AU9" s="20">
        <v>0.36738387626042901</v>
      </c>
      <c r="AV9" s="20">
        <v>0.365511195545351</v>
      </c>
      <c r="AW9" s="20">
        <v>0.37902101473581601</v>
      </c>
      <c r="AX9" s="20">
        <v>0.37979477780649301</v>
      </c>
      <c r="AY9" s="20">
        <v>0.36905306955981199</v>
      </c>
      <c r="AZ9" s="20">
        <v>0.37243047568633197</v>
      </c>
      <c r="BA9" s="20">
        <v>0.37234626870635001</v>
      </c>
      <c r="BB9" s="20">
        <v>0.118950490221576</v>
      </c>
      <c r="BC9" s="20">
        <v>0.154627092998261</v>
      </c>
      <c r="BD9" s="20">
        <v>0.19432427770879701</v>
      </c>
      <c r="BE9" s="20">
        <v>0.16990127535313901</v>
      </c>
      <c r="BF9" s="20">
        <v>4.9385129850323103E-2</v>
      </c>
      <c r="BG9" s="10"/>
    </row>
    <row r="10" spans="1:59" x14ac:dyDescent="0.25">
      <c r="A10" s="16" t="s">
        <v>8</v>
      </c>
      <c r="B10" s="17">
        <v>0.40842930835239899</v>
      </c>
      <c r="C10" s="17">
        <v>0.4083452642864</v>
      </c>
      <c r="D10" s="17">
        <v>0.40671984298080899</v>
      </c>
      <c r="E10" s="17">
        <v>0.40819879132083298</v>
      </c>
      <c r="F10" s="17">
        <v>0.38958721065989799</v>
      </c>
      <c r="G10" s="17">
        <v>0.3904734193237</v>
      </c>
      <c r="H10" s="17">
        <v>0.389364751618199</v>
      </c>
      <c r="I10" s="17">
        <v>0.39157534897128099</v>
      </c>
      <c r="J10" s="17">
        <v>0.37462209685983699</v>
      </c>
      <c r="K10" s="17">
        <v>0.38239286856162302</v>
      </c>
      <c r="L10" s="17">
        <v>0.40077062720920098</v>
      </c>
      <c r="M10" s="17">
        <v>0.40501900452876499</v>
      </c>
      <c r="N10" s="17">
        <v>0.40667958467648602</v>
      </c>
      <c r="O10" s="17">
        <v>0.40768521111558098</v>
      </c>
      <c r="P10" s="17">
        <v>0.406596135108447</v>
      </c>
      <c r="Q10" s="17">
        <v>0.40432001788900201</v>
      </c>
      <c r="R10" s="17">
        <v>0.40865205124631299</v>
      </c>
      <c r="S10" s="17">
        <v>0.382396368877223</v>
      </c>
      <c r="T10" s="17">
        <v>0.34704397076833998</v>
      </c>
      <c r="U10" s="17">
        <v>0.227037435746341</v>
      </c>
      <c r="V10" s="17">
        <v>0.219360391295542</v>
      </c>
      <c r="W10" s="17">
        <v>0.23503462214608301</v>
      </c>
      <c r="X10" s="20">
        <v>0.35631633516338301</v>
      </c>
      <c r="Y10" s="20">
        <v>0.35572110334711698</v>
      </c>
      <c r="Z10" s="20">
        <v>0.33250143666328003</v>
      </c>
      <c r="AA10" s="20">
        <v>0.18437759774199</v>
      </c>
      <c r="AB10" s="20">
        <v>0.231556503524601</v>
      </c>
      <c r="AC10" s="20">
        <v>0.33144209195971802</v>
      </c>
      <c r="AD10" s="20">
        <v>0.33326815261173198</v>
      </c>
      <c r="AE10" s="20">
        <v>0.20007473394589501</v>
      </c>
      <c r="AF10" s="20">
        <v>7.5399401568006605E-2</v>
      </c>
      <c r="AG10" s="20">
        <v>0.14115341273290799</v>
      </c>
      <c r="AH10" s="20">
        <v>0.30858955978694702</v>
      </c>
      <c r="AI10" s="20">
        <v>0.202035047838212</v>
      </c>
      <c r="AJ10" s="20">
        <v>0.26812282189586301</v>
      </c>
      <c r="AK10" s="20">
        <v>0.26695514822116201</v>
      </c>
      <c r="AL10" s="20">
        <v>6.8513457538999498E-2</v>
      </c>
      <c r="AM10" s="20"/>
      <c r="AN10" s="20">
        <v>0.34932477337074902</v>
      </c>
      <c r="AO10" s="20">
        <v>0.34869301884043802</v>
      </c>
      <c r="AP10" s="20"/>
      <c r="AQ10" s="20">
        <v>0.35251192352525201</v>
      </c>
      <c r="AR10" s="20">
        <v>0.31647556682181499</v>
      </c>
      <c r="AS10" s="20">
        <v>0.268923970706682</v>
      </c>
      <c r="AT10" s="20">
        <v>0.31273120510644398</v>
      </c>
      <c r="AU10" s="20">
        <v>0.34188651682654703</v>
      </c>
      <c r="AV10" s="20">
        <v>0.33989102489727602</v>
      </c>
      <c r="AW10" s="20">
        <v>0.354313122866664</v>
      </c>
      <c r="AX10" s="20">
        <v>0.35514053277045399</v>
      </c>
      <c r="AY10" s="20">
        <v>0.343666334459864</v>
      </c>
      <c r="AZ10" s="20">
        <v>0.347270604852503</v>
      </c>
      <c r="BA10" s="20">
        <v>0.34718069624186298</v>
      </c>
      <c r="BB10" s="20">
        <v>9.5959643980363801E-2</v>
      </c>
      <c r="BC10" s="20">
        <v>0.128651792331998</v>
      </c>
      <c r="BD10" s="20">
        <v>0.16620851980563101</v>
      </c>
      <c r="BE10" s="20"/>
      <c r="BF10" s="20"/>
      <c r="BG10" s="10"/>
    </row>
    <row r="11" spans="1:59" x14ac:dyDescent="0.25">
      <c r="A11" s="16" t="s">
        <v>9</v>
      </c>
      <c r="B11" s="17">
        <v>0.38991323908221498</v>
      </c>
      <c r="C11" s="17">
        <v>0.38983566161823002</v>
      </c>
      <c r="D11" s="17">
        <v>0.38829389249641799</v>
      </c>
      <c r="E11" s="17">
        <v>0.38969954764485099</v>
      </c>
      <c r="F11" s="17">
        <v>0.36971999838382902</v>
      </c>
      <c r="G11" s="17">
        <v>0.37065824051789598</v>
      </c>
      <c r="H11" s="17">
        <v>0.369484411517426</v>
      </c>
      <c r="I11" s="17">
        <v>0.37182427992720402</v>
      </c>
      <c r="J11" s="17">
        <v>0.35382259639327601</v>
      </c>
      <c r="K11" s="17">
        <v>0.36208845269685902</v>
      </c>
      <c r="L11" s="17">
        <v>0.38153310613680702</v>
      </c>
      <c r="M11" s="17">
        <v>0.38664940955486798</v>
      </c>
      <c r="N11" s="17">
        <v>0.388255192189431</v>
      </c>
      <c r="O11" s="17">
        <v>0.38921619142124603</v>
      </c>
      <c r="P11" s="17">
        <v>0.38817492643611501</v>
      </c>
      <c r="Q11" s="17">
        <v>0.38596971126947799</v>
      </c>
      <c r="R11" s="17">
        <v>0.39011621017645698</v>
      </c>
      <c r="S11" s="17">
        <v>0.36209217152658302</v>
      </c>
      <c r="T11" s="17">
        <v>0.32449019636309001</v>
      </c>
      <c r="U11" s="17">
        <v>0.20140628699777099</v>
      </c>
      <c r="V11" s="17">
        <v>0.19382567627693001</v>
      </c>
      <c r="W11" s="17">
        <v>0.209341215350726</v>
      </c>
      <c r="X11" s="20">
        <v>0.33433338524267397</v>
      </c>
      <c r="Y11" s="20">
        <v>0.333700606242401</v>
      </c>
      <c r="Z11" s="20">
        <v>0.30912926341189201</v>
      </c>
      <c r="AA11" s="20">
        <v>0.15974895450030899</v>
      </c>
      <c r="AB11" s="20">
        <v>0.20588540545377801</v>
      </c>
      <c r="AC11" s="20">
        <v>0.30801456799759103</v>
      </c>
      <c r="AD11" s="20">
        <v>0.30993642094264401</v>
      </c>
      <c r="AE11" s="20">
        <v>0.17494328884402099</v>
      </c>
      <c r="AF11" s="20">
        <v>5.9409062017324502E-2</v>
      </c>
      <c r="AG11" s="20">
        <v>0.118778490534547</v>
      </c>
      <c r="AH11" s="20"/>
      <c r="AI11" s="20">
        <v>0.17685194725303499</v>
      </c>
      <c r="AJ11" s="20"/>
      <c r="AK11" s="20"/>
      <c r="AL11" s="20">
        <v>5.3456562011094902E-2</v>
      </c>
      <c r="AM11" s="20"/>
      <c r="AN11" s="20"/>
      <c r="AO11" s="20">
        <v>0.32623834629874998</v>
      </c>
      <c r="AP11" s="20"/>
      <c r="AQ11" s="20"/>
      <c r="AR11" s="20"/>
      <c r="AS11" s="20"/>
      <c r="AT11" s="20"/>
      <c r="AU11" s="20">
        <v>0.31903059088116198</v>
      </c>
      <c r="AV11" s="20"/>
      <c r="AW11" s="20">
        <v>0.33220424982152802</v>
      </c>
      <c r="AX11" s="20">
        <v>0.33308351801574898</v>
      </c>
      <c r="AY11" s="20">
        <v>0.32091329311220101</v>
      </c>
      <c r="AZ11" s="20"/>
      <c r="BA11" s="20"/>
      <c r="BB11" s="20">
        <v>7.7518143537855799E-2</v>
      </c>
      <c r="BC11" s="20">
        <v>0.107188307815532</v>
      </c>
      <c r="BD11" s="20">
        <v>0.142366106230433</v>
      </c>
      <c r="BE11" s="20"/>
      <c r="BF11" s="20"/>
      <c r="BG11" s="10"/>
    </row>
    <row r="12" spans="1:59" x14ac:dyDescent="0.25">
      <c r="A12" s="16" t="s">
        <v>10</v>
      </c>
      <c r="B12" s="17">
        <v>0.373606229546394</v>
      </c>
      <c r="C12" s="17">
        <v>0.37353731130478501</v>
      </c>
      <c r="D12" s="17">
        <v>0.37210895621948598</v>
      </c>
      <c r="E12" s="17">
        <v>0.373415101802619</v>
      </c>
      <c r="F12" s="17">
        <v>0.35184129381414597</v>
      </c>
      <c r="G12" s="17">
        <v>0.35283491871918599</v>
      </c>
      <c r="H12" s="17">
        <v>0.351591772465212</v>
      </c>
      <c r="I12" s="17">
        <v>0.354069539438439</v>
      </c>
      <c r="J12" s="17">
        <v>0.33498602689634299</v>
      </c>
      <c r="K12" s="17">
        <v>0.34375314880379298</v>
      </c>
      <c r="L12" s="17">
        <v>0.36434436353772498</v>
      </c>
      <c r="M12" s="17">
        <v>0.37054223705808897</v>
      </c>
      <c r="N12" s="17">
        <v>0.37207239189573399</v>
      </c>
      <c r="O12" s="17">
        <v>0.37297254401626001</v>
      </c>
      <c r="P12" s="17">
        <v>0.371996493646717</v>
      </c>
      <c r="Q12" s="17">
        <v>0.36988937477004502</v>
      </c>
      <c r="R12" s="17">
        <v>0.373782823903968</v>
      </c>
      <c r="S12" s="17">
        <v>0.34375709230899998</v>
      </c>
      <c r="T12" s="17">
        <v>0.30398067518205402</v>
      </c>
      <c r="U12" s="17">
        <v>0.178850591710985</v>
      </c>
      <c r="V12" s="17">
        <v>0.17143353594230801</v>
      </c>
      <c r="W12" s="17">
        <v>0.186651424381614</v>
      </c>
      <c r="X12" s="20"/>
      <c r="Y12" s="20"/>
      <c r="Z12" s="20">
        <v>0.287891191149652</v>
      </c>
      <c r="AA12" s="20"/>
      <c r="AB12" s="20">
        <v>0.183249382492951</v>
      </c>
      <c r="AC12" s="20">
        <v>0.286728569551296</v>
      </c>
      <c r="AD12" s="20">
        <v>0.28873348236656698</v>
      </c>
      <c r="AE12" s="20">
        <v>0.153112680291838</v>
      </c>
      <c r="AF12" s="20">
        <v>4.6847255576846297E-2</v>
      </c>
      <c r="AG12" s="20">
        <v>0.100034413416013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10"/>
    </row>
    <row r="13" spans="1:59" s="1" customFormat="1" x14ac:dyDescent="0.25">
      <c r="A13" s="16" t="s">
        <v>11</v>
      </c>
      <c r="B13" s="17">
        <v>0.35896213196461002</v>
      </c>
      <c r="C13" s="17">
        <v>0.35890343126185698</v>
      </c>
      <c r="D13" s="17">
        <v>0.35760962628689402</v>
      </c>
      <c r="E13" s="17">
        <v>0.358797646027532</v>
      </c>
      <c r="F13" s="17">
        <v>0.33548735991705902</v>
      </c>
      <c r="G13" s="17">
        <v>0.33653743212390602</v>
      </c>
      <c r="H13" s="17">
        <v>0.33522366763400602</v>
      </c>
      <c r="I13" s="17">
        <v>0.337842234794549</v>
      </c>
      <c r="J13" s="17">
        <v>0.31768388669164499</v>
      </c>
      <c r="K13" s="17">
        <v>0.32694098280101502</v>
      </c>
      <c r="L13" s="17">
        <v>0.34870984132291299</v>
      </c>
      <c r="M13" s="17">
        <v>0.35613582589252402</v>
      </c>
      <c r="N13" s="17">
        <v>0.35757560780236203</v>
      </c>
      <c r="O13" s="17">
        <v>0.35840340034166501</v>
      </c>
      <c r="P13" s="17">
        <v>0.357504916319549</v>
      </c>
      <c r="Q13" s="17">
        <v>0.35551512783210099</v>
      </c>
      <c r="R13" s="17">
        <v>0.35910765587961402</v>
      </c>
      <c r="S13" s="17">
        <v>0.32694514885116199</v>
      </c>
      <c r="T13" s="17">
        <v>0.28513107707784902</v>
      </c>
      <c r="U13" s="17">
        <v>0.15892082250161599</v>
      </c>
      <c r="V13" s="17">
        <v>0.15172111501131899</v>
      </c>
      <c r="W13" s="17">
        <v>0.16652875992636099</v>
      </c>
      <c r="X13" s="20"/>
      <c r="Y13" s="20"/>
      <c r="Z13" s="20"/>
      <c r="AA13" s="20"/>
      <c r="AB13" s="20">
        <v>0.16320638441263399</v>
      </c>
      <c r="AC13" s="20"/>
      <c r="AD13" s="20">
        <v>0.269286333687628</v>
      </c>
      <c r="AE13" s="20">
        <v>0.13408340552308301</v>
      </c>
      <c r="AF13" s="20">
        <v>3.6958860388550799E-2</v>
      </c>
      <c r="AG13" s="20">
        <v>8.4290778273674496E-2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10"/>
    </row>
    <row r="14" spans="1:59" x14ac:dyDescent="0.25">
      <c r="A14" s="16" t="s">
        <v>12</v>
      </c>
      <c r="B14" s="17">
        <v>0.34559197956496401</v>
      </c>
      <c r="C14" s="17">
        <v>0.34554452805158897</v>
      </c>
      <c r="D14" s="17">
        <v>0.34439933770637099</v>
      </c>
      <c r="E14" s="17">
        <v>0.34545683716523101</v>
      </c>
      <c r="F14" s="17">
        <v>0.32033920917125602</v>
      </c>
      <c r="G14" s="17">
        <v>0.32144495152587099</v>
      </c>
      <c r="H14" s="17">
        <v>0.32006156763744997</v>
      </c>
      <c r="I14" s="17">
        <v>0.32281920920834301</v>
      </c>
      <c r="J14" s="17">
        <v>0.30162429183045603</v>
      </c>
      <c r="K14" s="17">
        <v>0.31134694910558403</v>
      </c>
      <c r="L14" s="17">
        <v>0.334284954016146</v>
      </c>
      <c r="M14" s="17">
        <v>0.34302858881032999</v>
      </c>
      <c r="N14" s="17">
        <v>0.34436813875630801</v>
      </c>
      <c r="O14" s="17">
        <v>0.34511589572762802</v>
      </c>
      <c r="P14" s="17">
        <v>0.34430321456319901</v>
      </c>
      <c r="Q14" s="17">
        <v>0.34244362089878</v>
      </c>
      <c r="R14" s="17">
        <v>0.345703331650076</v>
      </c>
      <c r="S14" s="17">
        <v>0.31135132918761799</v>
      </c>
      <c r="T14" s="17">
        <v>0.26767842814644499</v>
      </c>
      <c r="U14" s="17">
        <v>0.14126669120765001</v>
      </c>
      <c r="V14" s="17">
        <v>0.13432591049127701</v>
      </c>
      <c r="W14" s="17">
        <v>0.14863512762380501</v>
      </c>
      <c r="X14" s="20"/>
      <c r="Y14" s="20"/>
      <c r="Z14" s="20"/>
      <c r="AA14" s="20"/>
      <c r="AB14" s="20">
        <v>0.145413083699099</v>
      </c>
      <c r="AC14" s="20"/>
      <c r="AD14" s="20">
        <v>0.25133683245614102</v>
      </c>
      <c r="AE14" s="20"/>
      <c r="AF14" s="20">
        <v>2.9165652410106699E-2</v>
      </c>
      <c r="AG14" s="20">
        <v>7.1046369214761707E-2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10"/>
    </row>
    <row r="15" spans="1:59" x14ac:dyDescent="0.25">
      <c r="A15" s="16" t="s">
        <v>13</v>
      </c>
      <c r="B15" s="17">
        <v>0.333217911702889</v>
      </c>
      <c r="C15" s="17">
        <v>0.33318231708915502</v>
      </c>
      <c r="D15" s="17">
        <v>0.33219416121094503</v>
      </c>
      <c r="E15" s="17">
        <v>0.33311370764065801</v>
      </c>
      <c r="F15" s="17">
        <v>0.30617524972626298</v>
      </c>
      <c r="G15" s="17">
        <v>0.30733449082838599</v>
      </c>
      <c r="H15" s="17">
        <v>0.30588422625535</v>
      </c>
      <c r="I15" s="17">
        <v>0.30877570367083901</v>
      </c>
      <c r="J15" s="17">
        <v>0.28660512079377898</v>
      </c>
      <c r="K15" s="17">
        <v>0.29675977021641903</v>
      </c>
      <c r="L15" s="17">
        <v>0.320828116341143</v>
      </c>
      <c r="M15" s="17">
        <v>0.33093264466656103</v>
      </c>
      <c r="N15" s="17">
        <v>0.33216594771133701</v>
      </c>
      <c r="O15" s="17">
        <v>0.33282904326584101</v>
      </c>
      <c r="P15" s="17">
        <v>0.332107130803596</v>
      </c>
      <c r="Q15" s="17">
        <v>0.33038559762914499</v>
      </c>
      <c r="R15" s="17">
        <v>0.33329327508461898</v>
      </c>
      <c r="S15" s="17">
        <v>0.29676435122818801</v>
      </c>
      <c r="T15" s="17">
        <v>0.25143695181036602</v>
      </c>
      <c r="U15" s="17">
        <v>0.125603774337358</v>
      </c>
      <c r="V15" s="17">
        <v>0.118952642724325</v>
      </c>
      <c r="W15" s="17">
        <v>0.13269712692235699</v>
      </c>
      <c r="X15" s="20"/>
      <c r="Y15" s="20"/>
      <c r="Z15" s="20"/>
      <c r="AA15" s="20"/>
      <c r="AB15" s="20">
        <v>0.129591325128526</v>
      </c>
      <c r="AC15" s="20"/>
      <c r="AD15" s="20"/>
      <c r="AE15" s="20"/>
      <c r="AF15" s="20"/>
      <c r="AG15" s="20">
        <v>5.9893852598232801E-2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10"/>
    </row>
    <row r="16" spans="1:59" x14ac:dyDescent="0.25">
      <c r="A16" s="16" t="s">
        <v>14</v>
      </c>
      <c r="B16" s="17">
        <v>0.32164063227602402</v>
      </c>
      <c r="C16" s="17">
        <v>0.32161716959335801</v>
      </c>
      <c r="D16" s="17">
        <v>0.32079006252630698</v>
      </c>
      <c r="E16" s="17">
        <v>0.32156809319553797</v>
      </c>
      <c r="F16" s="17">
        <v>0.29283951936644698</v>
      </c>
      <c r="G16" s="17">
        <v>0.29404909171241</v>
      </c>
      <c r="H16" s="17">
        <v>0.29253592715440402</v>
      </c>
      <c r="I16" s="17">
        <v>0.29555348376643698</v>
      </c>
      <c r="J16" s="17">
        <v>0.272483401863584</v>
      </c>
      <c r="K16" s="17">
        <v>0.28303061611386499</v>
      </c>
      <c r="L16" s="17">
        <v>0.30816854095030599</v>
      </c>
      <c r="M16" s="17">
        <v>0.31964090527531103</v>
      </c>
      <c r="N16" s="17">
        <v>0.32076491675175201</v>
      </c>
      <c r="O16" s="17">
        <v>0.32134109922744403</v>
      </c>
      <c r="P16" s="17">
        <v>0.32071237604557301</v>
      </c>
      <c r="Q16" s="17">
        <v>0.31913291357518297</v>
      </c>
      <c r="R16" s="17">
        <v>0.32167919941810202</v>
      </c>
      <c r="S16" s="17">
        <v>0.28303538188718502</v>
      </c>
      <c r="T16" s="17">
        <v>0.23627039187145801</v>
      </c>
      <c r="U16" s="17">
        <v>0.111693958346454</v>
      </c>
      <c r="V16" s="17">
        <v>0.105353792885914</v>
      </c>
      <c r="W16" s="17">
        <v>0.118486340038753</v>
      </c>
      <c r="X16" s="20"/>
      <c r="Y16" s="20"/>
      <c r="Z16" s="20"/>
      <c r="AA16" s="20"/>
      <c r="AB16" s="20">
        <v>0.11550849015225299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10"/>
    </row>
    <row r="17" spans="1:59" x14ac:dyDescent="0.25">
      <c r="A17" s="16" t="s">
        <v>15</v>
      </c>
      <c r="B17" s="17">
        <v>0.31071642551255602</v>
      </c>
      <c r="C17" s="17">
        <v>0.310705114637227</v>
      </c>
      <c r="D17" s="17">
        <v>0.31003970267962999</v>
      </c>
      <c r="E17" s="17">
        <v>0.31067561241182301</v>
      </c>
      <c r="F17" s="17">
        <v>0.28022037205579398</v>
      </c>
      <c r="G17" s="17">
        <v>0.28147644221094198</v>
      </c>
      <c r="H17" s="17">
        <v>0.27990518769218398</v>
      </c>
      <c r="I17" s="17">
        <v>0.28303937550897801</v>
      </c>
      <c r="J17" s="17">
        <v>0.25915530412121901</v>
      </c>
      <c r="K17" s="17">
        <v>0.270052385725912</v>
      </c>
      <c r="L17" s="17">
        <v>0.296184159743278</v>
      </c>
      <c r="M17" s="17">
        <v>0.30900371202013999</v>
      </c>
      <c r="N17" s="17">
        <v>0.31001764319009001</v>
      </c>
      <c r="O17" s="17">
        <v>0.310506473031612</v>
      </c>
      <c r="P17" s="17">
        <v>0.30997141731056699</v>
      </c>
      <c r="Q17" s="17">
        <v>0.30853511127407701</v>
      </c>
      <c r="R17" s="17">
        <v>0.31071816355151199</v>
      </c>
      <c r="S17" s="17">
        <v>0.27005731824345403</v>
      </c>
      <c r="T17" s="17">
        <v>0.22207464035939201</v>
      </c>
      <c r="U17" s="17">
        <v>9.9333596418573103E-2</v>
      </c>
      <c r="V17" s="17">
        <v>9.3317738864667002E-2</v>
      </c>
      <c r="W17" s="17">
        <v>0.10580746129351</v>
      </c>
      <c r="X17" s="20"/>
      <c r="Y17" s="20"/>
      <c r="Z17" s="20"/>
      <c r="AA17" s="20"/>
      <c r="AB17" s="20">
        <v>0.102965644274452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10"/>
    </row>
    <row r="18" spans="1:59" x14ac:dyDescent="0.25">
      <c r="A18" s="16" t="s">
        <v>16</v>
      </c>
      <c r="B18" s="17">
        <v>0.30034092131724899</v>
      </c>
      <c r="C18" s="17">
        <v>0.30034159081309397</v>
      </c>
      <c r="D18" s="17">
        <v>0.29983599822286899</v>
      </c>
      <c r="E18" s="17">
        <v>0.30033139614487098</v>
      </c>
      <c r="F18" s="17">
        <v>0.26823617375120801</v>
      </c>
      <c r="G18" s="17">
        <v>0.26953450364078702</v>
      </c>
      <c r="H18" s="17">
        <v>0.26791047210059199</v>
      </c>
      <c r="I18" s="17">
        <v>0.27115080734243702</v>
      </c>
      <c r="J18" s="17">
        <v>0.246543051168779</v>
      </c>
      <c r="K18" s="17">
        <v>0.25774597854069897</v>
      </c>
      <c r="L18" s="17">
        <v>0.28478648406828699</v>
      </c>
      <c r="M18" s="17">
        <v>0.298912250649154</v>
      </c>
      <c r="N18" s="17">
        <v>0.29981699595456801</v>
      </c>
      <c r="O18" s="17">
        <v>0.30021938950176702</v>
      </c>
      <c r="P18" s="17">
        <v>0.29977702615320501</v>
      </c>
      <c r="Q18" s="17">
        <v>0.29848278206971601</v>
      </c>
      <c r="R18" s="17">
        <v>0.30030637831766199</v>
      </c>
      <c r="S18" s="17">
        <v>0.25775105886683702</v>
      </c>
      <c r="T18" s="17">
        <v>0.208766809628326</v>
      </c>
      <c r="U18" s="17">
        <v>8.83460148479117E-2</v>
      </c>
      <c r="V18" s="17">
        <v>8.2661170044269497E-2</v>
      </c>
      <c r="W18" s="17">
        <v>9.44908598380515E-2</v>
      </c>
      <c r="X18" s="20"/>
      <c r="Y18" s="20"/>
      <c r="Z18" s="20"/>
      <c r="AA18" s="20"/>
      <c r="AB18" s="20">
        <v>9.1790080138740293E-2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10"/>
    </row>
    <row r="19" spans="1:59" x14ac:dyDescent="0.25">
      <c r="A19" s="16" t="s">
        <v>17</v>
      </c>
      <c r="B19" s="17">
        <v>0.29043762728120298</v>
      </c>
      <c r="C19" s="17">
        <v>0.29044996577549698</v>
      </c>
      <c r="D19" s="17">
        <v>0.290100470940371</v>
      </c>
      <c r="E19" s="17">
        <v>0.29045858690551601</v>
      </c>
      <c r="F19" s="17">
        <v>0.25682569863969101</v>
      </c>
      <c r="G19" s="17">
        <v>0.25816184513796597</v>
      </c>
      <c r="H19" s="17">
        <v>0.25649060322041201</v>
      </c>
      <c r="I19" s="17">
        <v>0.25982606803703001</v>
      </c>
      <c r="J19" s="17">
        <v>0.23458635483134499</v>
      </c>
      <c r="K19" s="17">
        <v>0.246051192661877</v>
      </c>
      <c r="L19" s="17">
        <v>0.27391022103209201</v>
      </c>
      <c r="M19" s="17">
        <v>0.28928677708349398</v>
      </c>
      <c r="N19" s="17">
        <v>0.29008446197622401</v>
      </c>
      <c r="O19" s="17">
        <v>0.29040232804933502</v>
      </c>
      <c r="P19" s="17">
        <v>0.29005061824456402</v>
      </c>
      <c r="Q19" s="17">
        <v>0.28889574772245302</v>
      </c>
      <c r="R19" s="17">
        <v>0.29036777605762099</v>
      </c>
      <c r="S19" s="17">
        <v>0.24605640162977599</v>
      </c>
      <c r="T19" s="17">
        <v>0.196278335884946</v>
      </c>
      <c r="U19" s="17">
        <v>7.8576513435448803E-2</v>
      </c>
      <c r="V19" s="17">
        <v>7.3223958733995606E-2</v>
      </c>
      <c r="W19" s="17">
        <v>8.4387683983986703E-2</v>
      </c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17"/>
      <c r="BC19" s="17"/>
      <c r="BD19" s="17"/>
      <c r="BE19" s="17"/>
      <c r="BF19" s="17"/>
      <c r="BG19" s="10"/>
    </row>
    <row r="20" spans="1:59" x14ac:dyDescent="0.25">
      <c r="A20" s="16" t="s">
        <v>18</v>
      </c>
      <c r="B20" s="17">
        <v>0.28094982702450999</v>
      </c>
      <c r="C20" s="17">
        <v>0.28097342380346901</v>
      </c>
      <c r="D20" s="17">
        <v>0.28077499098911202</v>
      </c>
      <c r="E20" s="17">
        <v>0.28100020904033102</v>
      </c>
      <c r="F20" s="17">
        <v>0.245941677642627</v>
      </c>
      <c r="G20" s="17">
        <v>0.24731114049984401</v>
      </c>
      <c r="H20" s="17">
        <v>0.24559832394397299</v>
      </c>
      <c r="I20" s="17">
        <v>0.24901773902462701</v>
      </c>
      <c r="J20" s="17">
        <v>0.22323680041075999</v>
      </c>
      <c r="K20" s="17">
        <v>0.23492068512468101</v>
      </c>
      <c r="L20" s="17">
        <v>0.26350614985861898</v>
      </c>
      <c r="M20" s="17">
        <v>0.28006825800352397</v>
      </c>
      <c r="N20" s="17">
        <v>0.28076188655060003</v>
      </c>
      <c r="O20" s="17">
        <v>0.28099784133446198</v>
      </c>
      <c r="P20" s="17">
        <v>0.28073398804569</v>
      </c>
      <c r="Q20" s="17">
        <v>0.27971466494885999</v>
      </c>
      <c r="R20" s="17">
        <v>0.28084594159370002</v>
      </c>
      <c r="S20" s="17">
        <v>0.23492600382673301</v>
      </c>
      <c r="T20" s="17">
        <v>0.18455060606795201</v>
      </c>
      <c r="U20" s="17">
        <v>6.9888831052311598E-2</v>
      </c>
      <c r="V20" s="17">
        <v>6.4865482302038799E-2</v>
      </c>
      <c r="W20" s="17">
        <v>7.5366452859439603E-2</v>
      </c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17"/>
      <c r="BC20" s="17"/>
      <c r="BD20" s="17"/>
      <c r="BE20" s="17"/>
      <c r="BF20" s="17"/>
      <c r="BG20" s="10"/>
    </row>
    <row r="21" spans="1:59" x14ac:dyDescent="0.25">
      <c r="A21" s="16" t="s">
        <v>19</v>
      </c>
      <c r="B21" s="17">
        <v>0.27183485594954698</v>
      </c>
      <c r="C21" s="17">
        <v>0.27186923254989898</v>
      </c>
      <c r="D21" s="17">
        <v>0.27181592436683299</v>
      </c>
      <c r="E21" s="17">
        <v>0.27191342099133098</v>
      </c>
      <c r="F21" s="17">
        <v>0.23554646109015501</v>
      </c>
      <c r="G21" s="17">
        <v>0.23694478943205299</v>
      </c>
      <c r="H21" s="17">
        <v>0.23519597024025299</v>
      </c>
      <c r="I21" s="17">
        <v>0.238688263697209</v>
      </c>
      <c r="J21" s="17">
        <v>0.21245415965525399</v>
      </c>
      <c r="K21" s="17">
        <v>0.22431595936340501</v>
      </c>
      <c r="L21" s="17">
        <v>0.253536232903253</v>
      </c>
      <c r="M21" s="17">
        <v>0.27121243520826599</v>
      </c>
      <c r="N21" s="17">
        <v>0.27180561853648799</v>
      </c>
      <c r="O21" s="17">
        <v>0.271962764789142</v>
      </c>
      <c r="P21" s="17">
        <v>0.27178344936354998</v>
      </c>
      <c r="Q21" s="17">
        <v>0.27089506088708099</v>
      </c>
      <c r="R21" s="17">
        <v>0.27169841531515698</v>
      </c>
      <c r="S21" s="17">
        <v>0.22432136948881401</v>
      </c>
      <c r="T21" s="17">
        <v>0.173532165405301</v>
      </c>
      <c r="U21" s="17">
        <v>6.2162501802579401E-2</v>
      </c>
      <c r="V21" s="17">
        <v>5.7461835774519597E-2</v>
      </c>
      <c r="W21" s="17">
        <v>6.7310544459842803E-2</v>
      </c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17"/>
      <c r="BC21" s="17"/>
      <c r="BD21" s="17"/>
      <c r="BE21" s="17"/>
      <c r="BF21" s="17"/>
      <c r="BG21" s="10"/>
    </row>
    <row r="22" spans="1:59" x14ac:dyDescent="0.25">
      <c r="A22" s="16" t="s">
        <v>20</v>
      </c>
      <c r="B22" s="17">
        <v>0.26306005602106503</v>
      </c>
      <c r="C22" s="17">
        <v>0.26310469048554902</v>
      </c>
      <c r="D22" s="17">
        <v>0.26318998392523002</v>
      </c>
      <c r="E22" s="17">
        <v>0.26316545095000399</v>
      </c>
      <c r="F22" s="17">
        <v>0.22560909947645499</v>
      </c>
      <c r="G22" s="17">
        <v>0.22703196608519699</v>
      </c>
      <c r="H22" s="17">
        <v>0.22525255994319399</v>
      </c>
      <c r="I22" s="17">
        <v>0.22880695538993601</v>
      </c>
      <c r="J22" s="17">
        <v>0.202203963090967</v>
      </c>
      <c r="K22" s="17">
        <v>0.214204694828695</v>
      </c>
      <c r="L22" s="17">
        <v>0.243970258520049</v>
      </c>
      <c r="M22" s="17">
        <v>0.262685610363462</v>
      </c>
      <c r="N22" s="17">
        <v>0.26318235954911201</v>
      </c>
      <c r="O22" s="17">
        <v>0.263264117615089</v>
      </c>
      <c r="P22" s="17">
        <v>0.26316568082263803</v>
      </c>
      <c r="Q22" s="17">
        <v>0.26240309499706099</v>
      </c>
      <c r="R22" s="17">
        <v>0.26289267027139701</v>
      </c>
      <c r="S22" s="17">
        <v>0.21421017888549099</v>
      </c>
      <c r="T22" s="17">
        <v>0.16317691632536899</v>
      </c>
      <c r="U22" s="17">
        <v>5.5290777296773903E-2</v>
      </c>
      <c r="V22" s="17">
        <v>5.0903618594267598E-2</v>
      </c>
      <c r="W22" s="17">
        <v>6.0116245865251598E-2</v>
      </c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17"/>
      <c r="BC22" s="17"/>
      <c r="BD22" s="17"/>
      <c r="BE22" s="17"/>
      <c r="BF22" s="17"/>
      <c r="BG22" s="10"/>
    </row>
    <row r="23" spans="1:59" x14ac:dyDescent="0.25">
      <c r="A23" s="16" t="s">
        <v>21</v>
      </c>
      <c r="B23" s="17">
        <v>0.25459991636877399</v>
      </c>
      <c r="C23" s="17">
        <v>0.25465426163521399</v>
      </c>
      <c r="D23" s="17">
        <v>0.25487128742134402</v>
      </c>
      <c r="E23" s="17">
        <v>0.25473072217408299</v>
      </c>
      <c r="F23" s="17">
        <v>0.216103375531839</v>
      </c>
      <c r="G23" s="17">
        <v>0.217546626652901</v>
      </c>
      <c r="H23" s="17">
        <v>0.21574183091378801</v>
      </c>
      <c r="I23" s="17">
        <v>0.219347974063902</v>
      </c>
      <c r="J23" s="17">
        <v>0.19245589540173599</v>
      </c>
      <c r="K23" s="17">
        <v>0.20455896543302399</v>
      </c>
      <c r="L23" s="17">
        <v>0.23478353407937799</v>
      </c>
      <c r="M23" s="17">
        <v>0.25446165089677097</v>
      </c>
      <c r="N23" s="17">
        <v>0.25486622057270603</v>
      </c>
      <c r="O23" s="17">
        <v>0.25487620047925102</v>
      </c>
      <c r="P23" s="17">
        <v>0.25485477953649399</v>
      </c>
      <c r="Q23" s="17">
        <v>0.25421254708766799</v>
      </c>
      <c r="R23" s="17">
        <v>0.25440327064181401</v>
      </c>
      <c r="S23" s="17">
        <v>0.20456450688466599</v>
      </c>
      <c r="T23" s="17">
        <v>0.15344294022809901</v>
      </c>
      <c r="U23" s="17">
        <v>4.91789286243264E-2</v>
      </c>
      <c r="V23" s="17">
        <v>4.5094113238799E-2</v>
      </c>
      <c r="W23" s="17">
        <v>5.3691173945079003E-2</v>
      </c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17"/>
      <c r="BC23" s="17"/>
      <c r="BD23" s="17"/>
      <c r="BE23" s="17"/>
      <c r="BF23" s="17"/>
      <c r="BG23" s="10"/>
    </row>
    <row r="24" spans="1:59" x14ac:dyDescent="0.25">
      <c r="A24" s="16" t="s">
        <v>22</v>
      </c>
      <c r="B24" s="17">
        <v>0.24643405140678201</v>
      </c>
      <c r="C24" s="17">
        <v>0.24649754907452301</v>
      </c>
      <c r="D24" s="17">
        <v>0.24683927082981599</v>
      </c>
      <c r="E24" s="17">
        <v>0.246588819066866</v>
      </c>
      <c r="F24" s="17">
        <v>0.20700647461612501</v>
      </c>
      <c r="G24" s="17">
        <v>0.20846616153258599</v>
      </c>
      <c r="H24" s="17">
        <v>0.206640915961394</v>
      </c>
      <c r="I24" s="17">
        <v>0.21028895535435499</v>
      </c>
      <c r="J24" s="17">
        <v>0.183182729008425</v>
      </c>
      <c r="K24" s="17">
        <v>0.19535404681499399</v>
      </c>
      <c r="L24" s="17">
        <v>0.22595529897355199</v>
      </c>
      <c r="M24" s="17">
        <v>0.24651986269278101</v>
      </c>
      <c r="N24" s="17">
        <v>0.246836634148489</v>
      </c>
      <c r="O24" s="17">
        <v>0.24677853987955001</v>
      </c>
      <c r="P24" s="17">
        <v>0.246830170998173</v>
      </c>
      <c r="Q24" s="17">
        <v>0.246302676166502</v>
      </c>
      <c r="R24" s="17">
        <v>0.24620986394747199</v>
      </c>
      <c r="S24" s="17">
        <v>0.19535963015507599</v>
      </c>
      <c r="T24" s="17">
        <v>0.14429171163662699</v>
      </c>
      <c r="U24" s="17">
        <v>4.3742818212675699E-2</v>
      </c>
      <c r="V24" s="17">
        <v>3.9947747457908897E-2</v>
      </c>
      <c r="W24" s="17">
        <v>4.7952954320107898E-2</v>
      </c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17"/>
      <c r="BC24" s="17"/>
      <c r="BD24" s="17"/>
      <c r="BE24" s="17"/>
      <c r="BF24" s="17"/>
      <c r="BG24" s="10"/>
    </row>
    <row r="25" spans="1:59" x14ac:dyDescent="0.25">
      <c r="A25" s="16" t="s">
        <v>23</v>
      </c>
      <c r="B25" s="17">
        <v>0.23854577049238901</v>
      </c>
      <c r="C25" s="17">
        <v>0.23861786098974599</v>
      </c>
      <c r="D25" s="17">
        <v>0.239077207679605</v>
      </c>
      <c r="E25" s="17">
        <v>0.23872304746467299</v>
      </c>
      <c r="F25" s="17">
        <v>0.19829808354402301</v>
      </c>
      <c r="G25" s="17">
        <v>0.19977048080204099</v>
      </c>
      <c r="H25" s="17">
        <v>0.19792944497738599</v>
      </c>
      <c r="I25" s="17">
        <v>0.20161007906347</v>
      </c>
      <c r="J25" s="17">
        <v>0.17435960986885299</v>
      </c>
      <c r="K25" s="17">
        <v>0.18656761386653001</v>
      </c>
      <c r="L25" s="17">
        <v>0.217467631312216</v>
      </c>
      <c r="M25" s="17">
        <v>0.238843478081601</v>
      </c>
      <c r="N25" s="17">
        <v>0.23907687284139401</v>
      </c>
      <c r="O25" s="17">
        <v>0.23895443155513299</v>
      </c>
      <c r="P25" s="17">
        <v>0.23907512576951301</v>
      </c>
      <c r="Q25" s="17">
        <v>0.23865669778512399</v>
      </c>
      <c r="R25" s="17">
        <v>0.238295761688398</v>
      </c>
      <c r="S25" s="17">
        <v>0.18657322464951601</v>
      </c>
      <c r="T25" s="17">
        <v>0.13568756051014</v>
      </c>
      <c r="U25" s="17">
        <v>3.8907674574584702E-2</v>
      </c>
      <c r="V25" s="17">
        <v>3.5388773212412697E-2</v>
      </c>
      <c r="W25" s="17">
        <v>4.2828090890678398E-2</v>
      </c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17"/>
      <c r="BC25" s="17"/>
      <c r="BD25" s="17"/>
      <c r="BE25" s="17"/>
      <c r="BF25" s="17"/>
      <c r="BG25" s="10"/>
    </row>
    <row r="26" spans="1:59" x14ac:dyDescent="0.25">
      <c r="A26" s="16" t="s">
        <v>24</v>
      </c>
      <c r="B26" s="17">
        <v>0.23092106541131699</v>
      </c>
      <c r="C26" s="17">
        <v>0.231001195389407</v>
      </c>
      <c r="D26" s="17">
        <v>0.23157115782898</v>
      </c>
      <c r="E26" s="17">
        <v>0.231119414901201</v>
      </c>
      <c r="F26" s="17">
        <v>0.18995977708916001</v>
      </c>
      <c r="G26" s="17">
        <v>0.19144139111343</v>
      </c>
      <c r="H26" s="17">
        <v>0.18958893381542899</v>
      </c>
      <c r="I26" s="17">
        <v>0.19329343377840599</v>
      </c>
      <c r="J26" s="17">
        <v>0.16596357405804599</v>
      </c>
      <c r="K26" s="17">
        <v>0.17817919710364899</v>
      </c>
      <c r="L26" s="17">
        <v>0.20930469319699199</v>
      </c>
      <c r="M26" s="17">
        <v>0.23141858060814499</v>
      </c>
      <c r="N26" s="17">
        <v>0.231572997347503</v>
      </c>
      <c r="O26" s="17">
        <v>0.23138990775854401</v>
      </c>
      <c r="P26" s="17">
        <v>0.23157570622491599</v>
      </c>
      <c r="Q26" s="17">
        <v>0.23126070068326901</v>
      </c>
      <c r="R26" s="17">
        <v>0.230646935292943</v>
      </c>
      <c r="S26" s="17">
        <v>0.17818482194501001</v>
      </c>
      <c r="T26" s="17">
        <v>0.12759729241592699</v>
      </c>
      <c r="U26" s="17">
        <v>3.4607027156311497E-2</v>
      </c>
      <c r="V26" s="17">
        <v>3.1350118789763202E-2</v>
      </c>
      <c r="W26" s="17">
        <v>3.8250983437143601E-2</v>
      </c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0"/>
    </row>
    <row r="27" spans="1:59" x14ac:dyDescent="0.25">
      <c r="A27" s="16" t="s">
        <v>25</v>
      </c>
      <c r="B27" s="17">
        <v>0.223547893010135</v>
      </c>
      <c r="C27" s="17">
        <v>0.22363552061817399</v>
      </c>
      <c r="D27" s="17">
        <v>0.224309220565371</v>
      </c>
      <c r="E27" s="17">
        <v>0.22376590772509</v>
      </c>
      <c r="F27" s="17">
        <v>0.18197459777130401</v>
      </c>
      <c r="G27" s="17">
        <v>0.18346216868420301</v>
      </c>
      <c r="H27" s="17">
        <v>0.18160236575483299</v>
      </c>
      <c r="I27" s="17">
        <v>0.185322581140552</v>
      </c>
      <c r="J27" s="17">
        <v>0.15797321581774801</v>
      </c>
      <c r="K27" s="17">
        <v>0.17016981088941899</v>
      </c>
      <c r="L27" s="17">
        <v>0.20145220825648599</v>
      </c>
      <c r="M27" s="17">
        <v>0.224233339877524</v>
      </c>
      <c r="N27" s="17">
        <v>0.22431310908551</v>
      </c>
      <c r="O27" s="17">
        <v>0.22407300445637099</v>
      </c>
      <c r="P27" s="17">
        <v>0.224320018104396</v>
      </c>
      <c r="Q27" s="17">
        <v>0.224102875470718</v>
      </c>
      <c r="R27" s="17">
        <v>0.223251305216569</v>
      </c>
      <c r="S27" s="17">
        <v>0.170175437444987</v>
      </c>
      <c r="T27" s="17">
        <v>0.119989909963218</v>
      </c>
      <c r="U27" s="17">
        <v>3.0781772435384699E-2</v>
      </c>
      <c r="V27" s="17">
        <v>2.77723841104572E-2</v>
      </c>
      <c r="W27" s="17">
        <v>3.4163065254626902E-2</v>
      </c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0"/>
    </row>
    <row r="28" spans="1:59" x14ac:dyDescent="0.25">
      <c r="A28" s="16" t="s">
        <v>26</v>
      </c>
      <c r="B28" s="17">
        <v>0.21641566633684001</v>
      </c>
      <c r="C28" s="17">
        <v>0.21651026489238101</v>
      </c>
      <c r="D28" s="17">
        <v>0.217281003385147</v>
      </c>
      <c r="E28" s="17">
        <v>0.21665197806245001</v>
      </c>
      <c r="F28" s="17">
        <v>0.17432676561619601</v>
      </c>
      <c r="G28" s="17">
        <v>0.17581726434858999</v>
      </c>
      <c r="H28" s="17">
        <v>0.173953902417819</v>
      </c>
      <c r="I28" s="17">
        <v>0.177682254820962</v>
      </c>
      <c r="J28" s="17">
        <v>0.15036845526564599</v>
      </c>
      <c r="K28" s="17">
        <v>0.16252169591838</v>
      </c>
      <c r="L28" s="17">
        <v>0.19389709856426099</v>
      </c>
      <c r="M28" s="17">
        <v>0.21727746654382599</v>
      </c>
      <c r="N28" s="17">
        <v>0.21728681859198501</v>
      </c>
      <c r="O28" s="17">
        <v>0.21699324078072399</v>
      </c>
      <c r="P28" s="17">
        <v>0.217297678123541</v>
      </c>
      <c r="Q28" s="17">
        <v>0.217172964968223</v>
      </c>
      <c r="R28" s="17">
        <v>0.21609823698175301</v>
      </c>
      <c r="S28" s="17">
        <v>0.162527312850058</v>
      </c>
      <c r="T28" s="17">
        <v>0.11283639997407199</v>
      </c>
      <c r="U28" s="17">
        <v>2.7379350649534801E-2</v>
      </c>
      <c r="V28" s="17">
        <v>2.46029573234232E-2</v>
      </c>
      <c r="W28" s="17">
        <v>3.0512041252848499E-2</v>
      </c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0"/>
    </row>
    <row r="29" spans="1:59" x14ac:dyDescent="0.25">
      <c r="A29" s="16" t="s">
        <v>27</v>
      </c>
      <c r="B29" s="17">
        <v>0.20951489310243099</v>
      </c>
      <c r="C29" s="17">
        <v>0.20961595355492299</v>
      </c>
      <c r="D29" s="17">
        <v>0.21047724364635101</v>
      </c>
      <c r="E29" s="17">
        <v>0.20976817913731599</v>
      </c>
      <c r="F29" s="17">
        <v>0.16700147542112401</v>
      </c>
      <c r="G29" s="17">
        <v>0.168492097645629</v>
      </c>
      <c r="H29" s="17">
        <v>0.16662868181292201</v>
      </c>
      <c r="I29" s="17">
        <v>0.17035815047785099</v>
      </c>
      <c r="J29" s="17">
        <v>0.14313037190802799</v>
      </c>
      <c r="K29" s="17">
        <v>0.155218137828359</v>
      </c>
      <c r="L29" s="17">
        <v>0.18662723098315001</v>
      </c>
      <c r="M29" s="17">
        <v>0.21054182360913801</v>
      </c>
      <c r="N29" s="17">
        <v>0.210484866885227</v>
      </c>
      <c r="O29" s="17">
        <v>0.210141248702686</v>
      </c>
      <c r="P29" s="17">
        <v>0.210499434747381</v>
      </c>
      <c r="Q29" s="17">
        <v>0.210461872021694</v>
      </c>
      <c r="R29" s="17">
        <v>0.20917818332245</v>
      </c>
      <c r="S29" s="17">
        <v>0.15522373476127099</v>
      </c>
      <c r="T29" s="17">
        <v>0.106109564044643</v>
      </c>
      <c r="U29" s="17">
        <v>2.4353017580525001E-2</v>
      </c>
      <c r="V29" s="17">
        <v>2.1795235824039701E-2</v>
      </c>
      <c r="W29" s="17">
        <v>2.7251212063576301E-2</v>
      </c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0"/>
    </row>
    <row r="30" spans="1:59" x14ac:dyDescent="0.25">
      <c r="A30" s="16" t="s">
        <v>28</v>
      </c>
      <c r="B30" s="17">
        <v>0.202836918250554</v>
      </c>
      <c r="C30" s="17">
        <v>0.202943950744679</v>
      </c>
      <c r="D30" s="17">
        <v>0.20388953859369999</v>
      </c>
      <c r="E30" s="17">
        <v>0.20310590549771801</v>
      </c>
      <c r="F30" s="17">
        <v>0.159984753036292</v>
      </c>
      <c r="G30" s="17">
        <v>0.16147291103297501</v>
      </c>
      <c r="H30" s="17">
        <v>0.159612675119403</v>
      </c>
      <c r="I30" s="17">
        <v>0.16333677725502799</v>
      </c>
      <c r="J30" s="17">
        <v>0.13624108182035799</v>
      </c>
      <c r="K30" s="17">
        <v>0.14824333668178999</v>
      </c>
      <c r="L30" s="17">
        <v>0.17963123868915701</v>
      </c>
      <c r="M30" s="17">
        <v>0.20401814872426</v>
      </c>
      <c r="N30" s="17">
        <v>0.20389885527465501</v>
      </c>
      <c r="O30" s="17">
        <v>0.203508509043998</v>
      </c>
      <c r="P30" s="17">
        <v>0.20391689755947601</v>
      </c>
      <c r="Q30" s="17">
        <v>0.203961379205295</v>
      </c>
      <c r="R30" s="17">
        <v>0.202482429500596</v>
      </c>
      <c r="S30" s="17">
        <v>0.148248904156493</v>
      </c>
      <c r="T30" s="17">
        <v>9.9783878394203399E-2</v>
      </c>
      <c r="U30" s="17">
        <v>2.1661199052091001E-2</v>
      </c>
      <c r="V30" s="17">
        <v>1.93079381326853E-2</v>
      </c>
      <c r="W30" s="17">
        <v>2.4338872910422901E-2</v>
      </c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0"/>
    </row>
    <row r="31" spans="1:59" x14ac:dyDescent="0.25">
      <c r="A31" s="16" t="s">
        <v>29</v>
      </c>
      <c r="B31" s="17">
        <v>0.196373740115872</v>
      </c>
      <c r="C31" s="17">
        <v>0.196486274888694</v>
      </c>
      <c r="D31" s="17">
        <v>0.19751015222518201</v>
      </c>
      <c r="E31" s="17">
        <v>0.19665720743948101</v>
      </c>
      <c r="F31" s="17">
        <v>0.153263351544452</v>
      </c>
      <c r="G31" s="17">
        <v>0.154746664795368</v>
      </c>
      <c r="H31" s="17">
        <v>0.15289258317314999</v>
      </c>
      <c r="I31" s="17">
        <v>0.156605350993647</v>
      </c>
      <c r="J31" s="17">
        <v>0.129683644012516</v>
      </c>
      <c r="K31" s="17">
        <v>0.14158231058036999</v>
      </c>
      <c r="L31" s="17">
        <v>0.17289839439586199</v>
      </c>
      <c r="M31" s="17">
        <v>0.19769885533084799</v>
      </c>
      <c r="N31" s="17">
        <v>0.197521052067615</v>
      </c>
      <c r="O31" s="17">
        <v>0.19708716277978999</v>
      </c>
      <c r="P31" s="17">
        <v>0.19754234364238099</v>
      </c>
      <c r="Q31" s="17">
        <v>0.19766394803918999</v>
      </c>
      <c r="R31" s="17">
        <v>0.196002911496402</v>
      </c>
      <c r="S31" s="17">
        <v>0.141587840002634</v>
      </c>
      <c r="T31" s="17">
        <v>9.3835374059364707E-2</v>
      </c>
      <c r="U31" s="17">
        <v>1.9266917994569099E-2</v>
      </c>
      <c r="V31" s="17">
        <v>1.7104495369780599E-2</v>
      </c>
      <c r="W31" s="17">
        <v>2.1737778117646701E-2</v>
      </c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0"/>
    </row>
    <row r="32" spans="1:59" x14ac:dyDescent="0.25">
      <c r="A32" s="16" t="s">
        <v>30</v>
      </c>
      <c r="B32" s="17">
        <v>0.19011787861615601</v>
      </c>
      <c r="C32" s="17">
        <v>0.19023546640563499</v>
      </c>
      <c r="D32" s="17">
        <v>0.19133187665893001</v>
      </c>
      <c r="E32" s="17">
        <v>0.19041465792578499</v>
      </c>
      <c r="F32" s="17">
        <v>0.14682467450636499</v>
      </c>
      <c r="G32" s="17">
        <v>0.14830095958405601</v>
      </c>
      <c r="H32" s="17">
        <v>0.146455759879036</v>
      </c>
      <c r="I32" s="17">
        <v>0.15015171580046099</v>
      </c>
      <c r="J32" s="17">
        <v>0.123441986492152</v>
      </c>
      <c r="K32" s="17">
        <v>0.13522082231695601</v>
      </c>
      <c r="L32" s="17">
        <v>0.16641851918051601</v>
      </c>
      <c r="M32" s="17">
        <v>0.19157688981693299</v>
      </c>
      <c r="N32" s="17">
        <v>0.19134425381873299</v>
      </c>
      <c r="O32" s="17">
        <v>0.190869875666384</v>
      </c>
      <c r="P32" s="17">
        <v>0.191368578586987</v>
      </c>
      <c r="Q32" s="17">
        <v>0.19156257472913099</v>
      </c>
      <c r="R32" s="17">
        <v>0.18973208568988201</v>
      </c>
      <c r="S32" s="17">
        <v>0.13522630590684701</v>
      </c>
      <c r="T32" s="17">
        <v>8.82415317233224E-2</v>
      </c>
      <c r="U32" s="17">
        <v>1.71372855047375E-2</v>
      </c>
      <c r="V32" s="17">
        <v>1.51525127568934E-2</v>
      </c>
      <c r="W32" s="17">
        <v>1.94146636174953E-2</v>
      </c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0"/>
    </row>
    <row r="33" spans="1:59" x14ac:dyDescent="0.25">
      <c r="A33" s="16" t="s">
        <v>31</v>
      </c>
      <c r="B33" s="17">
        <v>0.18406228025375901</v>
      </c>
      <c r="C33" s="17">
        <v>0.18418449235260401</v>
      </c>
      <c r="D33" s="17">
        <v>0.18534793216971601</v>
      </c>
      <c r="E33" s="17">
        <v>0.184371256664696</v>
      </c>
      <c r="F33" s="17">
        <v>0.14065671765444099</v>
      </c>
      <c r="G33" s="17">
        <v>0.14212397780066799</v>
      </c>
      <c r="H33" s="17">
        <v>0.14029015397401101</v>
      </c>
      <c r="I33" s="17">
        <v>0.143964284971308</v>
      </c>
      <c r="J33" s="17">
        <v>0.117500845802674</v>
      </c>
      <c r="K33" s="17">
        <v>0.129145321701815</v>
      </c>
      <c r="L33" s="17">
        <v>0.160181915871661</v>
      </c>
      <c r="M33" s="17">
        <v>0.18564562848154001</v>
      </c>
      <c r="N33" s="17">
        <v>0.18536168528074701</v>
      </c>
      <c r="O33" s="17">
        <v>0.18484974065263499</v>
      </c>
      <c r="P33" s="17">
        <v>0.18538883626840399</v>
      </c>
      <c r="Q33" s="17">
        <v>0.18565068609754501</v>
      </c>
      <c r="R33" s="17">
        <v>0.183662834942521</v>
      </c>
      <c r="S33" s="17">
        <v>0.129150752443249</v>
      </c>
      <c r="T33" s="17">
        <v>8.2981187497207995E-2</v>
      </c>
      <c r="U33" s="17">
        <v>1.5243048525725099E-2</v>
      </c>
      <c r="V33" s="17">
        <v>1.34232928876728E-2</v>
      </c>
      <c r="W33" s="17">
        <v>1.7339820912482901E-2</v>
      </c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0"/>
    </row>
    <row r="34" spans="1:59" x14ac:dyDescent="0.25">
      <c r="A34" s="16" t="s">
        <v>32</v>
      </c>
      <c r="B34" s="17">
        <v>0.17820024917302199</v>
      </c>
      <c r="C34" s="17">
        <v>0.17832667722839099</v>
      </c>
      <c r="D34" s="17">
        <v>0.17955189467732099</v>
      </c>
      <c r="E34" s="17">
        <v>0.17852036050419101</v>
      </c>
      <c r="F34" s="17">
        <v>0.13474802324368501</v>
      </c>
      <c r="G34" s="17">
        <v>0.13620443791221501</v>
      </c>
      <c r="H34" s="17">
        <v>0.134384263380291</v>
      </c>
      <c r="I34" s="17">
        <v>0.138031995200532</v>
      </c>
      <c r="J34" s="17">
        <v>0.11184571594387301</v>
      </c>
      <c r="K34" s="17">
        <v>0.123342898671627</v>
      </c>
      <c r="L34" s="17">
        <v>0.15417931942539601</v>
      </c>
      <c r="M34" s="17">
        <v>0.179898802805533</v>
      </c>
      <c r="N34" s="17">
        <v>0.17956692683112599</v>
      </c>
      <c r="O34" s="17">
        <v>0.179020207078251</v>
      </c>
      <c r="P34" s="17">
        <v>0.17959670614642101</v>
      </c>
      <c r="Q34" s="17">
        <v>0.179922064107224</v>
      </c>
      <c r="R34" s="17">
        <v>0.177788400427839</v>
      </c>
      <c r="S34" s="17">
        <v>0.123348270263168</v>
      </c>
      <c r="T34" s="17">
        <v>7.8034447244316005E-2</v>
      </c>
      <c r="U34" s="17">
        <v>1.3558187723392999E-2</v>
      </c>
      <c r="V34" s="17">
        <v>1.18914135753466E-2</v>
      </c>
      <c r="W34" s="17">
        <v>1.5486716803027999E-2</v>
      </c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0"/>
    </row>
    <row r="35" spans="1:59" x14ac:dyDescent="0.25">
      <c r="A35" s="16" t="s">
        <v>33</v>
      </c>
      <c r="B35" s="17">
        <v>0.17252539667750899</v>
      </c>
      <c r="C35" s="17">
        <v>0.17265565231160401</v>
      </c>
      <c r="D35" s="17">
        <v>0.17393764273729301</v>
      </c>
      <c r="E35" s="17">
        <v>0.17285563248233099</v>
      </c>
      <c r="F35" s="17">
        <v>0.12908764316490601</v>
      </c>
      <c r="G35" s="17">
        <v>0.13053155771420899</v>
      </c>
      <c r="H35" s="17">
        <v>0.128727098275429</v>
      </c>
      <c r="I35" s="17">
        <v>0.132344269980773</v>
      </c>
      <c r="J35" s="17">
        <v>0.106462803975897</v>
      </c>
      <c r="K35" s="17">
        <v>0.117801243925878</v>
      </c>
      <c r="L35" s="17">
        <v>0.148401859094202</v>
      </c>
      <c r="M35" s="17">
        <v>0.17433044486271501</v>
      </c>
      <c r="N35" s="17">
        <v>0.17395386141892</v>
      </c>
      <c r="O35" s="17">
        <v>0.17337502887786899</v>
      </c>
      <c r="P35" s="17">
        <v>0.17398608012265099</v>
      </c>
      <c r="Q35" s="17">
        <v>0.17437079073898001</v>
      </c>
      <c r="R35" s="17">
        <v>0.172102331692572</v>
      </c>
      <c r="S35" s="17">
        <v>0.117806550733263</v>
      </c>
      <c r="T35" s="17">
        <v>7.3382607840368194E-2</v>
      </c>
      <c r="U35" s="17">
        <v>1.2059559920314799E-2</v>
      </c>
      <c r="V35" s="17">
        <v>1.05343539701076E-2</v>
      </c>
      <c r="W35" s="17">
        <v>1.38316538843177E-2</v>
      </c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0"/>
    </row>
    <row r="36" spans="1:59" x14ac:dyDescent="0.25">
      <c r="A36" s="16" t="s">
        <v>34</v>
      </c>
      <c r="B36" s="17">
        <v>0.16703160384080101</v>
      </c>
      <c r="C36" s="17">
        <v>0.167165318148119</v>
      </c>
      <c r="D36" s="17">
        <v>0.16849931840025101</v>
      </c>
      <c r="E36" s="17">
        <v>0.16737100411608299</v>
      </c>
      <c r="F36" s="17">
        <v>0.123665108196959</v>
      </c>
      <c r="G36" s="17">
        <v>0.12509502385576499</v>
      </c>
      <c r="H36" s="17">
        <v>0.123308150271489</v>
      </c>
      <c r="I36" s="17">
        <v>0.126890989426443</v>
      </c>
      <c r="J36" s="17">
        <v>0.10133899051774201</v>
      </c>
      <c r="K36" s="17">
        <v>0.11250861491880999</v>
      </c>
      <c r="L36" s="17">
        <v>0.142841028821345</v>
      </c>
      <c r="M36" s="17">
        <v>0.168934847073759</v>
      </c>
      <c r="N36" s="17">
        <v>0.16851663539342901</v>
      </c>
      <c r="O36" s="17">
        <v>0.16790822628440999</v>
      </c>
      <c r="P36" s="17">
        <v>0.168551113306601</v>
      </c>
      <c r="Q36" s="17">
        <v>0.16899120737091999</v>
      </c>
      <c r="R36" s="17">
        <v>0.16659844964123</v>
      </c>
      <c r="S36" s="17">
        <v>0.112513851929506</v>
      </c>
      <c r="T36" s="17">
        <v>6.9008084270434894E-2</v>
      </c>
      <c r="U36" s="17">
        <v>1.0726580112685E-2</v>
      </c>
      <c r="V36" s="17">
        <v>9.3321633951661698E-3</v>
      </c>
      <c r="W36" s="17">
        <v>1.23534673973358E-2</v>
      </c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0"/>
    </row>
    <row r="37" spans="1:59" x14ac:dyDescent="0.25">
      <c r="A37" s="16" t="s">
        <v>35</v>
      </c>
      <c r="B37" s="17">
        <v>0.16171299341935799</v>
      </c>
      <c r="C37" s="17">
        <v>0.16184981638179599</v>
      </c>
      <c r="D37" s="17">
        <v>0.16323129794654301</v>
      </c>
      <c r="E37" s="17">
        <v>0.16206064709948401</v>
      </c>
      <c r="F37" s="17">
        <v>0.118470401627969</v>
      </c>
      <c r="G37" s="17">
        <v>0.119884965812107</v>
      </c>
      <c r="H37" s="17">
        <v>0.118117365944302</v>
      </c>
      <c r="I37" s="17">
        <v>0.12166246464898001</v>
      </c>
      <c r="J37" s="17">
        <v>9.6461793947016899E-2</v>
      </c>
      <c r="K37" s="17">
        <v>0.107453805752954</v>
      </c>
      <c r="L37" s="17">
        <v>0.13748866341077801</v>
      </c>
      <c r="M37" s="17">
        <v>0.16370653218662601</v>
      </c>
      <c r="N37" s="17">
        <v>0.163249629218057</v>
      </c>
      <c r="O37" s="17">
        <v>0.162614057134499</v>
      </c>
      <c r="P37" s="17">
        <v>0.16328619468698899</v>
      </c>
      <c r="Q37" s="17">
        <v>0.16377788450177899</v>
      </c>
      <c r="R37" s="17">
        <v>0.16127081869695301</v>
      </c>
      <c r="S37" s="17">
        <v>0.10745896853289399</v>
      </c>
      <c r="T37" s="17">
        <v>6.4894341785942194E-2</v>
      </c>
      <c r="U37" s="17">
        <v>9.5409386677727508E-3</v>
      </c>
      <c r="V37" s="17">
        <v>8.2671680031953607E-3</v>
      </c>
      <c r="W37" s="17">
        <v>1.1033254516843999E-2</v>
      </c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0"/>
    </row>
    <row r="38" spans="1:59" x14ac:dyDescent="0.25">
      <c r="A38" s="16" t="s">
        <v>36</v>
      </c>
      <c r="B38" s="17">
        <v>0.15656390838810999</v>
      </c>
      <c r="C38" s="17">
        <v>0.156703508238207</v>
      </c>
      <c r="D38" s="17">
        <v>0.15812816966555099</v>
      </c>
      <c r="E38" s="17">
        <v>0.15691895170336601</v>
      </c>
      <c r="F38" s="17">
        <v>0.113493936048095</v>
      </c>
      <c r="G38" s="17">
        <v>0.114891933075649</v>
      </c>
      <c r="H38" s="17">
        <v>0.113145123523029</v>
      </c>
      <c r="I38" s="17">
        <v>0.11664941541460699</v>
      </c>
      <c r="J38" s="17">
        <v>9.1819337497706904E-2</v>
      </c>
      <c r="K38" s="17">
        <v>0.102626119996026</v>
      </c>
      <c r="L38" s="17">
        <v>0.13233691878809001</v>
      </c>
      <c r="M38" s="17">
        <v>0.15864023056041399</v>
      </c>
      <c r="N38" s="17">
        <v>0.15814743523605801</v>
      </c>
      <c r="O38" s="17">
        <v>0.157486995017277</v>
      </c>
      <c r="P38" s="17">
        <v>0.15818592486973301</v>
      </c>
      <c r="Q38" s="17">
        <v>0.15872559886435</v>
      </c>
      <c r="R38" s="17">
        <v>0.156113725492733</v>
      </c>
      <c r="S38" s="17">
        <v>0.102631204648593</v>
      </c>
      <c r="T38" s="17">
        <v>6.1025832552254397E-2</v>
      </c>
      <c r="U38" s="17">
        <v>8.4863497984261505E-3</v>
      </c>
      <c r="V38" s="17">
        <v>7.3237109244583499E-3</v>
      </c>
      <c r="W38" s="17">
        <v>9.8541325920960699E-3</v>
      </c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0"/>
    </row>
    <row r="39" spans="1:59" x14ac:dyDescent="0.25">
      <c r="A39" s="16" t="s">
        <v>37</v>
      </c>
      <c r="B39" s="17">
        <v>0.15157889520491599</v>
      </c>
      <c r="C39" s="17">
        <v>0.15172095775935601</v>
      </c>
      <c r="D39" s="17">
        <v>0.15318471667259101</v>
      </c>
      <c r="E39" s="17">
        <v>0.15194050996157399</v>
      </c>
      <c r="F39" s="17">
        <v>0.108726532500727</v>
      </c>
      <c r="G39" s="17">
        <v>0.11010687473069</v>
      </c>
      <c r="H39" s="17">
        <v>0.108382211932329</v>
      </c>
      <c r="I39" s="17">
        <v>0.11184295022131201</v>
      </c>
      <c r="J39" s="17">
        <v>8.7400318708444294E-2</v>
      </c>
      <c r="K39" s="17">
        <v>9.8015345758500905E-2</v>
      </c>
      <c r="L39" s="17">
        <v>0.12737825519304299</v>
      </c>
      <c r="M39" s="17">
        <v>0.15373086267655001</v>
      </c>
      <c r="N39" s="17">
        <v>0.15320484047916799</v>
      </c>
      <c r="O39" s="17">
        <v>0.152521712313401</v>
      </c>
      <c r="P39" s="17">
        <v>0.153245098869669</v>
      </c>
      <c r="Q39" s="17">
        <v>0.15382931582981799</v>
      </c>
      <c r="R39" s="17">
        <v>0.15112166222406401</v>
      </c>
      <c r="S39" s="17">
        <v>9.8020348885769895E-2</v>
      </c>
      <c r="T39" s="17">
        <v>5.7387936351742497E-2</v>
      </c>
      <c r="U39" s="17">
        <v>7.5483278493286904E-3</v>
      </c>
      <c r="V39" s="17">
        <v>6.4879220776587901E-3</v>
      </c>
      <c r="W39" s="17">
        <v>8.8010232363491397E-3</v>
      </c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0"/>
    </row>
    <row r="40" spans="1:59" x14ac:dyDescent="0.25">
      <c r="A40" s="16" t="s">
        <v>38</v>
      </c>
      <c r="B40" s="17">
        <v>0.14675269046478401</v>
      </c>
      <c r="C40" s="17">
        <v>0.14689691844420699</v>
      </c>
      <c r="D40" s="17">
        <v>0.14839590333993899</v>
      </c>
      <c r="E40" s="17">
        <v>0.14712010228872399</v>
      </c>
      <c r="F40" s="17">
        <v>0.10415940143718801</v>
      </c>
      <c r="G40" s="17">
        <v>0.105521120841698</v>
      </c>
      <c r="H40" s="17">
        <v>0.103819811635878</v>
      </c>
      <c r="I40" s="17">
        <v>0.107234548205361</v>
      </c>
      <c r="J40" s="17">
        <v>8.3193980841791706E-2</v>
      </c>
      <c r="K40" s="17">
        <v>9.3611732578722601E-2</v>
      </c>
      <c r="L40" s="17">
        <v>0.12260542250423399</v>
      </c>
      <c r="M40" s="17">
        <v>0.14897352540243</v>
      </c>
      <c r="N40" s="17">
        <v>0.14841681309424501</v>
      </c>
      <c r="O40" s="17">
        <v>0.14771306674093901</v>
      </c>
      <c r="P40" s="17">
        <v>0.14845869252816199</v>
      </c>
      <c r="Q40" s="17">
        <v>0.14908417561093801</v>
      </c>
      <c r="R40" s="17">
        <v>0.146289313342501</v>
      </c>
      <c r="S40" s="17">
        <v>9.3616651244915403E-2</v>
      </c>
      <c r="T40" s="17">
        <v>5.3966904995974598E-2</v>
      </c>
      <c r="U40" s="17">
        <v>6.7139883164238599E-3</v>
      </c>
      <c r="V40" s="17">
        <v>5.7475142546444102E-3</v>
      </c>
      <c r="W40" s="17">
        <v>7.8604594973272195E-3</v>
      </c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0"/>
    </row>
    <row r="41" spans="1:59" x14ac:dyDescent="0.25">
      <c r="A41" s="16" t="s">
        <v>39</v>
      </c>
      <c r="B41" s="17">
        <v>0.142080209996573</v>
      </c>
      <c r="C41" s="17">
        <v>0.142226322343217</v>
      </c>
      <c r="D41" s="17">
        <v>0.14375686433207999</v>
      </c>
      <c r="E41" s="17">
        <v>0.142452686570501</v>
      </c>
      <c r="F41" s="17">
        <v>9.9784125093518694E-2</v>
      </c>
      <c r="G41" s="17">
        <v>0.10112636526345101</v>
      </c>
      <c r="H41" s="17">
        <v>9.9449476902323503E-2</v>
      </c>
      <c r="I41" s="17">
        <v>0.10281604247218901</v>
      </c>
      <c r="J41" s="17">
        <v>7.9190086005835103E-2</v>
      </c>
      <c r="K41" s="17">
        <v>8.9405969801657506E-2</v>
      </c>
      <c r="L41" s="17">
        <v>0.11801144714332901</v>
      </c>
      <c r="M41" s="17">
        <v>0.14436348095937901</v>
      </c>
      <c r="N41" s="17">
        <v>0.14377849137691401</v>
      </c>
      <c r="O41" s="17">
        <v>0.14305609042805001</v>
      </c>
      <c r="P41" s="17">
        <v>0.143821851543422</v>
      </c>
      <c r="Q41" s="17">
        <v>0.14448548220315399</v>
      </c>
      <c r="R41" s="17">
        <v>0.14161154465661199</v>
      </c>
      <c r="S41" s="17">
        <v>8.9410801498748305E-2</v>
      </c>
      <c r="T41" s="17">
        <v>5.0749810160542599E-2</v>
      </c>
      <c r="U41" s="17">
        <v>5.9718708632294504E-3</v>
      </c>
      <c r="V41" s="17">
        <v>5.0916024785378098E-3</v>
      </c>
      <c r="W41" s="17">
        <v>7.0204136390051601E-3</v>
      </c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0"/>
    </row>
    <row r="42" spans="1:59" x14ac:dyDescent="0.25">
      <c r="A42" s="16" t="s">
        <v>40</v>
      </c>
      <c r="B42" s="17">
        <v>0.13755653973166401</v>
      </c>
      <c r="C42" s="17">
        <v>0.137704270933035</v>
      </c>
      <c r="D42" s="17">
        <v>0.13926289552827101</v>
      </c>
      <c r="E42" s="17">
        <v>0.13793338904727401</v>
      </c>
      <c r="F42" s="17">
        <v>9.5592641024647401E-2</v>
      </c>
      <c r="G42" s="17">
        <v>9.6914649601471697E-2</v>
      </c>
      <c r="H42" s="17">
        <v>9.5263119230664994E-2</v>
      </c>
      <c r="I42" s="17">
        <v>9.8579604571003704E-2</v>
      </c>
      <c r="J42" s="17">
        <v>7.5378889782671904E-2</v>
      </c>
      <c r="K42" s="17">
        <v>8.5389166230232502E-2</v>
      </c>
      <c r="L42" s="17">
        <v>0.113589620175731</v>
      </c>
      <c r="M42" s="17">
        <v>0.13989614784972701</v>
      </c>
      <c r="N42" s="17">
        <v>0.13928517469452401</v>
      </c>
      <c r="O42" s="17">
        <v>0.13854598081764399</v>
      </c>
      <c r="P42" s="17">
        <v>0.13932988239423799</v>
      </c>
      <c r="Q42" s="17">
        <v>0.14002869430898701</v>
      </c>
      <c r="R42" s="17">
        <v>0.137083394180021</v>
      </c>
      <c r="S42" s="17">
        <v>8.5393908845626296E-2</v>
      </c>
      <c r="T42" s="17">
        <v>4.7724494397645E-2</v>
      </c>
      <c r="U42" s="17"/>
      <c r="V42" s="17">
        <v>4.5105439782050201E-3</v>
      </c>
      <c r="W42" s="17">
        <v>6.2701433303438301E-3</v>
      </c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0"/>
    </row>
    <row r="43" spans="1:59" x14ac:dyDescent="0.25">
      <c r="A43" s="16" t="s">
        <v>41</v>
      </c>
      <c r="B43" s="17">
        <v>0.13317692786956001</v>
      </c>
      <c r="C43" s="17">
        <v>0.13332602729385901</v>
      </c>
      <c r="D43" s="17">
        <v>0.13490944632319299</v>
      </c>
      <c r="E43" s="17">
        <v>0.133557496509604</v>
      </c>
      <c r="F43" s="17">
        <v>9.1577226609892301E-2</v>
      </c>
      <c r="G43" s="17">
        <v>9.2878348132212699E-2</v>
      </c>
      <c r="H43" s="17">
        <v>9.1252991750081502E-2</v>
      </c>
      <c r="I43" s="17">
        <v>9.4517729916608201E-2</v>
      </c>
      <c r="J43" s="17">
        <v>7.1751117217195695E-2</v>
      </c>
      <c r="K43" s="17">
        <v>8.15528308901982E-2</v>
      </c>
      <c r="L43" s="17">
        <v>0.10933348634081801</v>
      </c>
      <c r="M43" s="17">
        <v>0.135567093212865</v>
      </c>
      <c r="N43" s="17">
        <v>0.134932315788617</v>
      </c>
      <c r="O43" s="17">
        <v>0.134178092911094</v>
      </c>
      <c r="P43" s="17">
        <v>0.13497824464608499</v>
      </c>
      <c r="Q43" s="17">
        <v>0.13570941770858599</v>
      </c>
      <c r="R43" s="17">
        <v>0.132700064258995</v>
      </c>
      <c r="S43" s="17">
        <v>8.1557482676390194E-2</v>
      </c>
      <c r="T43" s="17">
        <v>4.4879525111458297E-2</v>
      </c>
      <c r="U43" s="17"/>
      <c r="V43" s="17">
        <v>3.9957964257054104E-3</v>
      </c>
      <c r="W43" s="17">
        <v>5.60005427292278E-3</v>
      </c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0"/>
    </row>
    <row r="44" spans="1:59" x14ac:dyDescent="0.25">
      <c r="A44" s="16" t="s">
        <v>42</v>
      </c>
      <c r="B44" s="17">
        <v>0.12893677800352199</v>
      </c>
      <c r="C44" s="17">
        <v>0.12908700925075001</v>
      </c>
      <c r="D44" s="17">
        <v>0.130692112943603</v>
      </c>
      <c r="E44" s="17">
        <v>0.12932044946403301</v>
      </c>
      <c r="F44" s="17">
        <v>8.7730484396856198E-2</v>
      </c>
      <c r="G44" s="17">
        <v>8.9010153547228799E-2</v>
      </c>
      <c r="H44" s="17">
        <v>8.7411674461940495E-2</v>
      </c>
      <c r="I44" s="17">
        <v>9.0623224018856405E-2</v>
      </c>
      <c r="J44" s="17">
        <v>6.8297940052360701E-2</v>
      </c>
      <c r="K44" s="17">
        <v>7.7888854791069898E-2</v>
      </c>
      <c r="L44" s="17">
        <v>0.105236833824741</v>
      </c>
      <c r="M44" s="17">
        <v>0.13137202623279301</v>
      </c>
      <c r="N44" s="17">
        <v>0.13071551409437801</v>
      </c>
      <c r="O44" s="17">
        <v>0.129947932500908</v>
      </c>
      <c r="P44" s="17">
        <v>0.13076254427623901</v>
      </c>
      <c r="Q44" s="17">
        <v>0.131523398693805</v>
      </c>
      <c r="R44" s="17">
        <v>0.12845691464820599</v>
      </c>
      <c r="S44" s="17">
        <v>7.7893414337192504E-2</v>
      </c>
      <c r="T44" s="17">
        <v>4.2204151303727101E-2</v>
      </c>
      <c r="U44" s="17"/>
      <c r="V44" s="17">
        <v>3.5397923522075899E-3</v>
      </c>
      <c r="W44" s="17">
        <v>5.0015775101483499E-3</v>
      </c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0"/>
    </row>
    <row r="45" spans="1:59" x14ac:dyDescent="0.25">
      <c r="A45" s="16" t="s">
        <v>43</v>
      </c>
      <c r="B45" s="17">
        <v>0.12483164296688801</v>
      </c>
      <c r="C45" s="17">
        <v>0.124982783238234</v>
      </c>
      <c r="D45" s="17">
        <v>0.12660663252323601</v>
      </c>
      <c r="E45" s="17">
        <v>0.125217836026361</v>
      </c>
      <c r="F45" s="17">
        <v>8.40453281867026E-2</v>
      </c>
      <c r="G45" s="17">
        <v>8.5303063422674102E-2</v>
      </c>
      <c r="H45" s="17">
        <v>8.3732060227366997E-2</v>
      </c>
      <c r="I45" s="17">
        <v>8.68891894188039E-2</v>
      </c>
      <c r="J45" s="17">
        <v>6.5010955119372299E-2</v>
      </c>
      <c r="K45" s="17">
        <v>7.4389493593782094E-2</v>
      </c>
      <c r="L45" s="17">
        <v>0.10129368464364499</v>
      </c>
      <c r="M45" s="17">
        <v>0.12730679232811301</v>
      </c>
      <c r="N45" s="17">
        <v>0.12663050981898899</v>
      </c>
      <c r="O45" s="17">
        <v>0.12585115014340501</v>
      </c>
      <c r="P45" s="17">
        <v>0.126678527759163</v>
      </c>
      <c r="Q45" s="17">
        <v>0.127466518292983</v>
      </c>
      <c r="R45" s="17">
        <v>0.124349456299332</v>
      </c>
      <c r="S45" s="17">
        <v>7.4393959798943907E-2</v>
      </c>
      <c r="T45" s="17">
        <v>3.9688262914462001E-2</v>
      </c>
      <c r="U45" s="17"/>
      <c r="V45" s="17">
        <v>3.1358278958918502E-3</v>
      </c>
      <c r="W45" s="17">
        <v>4.4670598487440601E-3</v>
      </c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0"/>
    </row>
    <row r="46" spans="1:59" x14ac:dyDescent="0.25">
      <c r="A46" s="16" t="s">
        <v>44</v>
      </c>
      <c r="B46" s="17">
        <v>0.12085721922970701</v>
      </c>
      <c r="C46" s="17">
        <v>0.121009058716861</v>
      </c>
      <c r="D46" s="17">
        <v>0.12264887775211</v>
      </c>
      <c r="E46" s="17">
        <v>0.12124538636954101</v>
      </c>
      <c r="F46" s="17">
        <v>8.0514969788239493E-2</v>
      </c>
      <c r="G46" s="17">
        <v>8.1750367340707494E-2</v>
      </c>
      <c r="H46" s="17">
        <v>8.02073414279941E-2</v>
      </c>
      <c r="I46" s="17">
        <v>8.3309013256888706E-2</v>
      </c>
      <c r="J46" s="17">
        <v>6.1882163806620899E-2</v>
      </c>
      <c r="K46" s="17">
        <v>7.1047351114797097E-2</v>
      </c>
      <c r="L46" s="17">
        <v>9.7498285542977806E-2</v>
      </c>
      <c r="M46" s="17">
        <v>0.123367367932358</v>
      </c>
      <c r="N46" s="17">
        <v>0.122673178594842</v>
      </c>
      <c r="O46" s="17">
        <v>0.12188353569397301</v>
      </c>
      <c r="P46" s="17">
        <v>0.12272207672761801</v>
      </c>
      <c r="Q46" s="17">
        <v>0.123534787091542</v>
      </c>
      <c r="R46" s="17">
        <v>0.120373345695086</v>
      </c>
      <c r="S46" s="17">
        <v>7.1051723163118696E-2</v>
      </c>
      <c r="T46" s="17">
        <v>3.7322352596814302E-2</v>
      </c>
      <c r="U46" s="17"/>
      <c r="V46" s="17">
        <v>2.7779642461626202E-3</v>
      </c>
      <c r="W46" s="17">
        <v>3.9896659910635896E-3</v>
      </c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0"/>
    </row>
    <row r="47" spans="1:59" x14ac:dyDescent="0.25">
      <c r="A47" s="16" t="s">
        <v>45</v>
      </c>
      <c r="B47" s="17">
        <v>0.11700934172404</v>
      </c>
      <c r="C47" s="17">
        <v>0.117161683019366</v>
      </c>
      <c r="D47" s="17">
        <v>0.11881485196883999</v>
      </c>
      <c r="E47" s="17">
        <v>0.117398967602721</v>
      </c>
      <c r="F47" s="17">
        <v>7.71329063849399E-2</v>
      </c>
      <c r="G47" s="17">
        <v>7.8345634606628495E-2</v>
      </c>
      <c r="H47" s="17">
        <v>7.6830997244079699E-2</v>
      </c>
      <c r="I47" s="17">
        <v>7.9876355416448303E-2</v>
      </c>
      <c r="J47" s="17">
        <v>5.8903952541993897E-2</v>
      </c>
      <c r="K47" s="17">
        <v>6.7855363609551397E-2</v>
      </c>
      <c r="L47" s="17">
        <v>9.3845099344519595E-2</v>
      </c>
      <c r="M47" s="17">
        <v>0.119549855727244</v>
      </c>
      <c r="N47" s="17">
        <v>0.11883952657600901</v>
      </c>
      <c r="O47" s="17">
        <v>0.118041013278183</v>
      </c>
      <c r="P47" s="17">
        <v>0.118889203077607</v>
      </c>
      <c r="Q47" s="17">
        <v>0.11972434050898401</v>
      </c>
      <c r="R47" s="17">
        <v>0.116524379609117</v>
      </c>
      <c r="S47" s="17">
        <v>6.7859640946805994E-2</v>
      </c>
      <c r="T47" s="17">
        <v>3.5097479777127502E-2</v>
      </c>
      <c r="U47" s="17"/>
      <c r="V47" s="17">
        <v>2.4609403352033599E-3</v>
      </c>
      <c r="W47" s="17">
        <v>3.56329112660895E-3</v>
      </c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0"/>
    </row>
    <row r="48" spans="1:59" x14ac:dyDescent="0.25">
      <c r="A48" s="16" t="s">
        <v>46</v>
      </c>
      <c r="B48" s="17">
        <v>0.11328397901076399</v>
      </c>
      <c r="C48" s="17">
        <v>0.113436636538777</v>
      </c>
      <c r="D48" s="17">
        <v>0.115100684601727</v>
      </c>
      <c r="E48" s="17">
        <v>0.113674578992961</v>
      </c>
      <c r="F48" s="17">
        <v>7.3892908470524196E-2</v>
      </c>
      <c r="G48" s="17">
        <v>7.5082702517442895E-2</v>
      </c>
      <c r="H48" s="17">
        <v>7.3596781505585102E-2</v>
      </c>
      <c r="I48" s="17">
        <v>7.6585137198235703E-2</v>
      </c>
      <c r="J48" s="17">
        <v>5.6069074231017299E-2</v>
      </c>
      <c r="K48" s="17">
        <v>6.4806784787299704E-2</v>
      </c>
      <c r="L48" s="17">
        <v>9.0328796690802099E-2</v>
      </c>
      <c r="M48" s="17">
        <v>0.115850480230239</v>
      </c>
      <c r="N48" s="17">
        <v>0.115125685883642</v>
      </c>
      <c r="O48" s="17">
        <v>0.114319636607909</v>
      </c>
      <c r="P48" s="17">
        <v>0.115176044422533</v>
      </c>
      <c r="Q48" s="17">
        <v>0.11603143443222701</v>
      </c>
      <c r="R48" s="17">
        <v>0.11279849020617901</v>
      </c>
      <c r="S48" s="17">
        <v>6.4810967099068195E-2</v>
      </c>
      <c r="T48" s="17">
        <v>3.30052368615067E-2</v>
      </c>
      <c r="U48" s="17"/>
      <c r="V48" s="17"/>
      <c r="W48" s="17">
        <v>3.18248286493408E-3</v>
      </c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0"/>
    </row>
    <row r="49" spans="1:59" x14ac:dyDescent="0.25">
      <c r="A49" s="16" t="s">
        <v>47</v>
      </c>
      <c r="B49" s="17">
        <v>0.10967722872506599</v>
      </c>
      <c r="C49" s="17">
        <v>0.10983002819528601</v>
      </c>
      <c r="D49" s="17">
        <v>0.111502626890777</v>
      </c>
      <c r="E49" s="17">
        <v>0.11006834746586899</v>
      </c>
      <c r="F49" s="17">
        <v>7.0789008316730795E-2</v>
      </c>
      <c r="G49" s="17">
        <v>7.1955665145795697E-2</v>
      </c>
      <c r="H49" s="17">
        <v>7.0498711079753099E-2</v>
      </c>
      <c r="I49" s="17">
        <v>7.3429530490171493E-2</v>
      </c>
      <c r="J49" s="17">
        <v>5.33706305990964E-2</v>
      </c>
      <c r="K49" s="17">
        <v>6.1895171515940497E-2</v>
      </c>
      <c r="L49" s="17">
        <v>8.6944248148996997E-2</v>
      </c>
      <c r="M49" s="17">
        <v>0.112265583665482</v>
      </c>
      <c r="N49" s="17">
        <v>0.11152791033236099</v>
      </c>
      <c r="O49" s="17">
        <v>0.110715584577014</v>
      </c>
      <c r="P49" s="17">
        <v>0.111578859828458</v>
      </c>
      <c r="Q49" s="17">
        <v>0.112452441133227</v>
      </c>
      <c r="R49" s="17">
        <v>0.109191740420819</v>
      </c>
      <c r="S49" s="17">
        <v>6.1899258707195502E-2</v>
      </c>
      <c r="T49" s="17">
        <v>3.10377174594277E-2</v>
      </c>
      <c r="U49" s="17"/>
      <c r="V49" s="17"/>
      <c r="W49" s="17">
        <v>2.8423715115960301E-3</v>
      </c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0"/>
    </row>
    <row r="50" spans="1:59" x14ac:dyDescent="0.25">
      <c r="A50" s="16" t="s">
        <v>48</v>
      </c>
      <c r="B50" s="17">
        <v>0.10618531325508999</v>
      </c>
      <c r="C50" s="17">
        <v>0.10633809113610999</v>
      </c>
      <c r="D50" s="17">
        <v>0.108017047841512</v>
      </c>
      <c r="E50" s="17">
        <v>0.106576523338979</v>
      </c>
      <c r="F50" s="17">
        <v>6.7815488942546395E-2</v>
      </c>
      <c r="G50" s="17">
        <v>6.8958862609017402E-2</v>
      </c>
      <c r="H50" s="17">
        <v>6.7531054764329301E-2</v>
      </c>
      <c r="I50" s="17">
        <v>7.0403947402580297E-2</v>
      </c>
      <c r="J50" s="17">
        <v>5.0802055390603097E-2</v>
      </c>
      <c r="K50" s="17">
        <v>5.9114370180164202E-2</v>
      </c>
      <c r="L50" s="17">
        <v>8.3686516645033002E-2</v>
      </c>
      <c r="M50" s="17">
        <v>0.10879162206665401</v>
      </c>
      <c r="N50" s="17">
        <v>0.10804257138842401</v>
      </c>
      <c r="O50" s="17">
        <v>0.107225157089216</v>
      </c>
      <c r="P50" s="17">
        <v>0.108094025781151</v>
      </c>
      <c r="Q50" s="17">
        <v>0.108983845418777</v>
      </c>
      <c r="R50" s="17">
        <v>0.105700319569835</v>
      </c>
      <c r="S50" s="17">
        <v>5.9118362356200098E-2</v>
      </c>
      <c r="T50" s="17">
        <v>2.9187486503193701E-2</v>
      </c>
      <c r="U50" s="17"/>
      <c r="V50" s="17"/>
      <c r="W50" s="17">
        <v>2.5386077955198202E-3</v>
      </c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0"/>
    </row>
    <row r="51" spans="1:59" x14ac:dyDescent="0.25">
      <c r="A51" s="16" t="s">
        <v>49</v>
      </c>
      <c r="B51" s="17">
        <v>0.102804575620419</v>
      </c>
      <c r="C51" s="17">
        <v>0.10295717863482901</v>
      </c>
      <c r="D51" s="17">
        <v>0.104640430374751</v>
      </c>
      <c r="E51" s="17">
        <v>0.103195476254065</v>
      </c>
      <c r="F51" s="17">
        <v>6.4966873558216703E-2</v>
      </c>
      <c r="G51" s="17">
        <v>6.6086870797171501E-2</v>
      </c>
      <c r="H51" s="17">
        <v>6.4688322659594399E-2</v>
      </c>
      <c r="I51" s="17">
        <v>6.7503030343442405E-2</v>
      </c>
      <c r="J51" s="17">
        <v>4.8357098381132203E-2</v>
      </c>
      <c r="K51" s="17">
        <v>5.6458503659824598E-2</v>
      </c>
      <c r="L51" s="17">
        <v>8.0550850204755303E-2</v>
      </c>
      <c r="M51" s="17">
        <v>0.1054251615744</v>
      </c>
      <c r="N51" s="17">
        <v>0.104666154323819</v>
      </c>
      <c r="O51" s="17">
        <v>0.103844771083487</v>
      </c>
      <c r="P51" s="17">
        <v>0.10471803234895399</v>
      </c>
      <c r="Q51" s="17">
        <v>0.105622240974496</v>
      </c>
      <c r="R51" s="17">
        <v>0.10232053916570601</v>
      </c>
      <c r="S51" s="17">
        <v>5.6462401108455698E-2</v>
      </c>
      <c r="T51" s="17">
        <v>2.74475521496307E-2</v>
      </c>
      <c r="U51" s="17"/>
      <c r="V51" s="17"/>
      <c r="W51" s="17">
        <v>2.2673072514378099E-3</v>
      </c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0"/>
    </row>
    <row r="52" spans="1:59" x14ac:dyDescent="0.25">
      <c r="A52" s="16" t="s">
        <v>50</v>
      </c>
      <c r="B52" s="17">
        <v>9.9531475525736102E-2</v>
      </c>
      <c r="C52" s="17">
        <v>9.9683760165436897E-2</v>
      </c>
      <c r="D52" s="17">
        <v>0.101369367645966</v>
      </c>
      <c r="E52" s="17">
        <v>9.9921691283437405E-2</v>
      </c>
      <c r="F52" s="17">
        <v>6.2237915460327101E-2</v>
      </c>
      <c r="G52" s="17">
        <v>6.3334491537021004E-2</v>
      </c>
      <c r="H52" s="17">
        <v>6.1965255995338003E-2</v>
      </c>
      <c r="I52" s="17">
        <v>6.4721642511298305E-2</v>
      </c>
      <c r="J52" s="17">
        <v>4.6029810162196802E-2</v>
      </c>
      <c r="K52" s="17">
        <v>5.3921958898190299E-2</v>
      </c>
      <c r="L52" s="17">
        <v>7.7532674983212299E-2</v>
      </c>
      <c r="M52" s="17">
        <v>0.102162874900809</v>
      </c>
      <c r="N52" s="17">
        <v>0.101395254539864</v>
      </c>
      <c r="O52" s="17">
        <v>0.100570956731474</v>
      </c>
      <c r="P52" s="17">
        <v>0.10144747951498399</v>
      </c>
      <c r="Q52" s="17">
        <v>0.102364326875189</v>
      </c>
      <c r="R52" s="17">
        <v>9.9048828906713404E-2</v>
      </c>
      <c r="S52" s="17">
        <v>5.3925762073142397E-2</v>
      </c>
      <c r="T52" s="17">
        <v>2.58113393574066E-2</v>
      </c>
      <c r="U52" s="17"/>
      <c r="V52" s="17"/>
      <c r="W52" s="17">
        <v>2.0250005461727701E-3</v>
      </c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0"/>
    </row>
    <row r="53" spans="1:59" x14ac:dyDescent="0.25">
      <c r="A53" s="16" t="s">
        <v>51</v>
      </c>
      <c r="B53" s="17">
        <v>9.6362585571177495E-2</v>
      </c>
      <c r="C53" s="17">
        <v>9.6514417632527202E-2</v>
      </c>
      <c r="D53" s="17">
        <v>9.8200559514587005E-2</v>
      </c>
      <c r="E53" s="17">
        <v>9.6751765191521205E-2</v>
      </c>
      <c r="F53" s="17">
        <v>5.9623588356483799E-2</v>
      </c>
      <c r="G53" s="17">
        <v>6.0696743171094199E-2</v>
      </c>
      <c r="H53" s="17">
        <v>5.9356817391129801E-2</v>
      </c>
      <c r="I53" s="17">
        <v>6.2054858785745501E-2</v>
      </c>
      <c r="J53" s="17">
        <v>4.3814527660147602E-2</v>
      </c>
      <c r="K53" s="17">
        <v>5.1499375031933997E-2</v>
      </c>
      <c r="L53" s="17">
        <v>7.4627588566194197E-2</v>
      </c>
      <c r="M53" s="17">
        <v>9.9001537940557896E-2</v>
      </c>
      <c r="N53" s="17">
        <v>9.82265740406294E-2</v>
      </c>
      <c r="O53" s="17">
        <v>9.7400353787828894E-2</v>
      </c>
      <c r="P53" s="17">
        <v>9.8279073658982904E-2</v>
      </c>
      <c r="Q53" s="17">
        <v>9.9206904240885199E-2</v>
      </c>
      <c r="R53" s="17">
        <v>9.58817328254912E-2</v>
      </c>
      <c r="S53" s="17">
        <v>5.1503084537358197E-2</v>
      </c>
      <c r="T53" s="17">
        <v>2.4272665039855298E-2</v>
      </c>
      <c r="U53" s="17"/>
      <c r="V53" s="17"/>
      <c r="W53" s="17">
        <v>1.80858911354483E-3</v>
      </c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0"/>
    </row>
    <row r="54" spans="1:59" x14ac:dyDescent="0.25">
      <c r="A54" s="16" t="s">
        <v>52</v>
      </c>
      <c r="B54" s="17">
        <v>9.3294587605259896E-2</v>
      </c>
      <c r="C54" s="17">
        <v>9.3445841743465693E-2</v>
      </c>
      <c r="D54" s="17">
        <v>9.5130809148369203E-2</v>
      </c>
      <c r="E54" s="17">
        <v>9.3682402837470896E-2</v>
      </c>
      <c r="F54" s="17">
        <v>5.7119077099854802E-2</v>
      </c>
      <c r="G54" s="17">
        <v>5.8168851532773201E-2</v>
      </c>
      <c r="H54" s="17">
        <v>5.6858181529980498E-2</v>
      </c>
      <c r="I54" s="17">
        <v>5.9497956997231399E-2</v>
      </c>
      <c r="J54" s="17">
        <v>4.1705860353301399E-2</v>
      </c>
      <c r="K54" s="17">
        <v>4.91856320565357E-2</v>
      </c>
      <c r="L54" s="17">
        <v>7.1831353530341993E-2</v>
      </c>
      <c r="M54" s="17">
        <v>9.5938026513355701E-2</v>
      </c>
      <c r="N54" s="17">
        <v>9.5156918041340299E-2</v>
      </c>
      <c r="O54" s="17">
        <v>9.4329708078975005E-2</v>
      </c>
      <c r="P54" s="17">
        <v>9.5209624173883206E-2</v>
      </c>
      <c r="Q54" s="17">
        <v>9.6146873023045601E-2</v>
      </c>
      <c r="R54" s="17">
        <v>9.28159055820552E-2</v>
      </c>
      <c r="S54" s="17">
        <v>4.91892486325783E-2</v>
      </c>
      <c r="T54" s="17">
        <v>2.2825714699239101E-2</v>
      </c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0"/>
    </row>
    <row r="55" spans="1:59" x14ac:dyDescent="0.25">
      <c r="A55" s="16" t="s">
        <v>53</v>
      </c>
      <c r="B55" s="17">
        <v>9.0324269209410404E-2</v>
      </c>
      <c r="C55" s="17">
        <v>9.0474828511525399E-2</v>
      </c>
      <c r="D55" s="17">
        <v>9.2157019751430105E-2</v>
      </c>
      <c r="E55" s="17">
        <v>9.0710413707764906E-2</v>
      </c>
      <c r="F55" s="17">
        <v>5.4719768815219998E-2</v>
      </c>
      <c r="G55" s="17">
        <v>5.5746241299708503E-2</v>
      </c>
      <c r="H55" s="17">
        <v>5.4464726226870298E-2</v>
      </c>
      <c r="I55" s="17">
        <v>5.7046409559219399E-2</v>
      </c>
      <c r="J55" s="17">
        <v>3.9698677153232602E-2</v>
      </c>
      <c r="K55" s="17">
        <v>4.6975840002327601E-2</v>
      </c>
      <c r="L55" s="17">
        <v>6.9139891249751104E-2</v>
      </c>
      <c r="M55" s="17">
        <v>9.2969313225962094E-2</v>
      </c>
      <c r="N55" s="17">
        <v>9.2183191700303702E-2</v>
      </c>
      <c r="O55" s="17">
        <v>9.1355868119105094E-2</v>
      </c>
      <c r="P55" s="17">
        <v>9.2236040205677106E-2</v>
      </c>
      <c r="Q55" s="17">
        <v>9.3181228909093902E-2</v>
      </c>
      <c r="R55" s="17">
        <v>8.9848108890407202E-2</v>
      </c>
      <c r="S55" s="17">
        <v>4.6979364511692302E-2</v>
      </c>
      <c r="T55" s="17">
        <v>2.1465020454050101E-2</v>
      </c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0"/>
    </row>
    <row r="56" spans="1:59" x14ac:dyDescent="0.25">
      <c r="A56" s="16" t="s">
        <v>54</v>
      </c>
      <c r="B56" s="17">
        <v>8.7448520305355104E-2</v>
      </c>
      <c r="C56" s="17">
        <v>8.7598275881242305E-2</v>
      </c>
      <c r="D56" s="17">
        <v>8.9276191406963606E-2</v>
      </c>
      <c r="E56" s="17">
        <v>8.7832708570007106E-2</v>
      </c>
      <c r="F56" s="17">
        <v>5.24212443993241E-2</v>
      </c>
      <c r="G56" s="17">
        <v>5.3424527708996798E-2</v>
      </c>
      <c r="H56" s="17">
        <v>5.2172023874774799E-2</v>
      </c>
      <c r="I56" s="17">
        <v>5.4695875446931302E-2</v>
      </c>
      <c r="J56" s="17">
        <v>3.7788093917974198E-2</v>
      </c>
      <c r="K56" s="17">
        <v>4.4865328597763397E-2</v>
      </c>
      <c r="L56" s="17">
        <v>6.6549275938199398E-2</v>
      </c>
      <c r="M56" s="17">
        <v>9.0092464444627304E-2</v>
      </c>
      <c r="N56" s="17">
        <v>8.9302396965397005E-2</v>
      </c>
      <c r="O56" s="17">
        <v>8.8475781844559606E-2</v>
      </c>
      <c r="P56" s="17">
        <v>8.9355327507577298E-2</v>
      </c>
      <c r="Q56" s="17">
        <v>9.0307060336054207E-2</v>
      </c>
      <c r="R56" s="17">
        <v>8.6975208070019405E-2</v>
      </c>
      <c r="S56" s="17">
        <v>4.4868762013205499E-2</v>
      </c>
      <c r="T56" s="17">
        <v>2.0185440376248E-2</v>
      </c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0"/>
    </row>
    <row r="57" spans="1:59" x14ac:dyDescent="0.25">
      <c r="A57" s="16" t="s">
        <v>55</v>
      </c>
      <c r="B57" s="17">
        <v>8.4664329878242905E-2</v>
      </c>
      <c r="C57" s="17">
        <v>8.4813180468859994E-2</v>
      </c>
      <c r="D57" s="17">
        <v>8.6485418027441197E-2</v>
      </c>
      <c r="E57" s="17">
        <v>8.5046296240801206E-2</v>
      </c>
      <c r="F57" s="17">
        <v>5.02192703792992E-2</v>
      </c>
      <c r="G57" s="17">
        <v>5.1199508618513599E-2</v>
      </c>
      <c r="H57" s="17">
        <v>4.9975833251792501E-2</v>
      </c>
      <c r="I57" s="17">
        <v>5.24421925078003E-2</v>
      </c>
      <c r="J57" s="17">
        <v>3.5969461566526903E-2</v>
      </c>
      <c r="K57" s="17">
        <v>4.28496373977061E-2</v>
      </c>
      <c r="L57" s="17">
        <v>6.4055728917050303E-2</v>
      </c>
      <c r="M57" s="17">
        <v>8.73046373706719E-2</v>
      </c>
      <c r="N57" s="17">
        <v>8.6511629527912498E-2</v>
      </c>
      <c r="O57" s="17">
        <v>8.5686493459433202E-2</v>
      </c>
      <c r="P57" s="17">
        <v>8.65645854012764E-2</v>
      </c>
      <c r="Q57" s="17">
        <v>8.7521545605980897E-2</v>
      </c>
      <c r="R57" s="17">
        <v>8.4194168715076498E-2</v>
      </c>
      <c r="S57" s="17">
        <v>4.2852980790403998E-2</v>
      </c>
      <c r="T57" s="17">
        <v>1.8982139060313898E-2</v>
      </c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0"/>
    </row>
    <row r="58" spans="1:59" x14ac:dyDescent="0.25">
      <c r="A58" s="16" t="s">
        <v>56</v>
      </c>
      <c r="B58" s="17">
        <v>8.1968782809552498E-2</v>
      </c>
      <c r="C58" s="17">
        <v>8.2116634411917203E-2</v>
      </c>
      <c r="D58" s="17">
        <v>8.3781884406377197E-2</v>
      </c>
      <c r="E58" s="17">
        <v>8.2348280461757295E-2</v>
      </c>
      <c r="F58" s="17">
        <v>4.8109791113773698E-2</v>
      </c>
      <c r="G58" s="17">
        <v>4.9067156899618998E-2</v>
      </c>
      <c r="H58" s="17">
        <v>4.7872091673838602E-2</v>
      </c>
      <c r="I58" s="17">
        <v>5.0281370089572203E-2</v>
      </c>
      <c r="J58" s="17">
        <v>3.4238354765615597E-2</v>
      </c>
      <c r="K58" s="17">
        <v>4.0924506355636901E-2</v>
      </c>
      <c r="L58" s="17">
        <v>6.16556130996056E-2</v>
      </c>
      <c r="M58" s="17">
        <v>8.46030772132699E-2</v>
      </c>
      <c r="N58" s="17">
        <v>8.3808075877836896E-2</v>
      </c>
      <c r="O58" s="17">
        <v>8.2985140386480402E-2</v>
      </c>
      <c r="P58" s="17">
        <v>8.3861003839379195E-2</v>
      </c>
      <c r="Q58" s="17">
        <v>8.48219500972376E-2</v>
      </c>
      <c r="R58" s="17">
        <v>8.1502053475507902E-2</v>
      </c>
      <c r="S58" s="17">
        <v>4.0927760884384802E-2</v>
      </c>
      <c r="T58" s="17">
        <v>1.7850569350664199E-2</v>
      </c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0"/>
    </row>
    <row r="59" spans="1:59" x14ac:dyDescent="0.25">
      <c r="A59" s="16" t="s">
        <v>57</v>
      </c>
      <c r="B59" s="17">
        <v>7.9359056814684095E-2</v>
      </c>
      <c r="C59" s="17">
        <v>7.9505822322888997E-2</v>
      </c>
      <c r="D59" s="17">
        <v>8.1162863366665894E-2</v>
      </c>
      <c r="E59" s="17">
        <v>7.9735856878558303E-2</v>
      </c>
      <c r="F59" s="17">
        <v>4.6088921322042897E-2</v>
      </c>
      <c r="G59" s="17">
        <v>4.7023613147191098E-2</v>
      </c>
      <c r="H59" s="17">
        <v>4.5856907478130503E-2</v>
      </c>
      <c r="I59" s="17">
        <v>4.8209581972703197E-2</v>
      </c>
      <c r="J59" s="17">
        <v>3.2590561161069898E-2</v>
      </c>
      <c r="K59" s="17">
        <v>3.9085866819700603E-2</v>
      </c>
      <c r="L59" s="17">
        <v>5.9345427683272799E-2</v>
      </c>
      <c r="M59" s="17">
        <v>8.1985114454481603E-2</v>
      </c>
      <c r="N59" s="17">
        <v>8.1189010455576194E-2</v>
      </c>
      <c r="O59" s="17">
        <v>8.0368950318289903E-2</v>
      </c>
      <c r="P59" s="17">
        <v>8.12418605640223E-2</v>
      </c>
      <c r="Q59" s="17">
        <v>8.2205623566674907E-2</v>
      </c>
      <c r="R59" s="17">
        <v>7.8896018944677404E-2</v>
      </c>
      <c r="S59" s="17">
        <v>3.9089033720874203E-2</v>
      </c>
      <c r="T59" s="17">
        <v>1.6786455158359501E-2</v>
      </c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0"/>
    </row>
    <row r="60" spans="1:59" x14ac:dyDescent="0.25">
      <c r="A60" s="16" t="s">
        <v>58</v>
      </c>
      <c r="B60" s="17">
        <v>7.6832419480771394E-2</v>
      </c>
      <c r="C60" s="17">
        <v>7.6978018342432702E-2</v>
      </c>
      <c r="D60" s="17">
        <v>7.8625713001187605E-2</v>
      </c>
      <c r="E60" s="17">
        <v>7.7206310118656696E-2</v>
      </c>
      <c r="F60" s="17">
        <v>4.4152938927368698E-2</v>
      </c>
      <c r="G60" s="17">
        <v>4.5065178693608203E-2</v>
      </c>
      <c r="H60" s="17">
        <v>4.3926552823391099E-2</v>
      </c>
      <c r="I60" s="17">
        <v>4.6223159594337503E-2</v>
      </c>
      <c r="J60" s="17">
        <v>3.1022071127566501E-2</v>
      </c>
      <c r="K60" s="17">
        <v>3.7329832933455202E-2</v>
      </c>
      <c r="L60" s="17">
        <v>5.7121803041398397E-2</v>
      </c>
      <c r="M60" s="17">
        <v>7.9448162202297098E-2</v>
      </c>
      <c r="N60" s="17">
        <v>7.8651792895824302E-2</v>
      </c>
      <c r="O60" s="17">
        <v>7.7835238364351703E-2</v>
      </c>
      <c r="P60" s="17">
        <v>7.8704518357382097E-2</v>
      </c>
      <c r="Q60" s="17">
        <v>7.9669997538488593E-2</v>
      </c>
      <c r="R60" s="17">
        <v>7.63733126492223E-2</v>
      </c>
      <c r="S60" s="17">
        <v>3.7332913511701898E-2</v>
      </c>
      <c r="T60" s="17">
        <v>1.57857753021639E-2</v>
      </c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0"/>
    </row>
    <row r="61" spans="1:59" x14ac:dyDescent="0.25">
      <c r="A61" s="16" t="s">
        <v>59</v>
      </c>
      <c r="B61" s="17">
        <v>7.43862254007253E-2</v>
      </c>
      <c r="C61" s="17">
        <v>7.4530583288263105E-2</v>
      </c>
      <c r="D61" s="17">
        <v>7.6167874001888194E-2</v>
      </c>
      <c r="E61" s="17">
        <v>7.4757010963653503E-2</v>
      </c>
      <c r="F61" s="17">
        <v>4.2298278201108597E-2</v>
      </c>
      <c r="G61" s="17">
        <v>4.3188308913908402E-2</v>
      </c>
      <c r="H61" s="17">
        <v>4.2077456793333801E-2</v>
      </c>
      <c r="I61" s="17">
        <v>4.4318585551729898E-2</v>
      </c>
      <c r="J61" s="17">
        <v>2.9529068011751401E-2</v>
      </c>
      <c r="K61" s="17">
        <v>3.5652693423083102E-2</v>
      </c>
      <c r="L61" s="17">
        <v>5.49814958070391E-2</v>
      </c>
      <c r="M61" s="17">
        <v>7.6989713627986803E-2</v>
      </c>
      <c r="N61" s="17">
        <v>7.6193865359782204E-2</v>
      </c>
      <c r="O61" s="17">
        <v>7.5381404290140203E-2</v>
      </c>
      <c r="P61" s="17">
        <v>7.6246422380285395E-2</v>
      </c>
      <c r="Q61" s="17">
        <v>7.7212582776080702E-2</v>
      </c>
      <c r="R61" s="17">
        <v>7.3931270137000502E-2</v>
      </c>
      <c r="S61" s="17">
        <v>3.56556890426925E-2</v>
      </c>
      <c r="T61" s="17">
        <v>1.48447483128855E-2</v>
      </c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0"/>
    </row>
    <row r="62" spans="1:59" x14ac:dyDescent="0.25">
      <c r="A62" s="16" t="s">
        <v>60</v>
      </c>
      <c r="B62" s="17">
        <v>7.2017913399879993E-2</v>
      </c>
      <c r="C62" s="17">
        <v>7.2160961896048606E-2</v>
      </c>
      <c r="D62" s="17">
        <v>7.3786867073919404E-2</v>
      </c>
      <c r="E62" s="17">
        <v>7.2385413612776006E-2</v>
      </c>
      <c r="F62" s="17">
        <v>4.0521523194968601E-2</v>
      </c>
      <c r="G62" s="17">
        <v>4.1389606809927502E-2</v>
      </c>
      <c r="H62" s="17">
        <v>4.0306198790596902E-2</v>
      </c>
      <c r="I62" s="17">
        <v>4.2492487373519003E-2</v>
      </c>
      <c r="J62" s="17">
        <v>2.81079188449747E-2</v>
      </c>
      <c r="K62" s="17">
        <v>3.4050903753662203E-2</v>
      </c>
      <c r="L62" s="17">
        <v>5.2921384141308897E-2</v>
      </c>
      <c r="M62" s="17">
        <v>7.4607339484454499E-2</v>
      </c>
      <c r="N62" s="17">
        <v>7.3812749952319498E-2</v>
      </c>
      <c r="O62" s="17">
        <v>7.3004929844703498E-2</v>
      </c>
      <c r="P62" s="17">
        <v>7.3865097595520096E-2</v>
      </c>
      <c r="Q62" s="17">
        <v>7.4830966833648496E-2</v>
      </c>
      <c r="R62" s="17">
        <v>7.1567312159461896E-2</v>
      </c>
      <c r="S62" s="17">
        <v>3.4053815830573202E-2</v>
      </c>
      <c r="T62" s="17">
        <v>1.39598181435716E-2</v>
      </c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0"/>
    </row>
    <row r="63" spans="1:59" x14ac:dyDescent="0.25">
      <c r="A63" s="16" t="s">
        <v>61</v>
      </c>
      <c r="B63" s="17">
        <v>6.9725003851894396E-2</v>
      </c>
      <c r="C63" s="17">
        <v>6.9866680148997606E-2</v>
      </c>
      <c r="D63" s="17">
        <v>7.1480290431726004E-2</v>
      </c>
      <c r="E63" s="17">
        <v>7.0089053034155302E-2</v>
      </c>
      <c r="F63" s="17">
        <v>3.8819401449232203E-2</v>
      </c>
      <c r="G63" s="17">
        <v>3.9665816861745598E-2</v>
      </c>
      <c r="H63" s="17">
        <v>3.8609502208853098E-2</v>
      </c>
      <c r="I63" s="17">
        <v>4.0741631547759803E-2</v>
      </c>
      <c r="J63" s="17">
        <v>2.6755165503022E-2</v>
      </c>
      <c r="K63" s="17">
        <v>3.2521078637887002E-2</v>
      </c>
      <c r="L63" s="17">
        <v>5.0938463179271302E-2</v>
      </c>
      <c r="M63" s="17">
        <v>7.2298685702590598E-2</v>
      </c>
      <c r="N63" s="17">
        <v>7.1506046220966998E-2</v>
      </c>
      <c r="O63" s="17">
        <v>7.07033761735405E-2</v>
      </c>
      <c r="P63" s="17">
        <v>7.1558146272741499E-2</v>
      </c>
      <c r="Q63" s="17">
        <v>7.2522811684536795E-2</v>
      </c>
      <c r="R63" s="17">
        <v>6.9278941945039502E-2</v>
      </c>
      <c r="S63" s="17">
        <v>3.2523908632293597E-2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0"/>
    </row>
    <row r="64" spans="1:59" x14ac:dyDescent="0.25">
      <c r="A64" s="16" t="s">
        <v>62</v>
      </c>
      <c r="B64" s="17">
        <v>6.7505096080787905E-2</v>
      </c>
      <c r="C64" s="17">
        <v>6.7645342693032698E-2</v>
      </c>
      <c r="D64" s="17">
        <v>6.9245817374191707E-2</v>
      </c>
      <c r="E64" s="17">
        <v>6.7865542400828899E-2</v>
      </c>
      <c r="F64" s="17">
        <v>3.7188777965339301E-2</v>
      </c>
      <c r="G64" s="17">
        <v>3.8013819135276398E-2</v>
      </c>
      <c r="H64" s="17">
        <v>3.69842283713556E-2</v>
      </c>
      <c r="I64" s="17">
        <v>3.9062917796100501E-2</v>
      </c>
      <c r="J64" s="17">
        <v>2.5467516291320699E-2</v>
      </c>
      <c r="K64" s="17">
        <v>3.1059984881390001E-2</v>
      </c>
      <c r="L64" s="17">
        <v>4.9029840646642897E-2</v>
      </c>
      <c r="M64" s="17">
        <v>7.0061471062862202E-2</v>
      </c>
      <c r="N64" s="17">
        <v>6.9271428733855597E-2</v>
      </c>
      <c r="O64" s="17">
        <v>6.8474381313773605E-2</v>
      </c>
      <c r="P64" s="17">
        <v>6.9323245572097805E-2</v>
      </c>
      <c r="Q64" s="17">
        <v>7.0285851423624701E-2</v>
      </c>
      <c r="R64" s="17">
        <v>6.7063742560375797E-2</v>
      </c>
      <c r="S64" s="17">
        <v>3.1062734290907001E-2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0"/>
    </row>
    <row r="65" spans="1:59" x14ac:dyDescent="0.25">
      <c r="A65" s="16" t="s">
        <v>63</v>
      </c>
      <c r="B65" s="17">
        <v>6.5355865846166303E-2</v>
      </c>
      <c r="C65" s="17">
        <v>6.5494630334630197E-2</v>
      </c>
      <c r="D65" s="17">
        <v>6.7081193936144298E-2</v>
      </c>
      <c r="E65" s="17">
        <v>6.5712570608575799E-2</v>
      </c>
      <c r="F65" s="17">
        <v>3.5626649431693302E-2</v>
      </c>
      <c r="G65" s="17">
        <v>3.6430623635308898E-2</v>
      </c>
      <c r="H65" s="17">
        <v>3.5427370724682897E-2</v>
      </c>
      <c r="I65" s="17">
        <v>3.7453373583935398E-2</v>
      </c>
      <c r="J65" s="17">
        <v>2.42418379351379E-2</v>
      </c>
      <c r="K65" s="17">
        <v>2.9664534549528099E-2</v>
      </c>
      <c r="L65" s="17">
        <v>4.7192732640854697E-2</v>
      </c>
      <c r="M65" s="17">
        <v>6.7893484939563001E-2</v>
      </c>
      <c r="N65" s="17">
        <v>6.7106644733907095E-2</v>
      </c>
      <c r="O65" s="17">
        <v>6.6315657768808406E-2</v>
      </c>
      <c r="P65" s="17">
        <v>6.7158145203886702E-2</v>
      </c>
      <c r="Q65" s="17">
        <v>6.8117890041208606E-2</v>
      </c>
      <c r="R65" s="17">
        <v>6.4919374356385798E-2</v>
      </c>
      <c r="S65" s="17">
        <v>2.9667204902881002E-2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0"/>
    </row>
    <row r="66" spans="1:59" x14ac:dyDescent="0.25">
      <c r="A66" s="16" t="s">
        <v>64</v>
      </c>
      <c r="B66" s="17">
        <v>6.3275062908852098E-2</v>
      </c>
      <c r="C66" s="17">
        <v>6.3412297618554103E-2</v>
      </c>
      <c r="D66" s="17">
        <v>6.4984236613670296E-2</v>
      </c>
      <c r="E66" s="17">
        <v>6.3627899872844798E-2</v>
      </c>
      <c r="F66" s="17">
        <v>3.4130138692042698E-2</v>
      </c>
      <c r="G66" s="17">
        <v>3.4913364893763899E-2</v>
      </c>
      <c r="H66" s="17">
        <v>3.3936049276927803E-2</v>
      </c>
      <c r="I66" s="17">
        <v>3.5910148856795401E-2</v>
      </c>
      <c r="J66" s="17">
        <v>2.3075147955274301E-2</v>
      </c>
      <c r="K66" s="17">
        <v>2.8331778441183599E-2</v>
      </c>
      <c r="L66" s="17">
        <v>4.5424459570275501E-2</v>
      </c>
      <c r="M66" s="17">
        <v>6.5792585115296301E-2</v>
      </c>
      <c r="N66" s="17">
        <v>6.5009511866728806E-2</v>
      </c>
      <c r="O66" s="17">
        <v>6.4224990159820403E-2</v>
      </c>
      <c r="P66" s="17">
        <v>6.5060665161703404E-2</v>
      </c>
      <c r="Q66" s="17">
        <v>6.6016799265994006E-2</v>
      </c>
      <c r="R66" s="17">
        <v>6.2843572496307301E-2</v>
      </c>
      <c r="S66" s="17">
        <v>2.83343712923908E-2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0"/>
    </row>
    <row r="67" spans="1:59" x14ac:dyDescent="0.25">
      <c r="A67" s="16" t="s">
        <v>65</v>
      </c>
      <c r="B67" s="17">
        <v>6.1260508674257197E-2</v>
      </c>
      <c r="C67" s="17">
        <v>6.1396170482844799E-2</v>
      </c>
      <c r="D67" s="17">
        <v>6.2952830160816306E-2</v>
      </c>
      <c r="E67" s="17">
        <v>6.1609363402162401E-2</v>
      </c>
      <c r="F67" s="17">
        <v>3.2696489446239797E-2</v>
      </c>
      <c r="G67" s="17">
        <v>3.3459296783358503E-2</v>
      </c>
      <c r="H67" s="17">
        <v>3.25075052700299E-2</v>
      </c>
      <c r="I67" s="17">
        <v>3.4430510993642603E-2</v>
      </c>
      <c r="J67" s="17">
        <v>2.19646074106991E-2</v>
      </c>
      <c r="K67" s="17">
        <v>2.7058899855781401E-2</v>
      </c>
      <c r="L67" s="17">
        <v>4.37224422456442E-2</v>
      </c>
      <c r="M67" s="17">
        <v>6.3756695663394897E-2</v>
      </c>
      <c r="N67" s="17">
        <v>6.2977915979794505E-2</v>
      </c>
      <c r="O67" s="17">
        <v>6.2200232951542499E-2</v>
      </c>
      <c r="P67" s="17">
        <v>6.3028693526669705E-2</v>
      </c>
      <c r="Q67" s="17">
        <v>6.3980516474936203E-2</v>
      </c>
      <c r="R67" s="17">
        <v>6.0834144563021102E-2</v>
      </c>
      <c r="S67" s="17">
        <v>2.7061416778795599E-2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0"/>
    </row>
    <row r="68" spans="1:59" x14ac:dyDescent="0.25">
      <c r="A68" s="16" t="s">
        <v>66</v>
      </c>
      <c r="B68" s="17">
        <v>5.9310093910955299E-2</v>
      </c>
      <c r="C68" s="17">
        <v>5.9444143988535501E-2</v>
      </c>
      <c r="D68" s="17">
        <v>6.0984925455362902E-2</v>
      </c>
      <c r="E68" s="17">
        <v>5.9654863145525101E-2</v>
      </c>
      <c r="F68" s="17">
        <v>3.13230611736088E-2</v>
      </c>
      <c r="G68" s="17">
        <v>3.2065787547285403E-2</v>
      </c>
      <c r="H68" s="17">
        <v>3.1139096076389702E-2</v>
      </c>
      <c r="I68" s="17">
        <v>3.30118399681242E-2</v>
      </c>
      <c r="J68" s="17">
        <v>2.0907513990465001E-2</v>
      </c>
      <c r="K68" s="17">
        <v>2.5843208640346099E-2</v>
      </c>
      <c r="L68" s="17">
        <v>4.2084198117992098E-2</v>
      </c>
      <c r="M68" s="17">
        <v>6.1783804896084399E-2</v>
      </c>
      <c r="N68" s="17">
        <v>6.1009808990601502E-2</v>
      </c>
      <c r="O68" s="17">
        <v>6.0239308249932198E-2</v>
      </c>
      <c r="P68" s="17">
        <v>6.1060184340440603E-2</v>
      </c>
      <c r="Q68" s="17">
        <v>6.2007042667775597E-2</v>
      </c>
      <c r="R68" s="17">
        <v>5.8888968243039103E-2</v>
      </c>
      <c r="S68" s="17">
        <v>2.5845651224126701E-2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0"/>
    </row>
    <row r="69" spans="1:59" x14ac:dyDescent="0.25">
      <c r="A69" s="16" t="s">
        <v>67</v>
      </c>
      <c r="B69" s="17">
        <v>5.7421776542009001E-2</v>
      </c>
      <c r="C69" s="17">
        <v>5.7554180121670101E-2</v>
      </c>
      <c r="D69" s="17">
        <v>5.9078537431456898E-2</v>
      </c>
      <c r="E69" s="17">
        <v>5.7762367611375202E-2</v>
      </c>
      <c r="F69" s="17">
        <v>3.00073242695683E-2</v>
      </c>
      <c r="G69" s="17">
        <v>3.0730315035904301E-2</v>
      </c>
      <c r="H69" s="17">
        <v>2.98282903103196E-2</v>
      </c>
      <c r="I69" s="17">
        <v>3.1651623709211901E-2</v>
      </c>
      <c r="J69" s="17">
        <v>1.99012954380903E-2</v>
      </c>
      <c r="K69" s="17">
        <v>2.4682135504014199E-2</v>
      </c>
      <c r="L69" s="17">
        <v>4.05073376575531E-2</v>
      </c>
      <c r="M69" s="17">
        <v>5.9871963376293101E-2</v>
      </c>
      <c r="N69" s="17">
        <v>5.9103206821589899E-2</v>
      </c>
      <c r="O69" s="17">
        <v>5.8340203669399397E-2</v>
      </c>
      <c r="P69" s="17">
        <v>5.91531555447838E-2</v>
      </c>
      <c r="Q69" s="17">
        <v>6.0094440504208299E-2</v>
      </c>
      <c r="R69" s="17">
        <v>5.7005989084662097E-2</v>
      </c>
      <c r="S69" s="17">
        <v>2.4684505348002199E-2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0"/>
    </row>
    <row r="70" spans="1:59" x14ac:dyDescent="0.25">
      <c r="A70" s="16" t="s">
        <v>68</v>
      </c>
      <c r="B70" s="17">
        <v>5.55935795067002E-2</v>
      </c>
      <c r="C70" s="17">
        <v>5.5724305665288403E-2</v>
      </c>
      <c r="D70" s="17">
        <v>5.7231743076966997E-2</v>
      </c>
      <c r="E70" s="17">
        <v>5.5929909755854899E-2</v>
      </c>
      <c r="F70" s="17">
        <v>2.8746855386547799E-2</v>
      </c>
      <c r="G70" s="17">
        <v>2.9450462141820899E-2</v>
      </c>
      <c r="H70" s="17">
        <v>2.85726631452838E-2</v>
      </c>
      <c r="I70" s="17">
        <v>3.0347453653008099E-2</v>
      </c>
      <c r="J70" s="17">
        <v>1.8943503292409201E-2</v>
      </c>
      <c r="K70" s="17">
        <v>2.35732265879855E-2</v>
      </c>
      <c r="L70" s="17">
        <v>3.8989560868371E-2</v>
      </c>
      <c r="M70" s="17">
        <v>5.8019281991095198E-2</v>
      </c>
      <c r="N70" s="17">
        <v>5.7256187399697699E-2</v>
      </c>
      <c r="O70" s="17">
        <v>5.65009702673651E-2</v>
      </c>
      <c r="P70" s="17">
        <v>5.7305686985609901E-2</v>
      </c>
      <c r="Q70" s="17">
        <v>5.8240832401712198E-2</v>
      </c>
      <c r="R70" s="17">
        <v>5.5183218327900602E-2</v>
      </c>
      <c r="S70" s="17">
        <v>2.35755252979538E-2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0"/>
    </row>
    <row r="71" spans="1:59" x14ac:dyDescent="0.25">
      <c r="A71" s="16" t="s">
        <v>69</v>
      </c>
      <c r="B71" s="17">
        <v>5.3823588690398702E-2</v>
      </c>
      <c r="C71" s="17">
        <v>5.3952610139129498E-2</v>
      </c>
      <c r="D71" s="17">
        <v>5.5442679493514502E-2</v>
      </c>
      <c r="E71" s="17">
        <v>5.41555849381146E-2</v>
      </c>
      <c r="F71" s="17">
        <v>2.7539332970613801E-2</v>
      </c>
      <c r="G71" s="17">
        <v>2.8223912425090501E-2</v>
      </c>
      <c r="H71" s="17">
        <v>2.73698918282652E-2</v>
      </c>
      <c r="I71" s="17">
        <v>2.9097020477839599E-2</v>
      </c>
      <c r="J71" s="17">
        <v>1.8031806929657199E-2</v>
      </c>
      <c r="K71" s="17">
        <v>2.2514138279433899E-2</v>
      </c>
      <c r="L71" s="17">
        <v>3.7528653933514101E-2</v>
      </c>
      <c r="M71" s="17">
        <v>5.6223930084845899E-2</v>
      </c>
      <c r="N71" s="17">
        <v>5.5466888718501799E-2</v>
      </c>
      <c r="O71" s="17">
        <v>5.4719720543998498E-2</v>
      </c>
      <c r="P71" s="17">
        <v>5.5515918479411799E-2</v>
      </c>
      <c r="Q71" s="17">
        <v>5.6444398692126502E-2</v>
      </c>
      <c r="R71" s="17">
        <v>5.3418730803840797E-2</v>
      </c>
      <c r="S71" s="17">
        <v>2.2516367463690699E-2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0"/>
    </row>
    <row r="72" spans="1:59" x14ac:dyDescent="0.25">
      <c r="A72" s="16" t="s">
        <v>70</v>
      </c>
      <c r="B72" s="17">
        <v>5.2109950920381398E-2</v>
      </c>
      <c r="C72" s="17">
        <v>5.2237243804883003E-2</v>
      </c>
      <c r="D72" s="17">
        <v>5.3709542017196202E-2</v>
      </c>
      <c r="E72" s="17">
        <v>5.2437548940531098E-2</v>
      </c>
      <c r="F72" s="17">
        <v>2.6382532985585402E-2</v>
      </c>
      <c r="G72" s="17">
        <v>2.7048445920624799E-2</v>
      </c>
      <c r="H72" s="17">
        <v>2.62177513829564E-2</v>
      </c>
      <c r="I72" s="17">
        <v>2.7898110015085499E-2</v>
      </c>
      <c r="J72" s="17">
        <v>1.7163987892294501E-2</v>
      </c>
      <c r="K72" s="17">
        <v>2.1502632258419401E-2</v>
      </c>
      <c r="L72" s="17">
        <v>3.6122485985999299E-2</v>
      </c>
      <c r="M72" s="17">
        <v>5.44841336501415E-2</v>
      </c>
      <c r="N72" s="17">
        <v>5.3733506960968701E-2</v>
      </c>
      <c r="O72" s="17">
        <v>5.2994626505062301E-2</v>
      </c>
      <c r="P72" s="17">
        <v>5.3782047940144101E-2</v>
      </c>
      <c r="Q72" s="17">
        <v>5.4703375835148303E-2</v>
      </c>
      <c r="R72" s="17">
        <v>5.1710662901219097E-2</v>
      </c>
      <c r="S72" s="17">
        <v>2.15047935243389E-2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0"/>
    </row>
    <row r="73" spans="1:59" x14ac:dyDescent="0.25">
      <c r="A73" s="16" t="s">
        <v>71</v>
      </c>
      <c r="B73" s="17">
        <v>5.0450872025489701E-2</v>
      </c>
      <c r="C73" s="17">
        <v>5.0576415734890301E-2</v>
      </c>
      <c r="D73" s="17">
        <v>5.2030582398089199E-2</v>
      </c>
      <c r="E73" s="17">
        <v>5.0774016051761899E-2</v>
      </c>
      <c r="F73" s="17">
        <v>2.52743248167605E-2</v>
      </c>
      <c r="G73" s="17">
        <v>2.59219351202136E-2</v>
      </c>
      <c r="H73" s="17">
        <v>2.5114110493829101E-2</v>
      </c>
      <c r="I73" s="17">
        <v>2.6748599328496402E-2</v>
      </c>
      <c r="J73" s="17">
        <v>1.6337934490767599E-2</v>
      </c>
      <c r="K73" s="17">
        <v>2.0536570767330401E-2</v>
      </c>
      <c r="L73" s="17">
        <v>3.47690060007129E-2</v>
      </c>
      <c r="M73" s="17">
        <v>5.2798173574796999E-2</v>
      </c>
      <c r="N73" s="17">
        <v>5.2054294680906103E-2</v>
      </c>
      <c r="O73" s="17">
        <v>5.13239177858602E-2</v>
      </c>
      <c r="P73" s="17">
        <v>5.2102329564638498E-2</v>
      </c>
      <c r="Q73" s="17">
        <v>5.3016054686973901E-2</v>
      </c>
      <c r="R73" s="17">
        <v>5.0057210598044098E-2</v>
      </c>
      <c r="S73" s="17">
        <v>2.0538665718190699E-2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0"/>
    </row>
    <row r="74" spans="1:59" x14ac:dyDescent="0.25">
      <c r="A74" s="16" t="s">
        <v>72</v>
      </c>
      <c r="B74" s="17">
        <v>4.8844614957585603E-2</v>
      </c>
      <c r="C74" s="17">
        <v>4.8968391942270997E-2</v>
      </c>
      <c r="D74" s="17">
        <v>5.0404107036689898E-2</v>
      </c>
      <c r="E74" s="17">
        <v>4.9163257210635997E-2</v>
      </c>
      <c r="F74" s="17">
        <v>2.4212667346709699E-2</v>
      </c>
      <c r="G74" s="17">
        <v>2.4842341121887601E-2</v>
      </c>
      <c r="H74" s="17">
        <v>2.4056927563464399E-2</v>
      </c>
      <c r="I74" s="17">
        <v>2.5646452955063199E-2</v>
      </c>
      <c r="J74" s="17">
        <v>1.5551636665072E-2</v>
      </c>
      <c r="K74" s="17">
        <v>1.9613912092859401E-2</v>
      </c>
      <c r="L74" s="17">
        <v>3.3466239802792203E-2</v>
      </c>
      <c r="M74" s="17">
        <v>5.1164383943096997E-2</v>
      </c>
      <c r="N74" s="17">
        <v>5.04275590412709E-2</v>
      </c>
      <c r="O74" s="17">
        <v>4.9705879834351797E-2</v>
      </c>
      <c r="P74" s="17">
        <v>5.0475072074718498E-2</v>
      </c>
      <c r="Q74" s="17">
        <v>5.1380778822372998E-2</v>
      </c>
      <c r="R74" s="17">
        <v>4.8456627556176801E-2</v>
      </c>
      <c r="S74" s="17">
        <v>1.9615942324965802E-2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0"/>
    </row>
    <row r="75" spans="1:59" x14ac:dyDescent="0.25">
      <c r="A75" s="16" t="s">
        <v>73</v>
      </c>
      <c r="B75" s="17">
        <v>4.7289497972830601E-2</v>
      </c>
      <c r="C75" s="17">
        <v>4.7411493570515099E-2</v>
      </c>
      <c r="D75" s="17">
        <v>4.8828475275499099E-2</v>
      </c>
      <c r="E75" s="17">
        <v>4.7603598208942603E-2</v>
      </c>
      <c r="F75" s="17">
        <v>2.31956051959081E-2</v>
      </c>
      <c r="G75" s="17">
        <v>2.3807709939653698E-2</v>
      </c>
      <c r="H75" s="17">
        <v>2.3044246935851501E-2</v>
      </c>
      <c r="I75" s="17">
        <v>2.4589719300776799E-2</v>
      </c>
      <c r="J75" s="17">
        <v>1.48031810936144E-2</v>
      </c>
      <c r="K75" s="17">
        <v>1.8732706250962801E-2</v>
      </c>
      <c r="L75" s="17">
        <v>3.2212287188103803E-2</v>
      </c>
      <c r="M75" s="17">
        <v>4.9581150389633302E-2</v>
      </c>
      <c r="N75" s="17">
        <v>4.8851660107548801E-2</v>
      </c>
      <c r="O75" s="17">
        <v>4.8138852151563903E-2</v>
      </c>
      <c r="P75" s="17">
        <v>4.8898637014233699E-2</v>
      </c>
      <c r="Q75" s="17">
        <v>4.9795942908538497E-2</v>
      </c>
      <c r="R75" s="17">
        <v>4.6907223276851401E-2</v>
      </c>
      <c r="S75" s="17">
        <v>1.8734673351038799E-2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0"/>
    </row>
    <row r="76" spans="1:59" x14ac:dyDescent="0.25">
      <c r="A76" s="16" t="s">
        <v>74</v>
      </c>
      <c r="B76" s="17">
        <v>4.578389287088E-2</v>
      </c>
      <c r="C76" s="17">
        <v>4.5904095140645799E-2</v>
      </c>
      <c r="D76" s="17">
        <v>4.7302097744025301E-2</v>
      </c>
      <c r="E76" s="17">
        <v>4.6093417951244602E-2</v>
      </c>
      <c r="F76" s="17">
        <v>2.2221265121281301E-2</v>
      </c>
      <c r="G76" s="17">
        <v>2.2816168966922099E-2</v>
      </c>
      <c r="H76" s="17">
        <v>2.20741952786681E-2</v>
      </c>
      <c r="I76" s="17">
        <v>2.35765271848981E-2</v>
      </c>
      <c r="J76" s="17">
        <v>1.4090746537470399E-2</v>
      </c>
      <c r="K76" s="17">
        <v>1.78910908656859E-2</v>
      </c>
      <c r="L76" s="17">
        <v>3.1005319151616799E-2</v>
      </c>
      <c r="M76" s="17">
        <v>4.8046908504094897E-2</v>
      </c>
      <c r="N76" s="17">
        <v>4.7325009194480301E-2</v>
      </c>
      <c r="O76" s="17">
        <v>4.6621226587484903E-2</v>
      </c>
      <c r="P76" s="17">
        <v>4.7371437099293298E-2</v>
      </c>
      <c r="Q76" s="17">
        <v>4.8259991129109003E-2</v>
      </c>
      <c r="R76" s="17">
        <v>4.54073613151834E-2</v>
      </c>
      <c r="S76" s="17">
        <v>1.78929964085115E-2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0"/>
    </row>
    <row r="77" spans="1:59" x14ac:dyDescent="0.25">
      <c r="A77" s="16" t="s">
        <v>75</v>
      </c>
      <c r="B77" s="17">
        <v>4.4326223290145302E-2</v>
      </c>
      <c r="C77" s="17">
        <v>4.4444622854118897E-2</v>
      </c>
      <c r="D77" s="17">
        <v>4.5823434755531099E-2</v>
      </c>
      <c r="E77" s="17">
        <v>4.4631146769907801E-2</v>
      </c>
      <c r="F77" s="17">
        <v>2.1287852566032699E-2</v>
      </c>
      <c r="G77" s="17">
        <v>2.1865923587224799E-2</v>
      </c>
      <c r="H77" s="17">
        <v>2.1144978117849E-2</v>
      </c>
      <c r="I77" s="17">
        <v>2.2605082526617099E-2</v>
      </c>
      <c r="J77" s="17">
        <v>1.3412599408710301E-2</v>
      </c>
      <c r="K77" s="17">
        <v>1.7087287233141402E-2</v>
      </c>
      <c r="L77" s="17">
        <v>2.9843575219628E-2</v>
      </c>
      <c r="M77" s="17">
        <v>4.6560142285430102E-2</v>
      </c>
      <c r="N77" s="17">
        <v>4.5846067264461401E-2</v>
      </c>
      <c r="O77" s="17">
        <v>4.5151445690692002E-2</v>
      </c>
      <c r="P77" s="17">
        <v>4.5891934620035699E-2</v>
      </c>
      <c r="Q77" s="17">
        <v>4.67714156568136E-2</v>
      </c>
      <c r="R77" s="17">
        <v>4.3955457551776003E-2</v>
      </c>
      <c r="S77" s="17">
        <v>1.70891327794244E-2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0"/>
    </row>
    <row r="78" spans="1:59" x14ac:dyDescent="0.25">
      <c r="A78" s="16" t="s">
        <v>76</v>
      </c>
      <c r="B78" s="17">
        <v>4.2914963057336997E-2</v>
      </c>
      <c r="C78" s="17">
        <v>4.3031552949685199E-2</v>
      </c>
      <c r="D78" s="17">
        <v>4.4390994753905302E-2</v>
      </c>
      <c r="E78" s="17">
        <v>4.3215264793587199E-2</v>
      </c>
      <c r="F78" s="17">
        <v>2.0393648354396401E-2</v>
      </c>
      <c r="G78" s="17">
        <v>2.0955253926090801E-2</v>
      </c>
      <c r="H78" s="17">
        <v>2.0254876518033801E-2</v>
      </c>
      <c r="I78" s="17">
        <v>2.1673665168235299E-2</v>
      </c>
      <c r="J78" s="17">
        <v>1.2767089552008899E-2</v>
      </c>
      <c r="K78" s="17">
        <v>1.6319596562325601E-2</v>
      </c>
      <c r="L78" s="17">
        <v>2.8725360881946899E-2</v>
      </c>
      <c r="M78" s="17">
        <v>4.5119382643850597E-2</v>
      </c>
      <c r="N78" s="17">
        <v>4.4413343376001502E-2</v>
      </c>
      <c r="O78" s="17">
        <v>4.3728001110013202E-2</v>
      </c>
      <c r="P78" s="17">
        <v>4.4458639892317998E-2</v>
      </c>
      <c r="Q78" s="17">
        <v>4.5328755173233398E-2</v>
      </c>
      <c r="R78" s="17">
        <v>4.25499785195965E-2</v>
      </c>
      <c r="S78" s="17">
        <v>1.6321383656786499E-2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0"/>
    </row>
    <row r="79" spans="1:59" x14ac:dyDescent="0.25">
      <c r="A79" s="16" t="s">
        <v>77</v>
      </c>
      <c r="B79" s="17">
        <v>4.1548634589558903E-2</v>
      </c>
      <c r="C79" s="17">
        <v>4.1663410112499098E-2</v>
      </c>
      <c r="D79" s="17">
        <v>4.3003332809088197E-2</v>
      </c>
      <c r="E79" s="17">
        <v>4.1844300367476897E-2</v>
      </c>
      <c r="F79" s="17">
        <v>1.9537005525228201E-2</v>
      </c>
      <c r="G79" s="17">
        <v>2.0082511738198802E-2</v>
      </c>
      <c r="H79" s="17">
        <v>1.9402243902751401E-2</v>
      </c>
      <c r="I79" s="17">
        <v>2.0780625829245499E-2</v>
      </c>
      <c r="J79" s="17">
        <v>1.21526462292734E-2</v>
      </c>
      <c r="K79" s="17">
        <v>1.5586396384824E-2</v>
      </c>
      <c r="L79" s="17">
        <v>2.7649045120295899E-2</v>
      </c>
      <c r="M79" s="17">
        <v>4.37232059491948E-2</v>
      </c>
      <c r="N79" s="17">
        <v>4.3025393180673097E-2</v>
      </c>
      <c r="O79" s="17">
        <v>4.2349432046582897E-2</v>
      </c>
      <c r="P79" s="17">
        <v>4.3070109757768898E-2</v>
      </c>
      <c r="Q79" s="17">
        <v>4.3930593434227998E-2</v>
      </c>
      <c r="R79" s="17">
        <v>4.1189439784354999E-2</v>
      </c>
      <c r="S79" s="17">
        <v>1.5588126554483101E-2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0"/>
    </row>
    <row r="80" spans="1:59" x14ac:dyDescent="0.25">
      <c r="A80" s="16" t="s">
        <v>78</v>
      </c>
      <c r="B80" s="17">
        <v>4.0225807347278097E-2</v>
      </c>
      <c r="C80" s="17">
        <v>4.0338765933809202E-2</v>
      </c>
      <c r="D80" s="17">
        <v>4.1659049159534702E-2</v>
      </c>
      <c r="E80" s="17">
        <v>4.0516828523678203E-2</v>
      </c>
      <c r="F80" s="17">
        <v>1.8716346298603598E-2</v>
      </c>
      <c r="G80" s="17">
        <v>1.9246117424174199E-2</v>
      </c>
      <c r="H80" s="17">
        <v>1.8585503008459101E-2</v>
      </c>
      <c r="I80" s="17">
        <v>1.9924383185915599E-2</v>
      </c>
      <c r="J80" s="17">
        <v>1.15677742975209E-2</v>
      </c>
      <c r="K80" s="17">
        <v>1.48861371258215E-2</v>
      </c>
      <c r="L80" s="17">
        <v>2.66130580293194E-2</v>
      </c>
      <c r="M80" s="17">
        <v>4.2370232624213001E-2</v>
      </c>
      <c r="N80" s="17">
        <v>4.16808174670363E-2</v>
      </c>
      <c r="O80" s="17">
        <v>4.10143237547008E-2</v>
      </c>
      <c r="P80" s="17">
        <v>4.1724946130689999E-2</v>
      </c>
      <c r="Q80" s="17">
        <v>4.25755578796135E-2</v>
      </c>
      <c r="R80" s="17">
        <v>3.9872404376672999E-2</v>
      </c>
      <c r="S80" s="17">
        <v>1.4887811878471199E-2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0"/>
    </row>
    <row r="81" spans="1:59" x14ac:dyDescent="0.25">
      <c r="A81" s="16" t="s">
        <v>79</v>
      </c>
      <c r="B81" s="17">
        <v>3.8945096336552597E-2</v>
      </c>
      <c r="C81" s="17">
        <v>3.9056237419624801E-2</v>
      </c>
      <c r="D81" s="17">
        <v>4.0356787800241802E-2</v>
      </c>
      <c r="E81" s="17">
        <v>3.9231469500096303E-2</v>
      </c>
      <c r="F81" s="17">
        <v>1.79301591698343E-2</v>
      </c>
      <c r="G81" s="17">
        <v>1.8444557171629399E-2</v>
      </c>
      <c r="H81" s="17">
        <v>1.7803142966802799E-2</v>
      </c>
      <c r="I81" s="17">
        <v>1.91034210712045E-2</v>
      </c>
      <c r="J81" s="17">
        <v>1.1011050570702599E-2</v>
      </c>
      <c r="K81" s="17">
        <v>1.4217338829168299E-2</v>
      </c>
      <c r="L81" s="17">
        <v>2.56158885267318E-2</v>
      </c>
      <c r="M81" s="17">
        <v>4.1059125781386499E-2</v>
      </c>
      <c r="N81" s="17">
        <v>4.0378260750068298E-2</v>
      </c>
      <c r="O81" s="17">
        <v>3.9721306089954597E-2</v>
      </c>
      <c r="P81" s="17">
        <v>4.0421794590342501E-2</v>
      </c>
      <c r="Q81" s="17">
        <v>4.1262318285727899E-2</v>
      </c>
      <c r="R81" s="17">
        <v>3.8597481274384803E-2</v>
      </c>
      <c r="S81" s="17">
        <v>1.42189596520185E-2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0"/>
    </row>
    <row r="82" spans="1:59" x14ac:dyDescent="0.25">
      <c r="A82" s="16" t="s">
        <v>80</v>
      </c>
      <c r="B82" s="17">
        <v>3.77051606589454E-2</v>
      </c>
      <c r="C82" s="17">
        <v>3.7814485546797498E-2</v>
      </c>
      <c r="D82" s="17">
        <v>3.9095235114915E-2</v>
      </c>
      <c r="E82" s="17">
        <v>3.7986887306324102E-2</v>
      </c>
      <c r="F82" s="17">
        <v>1.71769961255521E-2</v>
      </c>
      <c r="G82" s="17">
        <v>1.7676380215274401E-2</v>
      </c>
      <c r="H82" s="17">
        <v>1.7053716509699699E-2</v>
      </c>
      <c r="I82" s="17">
        <v>1.8316285790053101E-2</v>
      </c>
      <c r="J82" s="17">
        <v>1.04811203566233E-2</v>
      </c>
      <c r="K82" s="17">
        <v>1.3578588029581E-2</v>
      </c>
      <c r="L82" s="17">
        <v>2.4656082149264801E-2</v>
      </c>
      <c r="M82" s="17">
        <v>3.9788589901929003E-2</v>
      </c>
      <c r="N82" s="17">
        <v>3.91164099046762E-2</v>
      </c>
      <c r="O82" s="17">
        <v>3.8469052103116498E-2</v>
      </c>
      <c r="P82" s="17">
        <v>3.9159343017201302E-2</v>
      </c>
      <c r="Q82" s="17">
        <v>3.9989585459560502E-2</v>
      </c>
      <c r="R82" s="17">
        <v>3.7363323933369399E-2</v>
      </c>
      <c r="S82" s="17">
        <v>1.3580156388065199E-2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0"/>
    </row>
    <row r="83" spans="1:59" x14ac:dyDescent="0.25">
      <c r="A83" s="16" t="s">
        <v>81</v>
      </c>
      <c r="B83" s="17">
        <v>3.6504702107607902E-2</v>
      </c>
      <c r="C83" s="17">
        <v>3.6612213865013399E-2</v>
      </c>
      <c r="D83" s="17">
        <v>3.7873118550895798E-2</v>
      </c>
      <c r="E83" s="17">
        <v>3.67817883350239E-2</v>
      </c>
      <c r="F83" s="17">
        <v>1.64554699767323E-2</v>
      </c>
      <c r="G83" s="17">
        <v>1.6940196211138001E-2</v>
      </c>
      <c r="H83" s="17">
        <v>1.63358372920735E-2</v>
      </c>
      <c r="I83" s="17">
        <v>1.7561583545295301E-2</v>
      </c>
      <c r="J83" s="17">
        <v>9.9766941605295596E-3</v>
      </c>
      <c r="K83" s="17">
        <v>1.2968534765367801E-2</v>
      </c>
      <c r="L83" s="17">
        <v>2.37322389311991E-2</v>
      </c>
      <c r="M83" s="17">
        <v>3.8557369555667499E-2</v>
      </c>
      <c r="N83" s="17">
        <v>3.78939928419154E-2</v>
      </c>
      <c r="O83" s="17">
        <v>3.7256276678368998E-2</v>
      </c>
      <c r="P83" s="17">
        <v>3.7936320271803201E-2</v>
      </c>
      <c r="Q83" s="17">
        <v>3.8756109973161201E-2</v>
      </c>
      <c r="R83" s="17">
        <v>3.6168628865359403E-2</v>
      </c>
      <c r="S83" s="17">
        <v>1.2970052102098201E-2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0"/>
    </row>
    <row r="84" spans="1:59" x14ac:dyDescent="0.25">
      <c r="A84" s="16" t="s">
        <v>82</v>
      </c>
      <c r="B84" s="17">
        <v>3.5342463808061303E-2</v>
      </c>
      <c r="C84" s="17">
        <v>3.54481671432322E-2</v>
      </c>
      <c r="D84" s="17">
        <v>3.6689205335510601E-2</v>
      </c>
      <c r="E84" s="17">
        <v>3.5614920017361801E-2</v>
      </c>
      <c r="F84" s="17">
        <v>1.5764251803744401E-2</v>
      </c>
      <c r="G84" s="17">
        <v>1.6234672720147E-2</v>
      </c>
      <c r="H84" s="17">
        <v>1.56481773272895E-2</v>
      </c>
      <c r="I84" s="17">
        <v>1.68379779696319E-2</v>
      </c>
      <c r="J84" s="17">
        <v>9.4965445473437892E-3</v>
      </c>
      <c r="K84" s="17">
        <v>1.23858897253653E-2</v>
      </c>
      <c r="L84" s="17">
        <v>2.2843011362385601E-2</v>
      </c>
      <c r="M84" s="17">
        <v>3.7364248160535803E-2</v>
      </c>
      <c r="N84" s="17">
        <v>3.6709777226576402E-2</v>
      </c>
      <c r="O84" s="17">
        <v>3.6081735214462902E-2</v>
      </c>
      <c r="P84" s="17">
        <v>3.6751494914856998E-2</v>
      </c>
      <c r="Q84" s="17">
        <v>3.7560680937088101E-2</v>
      </c>
      <c r="R84" s="17">
        <v>3.5012134261225299E-2</v>
      </c>
      <c r="S84" s="17">
        <v>1.2387357459225E-2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0"/>
    </row>
    <row r="85" spans="1:59" x14ac:dyDescent="0.25">
      <c r="A85" s="16" t="s">
        <v>83</v>
      </c>
      <c r="B85" s="17">
        <v>3.42172289022541E-2</v>
      </c>
      <c r="C85" s="17">
        <v>3.4321130059163499E-2</v>
      </c>
      <c r="D85" s="17">
        <v>3.5542301232547702E-2</v>
      </c>
      <c r="E85" s="17">
        <v>3.44850695210977E-2</v>
      </c>
      <c r="F85" s="17">
        <v>1.51020685087239E-2</v>
      </c>
      <c r="G85" s="17">
        <v>1.5558532796508999E-2</v>
      </c>
      <c r="H85" s="17">
        <v>1.4989464530545501E-2</v>
      </c>
      <c r="I85" s="17">
        <v>1.61441877592962E-2</v>
      </c>
      <c r="J85" s="17">
        <v>9.0395031549106095E-3</v>
      </c>
      <c r="K85" s="17">
        <v>1.1829421524055901E-2</v>
      </c>
      <c r="L85" s="17">
        <v>2.1987102422777599E-2</v>
      </c>
      <c r="M85" s="17">
        <v>3.6208046780454799E-2</v>
      </c>
      <c r="N85" s="17">
        <v>3.5562569234850398E-2</v>
      </c>
      <c r="O85" s="17">
        <v>3.4944222347454201E-2</v>
      </c>
      <c r="P85" s="17">
        <v>3.5603673967328602E-2</v>
      </c>
      <c r="Q85" s="17">
        <v>3.64021248116893E-2</v>
      </c>
      <c r="R85" s="17">
        <v>3.3892618658281103E-2</v>
      </c>
      <c r="S85" s="17">
        <v>1.1830841049419999E-2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0"/>
    </row>
    <row r="86" spans="1:59" x14ac:dyDescent="0.25">
      <c r="A86" s="16" t="s">
        <v>84</v>
      </c>
      <c r="B86" s="17">
        <v>3.3127819274516301E-2</v>
      </c>
      <c r="C86" s="17">
        <v>3.3229925930408903E-2</v>
      </c>
      <c r="D86" s="17">
        <v>3.4431249337606801E-2</v>
      </c>
      <c r="E86" s="17">
        <v>3.3391062489978099E-2</v>
      </c>
      <c r="F86" s="17">
        <v>1.44677004707588E-2</v>
      </c>
      <c r="G86" s="17">
        <v>1.4910552676534501E-2</v>
      </c>
      <c r="H86" s="17">
        <v>1.43584803656749E-2</v>
      </c>
      <c r="I86" s="17">
        <v>1.5478984405222501E-2</v>
      </c>
      <c r="J86" s="17">
        <v>8.6044578509869001E-3</v>
      </c>
      <c r="K86" s="17">
        <v>1.1297954099108699E-2</v>
      </c>
      <c r="L86" s="17">
        <v>2.11632636906086E-2</v>
      </c>
      <c r="M86" s="17">
        <v>3.5087622960411999E-2</v>
      </c>
      <c r="N86" s="17">
        <v>3.4451212350817502E-2</v>
      </c>
      <c r="O86" s="17">
        <v>3.3842570713706999E-2</v>
      </c>
      <c r="P86" s="17">
        <v>3.4491701709250901E-2</v>
      </c>
      <c r="Q86" s="17">
        <v>3.5279304255049701E-2</v>
      </c>
      <c r="R86" s="17">
        <v>3.2808899650203199E-2</v>
      </c>
      <c r="S86" s="17">
        <v>1.1299326785181699E-2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0"/>
    </row>
    <row r="87" spans="1:59" x14ac:dyDescent="0.25">
      <c r="A87" s="16" t="s">
        <v>85</v>
      </c>
      <c r="B87" s="17">
        <v>3.20730943180777E-2</v>
      </c>
      <c r="C87" s="17">
        <v>3.21734154859473E-2</v>
      </c>
      <c r="D87" s="17">
        <v>3.3354928911106599E-2</v>
      </c>
      <c r="E87" s="17">
        <v>3.2331761823120198E-2</v>
      </c>
      <c r="F87" s="17">
        <v>1.38599792995697E-2</v>
      </c>
      <c r="G87" s="17">
        <v>1.4289559563713901E-2</v>
      </c>
      <c r="H87" s="17">
        <v>1.37540575910066E-2</v>
      </c>
      <c r="I87" s="17">
        <v>1.48411900176989E-2</v>
      </c>
      <c r="J87" s="17">
        <v>8.1903500270577006E-3</v>
      </c>
      <c r="K87" s="17">
        <v>1.0790364225841001E-2</v>
      </c>
      <c r="L87" s="17">
        <v>2.03702935214536E-2</v>
      </c>
      <c r="M87" s="17">
        <v>3.4001869597588399E-2</v>
      </c>
      <c r="N87" s="17">
        <v>3.3374586200547098E-2</v>
      </c>
      <c r="O87" s="17">
        <v>3.2775649751895897E-2</v>
      </c>
      <c r="P87" s="17">
        <v>3.34144585160496E-2</v>
      </c>
      <c r="Q87" s="17">
        <v>3.4191117006474599E-2</v>
      </c>
      <c r="R87" s="17">
        <v>3.1759832638199197E-2</v>
      </c>
      <c r="S87" s="17">
        <v>1.07916914161047E-2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0"/>
    </row>
    <row r="88" spans="1:59" x14ac:dyDescent="0.25">
      <c r="A88" s="16" t="s">
        <v>86</v>
      </c>
      <c r="B88" s="17">
        <v>3.1051949740856601E-2</v>
      </c>
      <c r="C88" s="17">
        <v>3.1150495676678599E-2</v>
      </c>
      <c r="D88" s="17">
        <v>3.2312254247772301E-2</v>
      </c>
      <c r="E88" s="17">
        <v>3.1306066493118699E-2</v>
      </c>
      <c r="F88" s="17">
        <v>1.3277785683547901E-2</v>
      </c>
      <c r="G88" s="17">
        <v>1.3694429506041999E-2</v>
      </c>
      <c r="H88" s="17">
        <v>1.3175078100114399E-2</v>
      </c>
      <c r="I88" s="17">
        <v>1.4229675240652899E-2</v>
      </c>
      <c r="J88" s="17">
        <v>7.7961720223930202E-3</v>
      </c>
      <c r="K88" s="17">
        <v>1.0305579143350899E-2</v>
      </c>
      <c r="L88" s="17">
        <v>1.9607035295521099E-2</v>
      </c>
      <c r="M88" s="17">
        <v>3.2949713847417801E-2</v>
      </c>
      <c r="N88" s="17">
        <v>3.2331605422632803E-2</v>
      </c>
      <c r="O88" s="17">
        <v>3.1742364542775403E-2</v>
      </c>
      <c r="P88" s="17">
        <v>3.2370859731213703E-2</v>
      </c>
      <c r="Q88" s="17">
        <v>3.3136494804411602E-2</v>
      </c>
      <c r="R88" s="17">
        <v>3.0744309622109601E-2</v>
      </c>
      <c r="S88" s="17">
        <v>1.0306862155111699E-2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0"/>
    </row>
    <row r="89" spans="1:59" x14ac:dyDescent="0.25">
      <c r="A89" s="16" t="s">
        <v>87</v>
      </c>
      <c r="B89" s="17">
        <v>3.0063316409272099E-2</v>
      </c>
      <c r="C89" s="17">
        <v>3.0160098523786299E-2</v>
      </c>
      <c r="D89" s="17">
        <v>3.1302173581463297E-2</v>
      </c>
      <c r="E89" s="17">
        <v>3.0312910401648602E-2</v>
      </c>
      <c r="F89" s="17">
        <v>1.27200473281879E-2</v>
      </c>
      <c r="G89" s="17">
        <v>1.31240853617474E-2</v>
      </c>
      <c r="H89" s="17">
        <v>1.26204708534604E-2</v>
      </c>
      <c r="I89" s="17">
        <v>1.3643357251876599E-2</v>
      </c>
      <c r="J89" s="17">
        <v>7.4209646720774401E-3</v>
      </c>
      <c r="K89" s="17">
        <v>9.8425742873004003E-3</v>
      </c>
      <c r="L89" s="17">
        <v>1.8872375730616502E-2</v>
      </c>
      <c r="M89" s="17">
        <v>3.1930116063497202E-2</v>
      </c>
      <c r="N89" s="17">
        <v>3.1321218574024798E-2</v>
      </c>
      <c r="O89" s="17">
        <v>3.0741654685527298E-2</v>
      </c>
      <c r="P89" s="17">
        <v>3.1359854574173202E-2</v>
      </c>
      <c r="Q89" s="17">
        <v>3.2114402337749197E-2</v>
      </c>
      <c r="R89" s="17">
        <v>2.9761258030162999E-2</v>
      </c>
      <c r="S89" s="17">
        <v>9.8438144113295305E-3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0"/>
    </row>
    <row r="90" spans="1:59" x14ac:dyDescent="0.25">
      <c r="A90" s="16" t="s">
        <v>88</v>
      </c>
      <c r="B90" s="17">
        <v>2.9106159228864802E-2</v>
      </c>
      <c r="C90" s="17">
        <v>2.9201190003714302E-2</v>
      </c>
      <c r="D90" s="17">
        <v>3.0323668024236E-2</v>
      </c>
      <c r="E90" s="17">
        <v>2.9351261271371502E-2</v>
      </c>
      <c r="F90" s="17">
        <v>1.2185736981115801E-2</v>
      </c>
      <c r="G90" s="17">
        <v>1.2577494849744599E-2</v>
      </c>
      <c r="H90" s="17">
        <v>1.2089209897105799E-2</v>
      </c>
      <c r="I90" s="17">
        <v>1.30811978456505E-2</v>
      </c>
      <c r="J90" s="17">
        <v>7.0638149730459102E-3</v>
      </c>
      <c r="K90" s="17">
        <v>9.4003711245603406E-3</v>
      </c>
      <c r="L90" s="17">
        <v>1.8165243258318E-2</v>
      </c>
      <c r="M90" s="17">
        <v>3.09420687703005E-2</v>
      </c>
      <c r="N90" s="17">
        <v>3.0342407070055501E-2</v>
      </c>
      <c r="O90" s="17">
        <v>2.9772493209532701E-2</v>
      </c>
      <c r="P90" s="17">
        <v>3.03804250822882E-2</v>
      </c>
      <c r="Q90" s="17">
        <v>3.1123836229462899E-2</v>
      </c>
      <c r="R90" s="17">
        <v>2.8809639586151001E-2</v>
      </c>
      <c r="S90" s="17">
        <v>9.4015696248194603E-3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0"/>
    </row>
    <row r="91" spans="1:59" x14ac:dyDescent="0.25">
      <c r="A91" s="16" t="s">
        <v>89</v>
      </c>
      <c r="B91" s="17">
        <v>2.8179476060558699E-2</v>
      </c>
      <c r="C91" s="17">
        <v>2.8272768968595E-2</v>
      </c>
      <c r="D91" s="17">
        <v>2.9375750538572099E-2</v>
      </c>
      <c r="E91" s="17">
        <v>2.8420119572995901E-2</v>
      </c>
      <c r="F91" s="17">
        <v>1.1673870540078299E-2</v>
      </c>
      <c r="G91" s="17">
        <v>1.20536686812809E-2</v>
      </c>
      <c r="H91" s="17">
        <v>1.15803124648244E-2</v>
      </c>
      <c r="I91" s="17">
        <v>1.2542201594370301E-2</v>
      </c>
      <c r="J91" s="17">
        <v>6.7238538624466004E-3</v>
      </c>
      <c r="K91" s="17">
        <v>8.9780350851387906E-3</v>
      </c>
      <c r="L91" s="17">
        <v>1.7484606460995301E-2</v>
      </c>
      <c r="M91" s="17">
        <v>2.9984595667680899E-2</v>
      </c>
      <c r="N91" s="17">
        <v>2.9394184157590399E-2</v>
      </c>
      <c r="O91" s="17">
        <v>2.8833885520450901E-2</v>
      </c>
      <c r="P91" s="17">
        <v>2.9431585085879799E-2</v>
      </c>
      <c r="Q91" s="17">
        <v>3.0163824051611301E-2</v>
      </c>
      <c r="R91" s="17">
        <v>2.78884492128245E-2</v>
      </c>
      <c r="S91" s="17">
        <v>8.9791931985834707E-3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0"/>
    </row>
    <row r="92" spans="1:59" x14ac:dyDescent="0.25">
      <c r="A92" s="16" t="s">
        <v>90</v>
      </c>
      <c r="B92" s="17">
        <v>2.7282296671425298E-2</v>
      </c>
      <c r="C92" s="17">
        <v>2.7373866101001801E-2</v>
      </c>
      <c r="D92" s="17">
        <v>2.8457464941733599E-2</v>
      </c>
      <c r="E92" s="17">
        <v>2.7518517486375901E-2</v>
      </c>
      <c r="F92" s="17">
        <v>1.11835052404051E-2</v>
      </c>
      <c r="G92" s="17">
        <v>1.1551658769396501E-2</v>
      </c>
      <c r="H92" s="17">
        <v>1.1092837160108599E-2</v>
      </c>
      <c r="I92" s="17">
        <v>1.2025414085922601E-2</v>
      </c>
      <c r="J92" s="17">
        <v>6.4002541029247097E-3</v>
      </c>
      <c r="K92" s="17">
        <v>8.5746735870232006E-3</v>
      </c>
      <c r="L92" s="17">
        <v>1.6829472567392902E-2</v>
      </c>
      <c r="M92" s="17">
        <v>2.90567506661784E-2</v>
      </c>
      <c r="N92" s="17">
        <v>2.8475593920268501E-2</v>
      </c>
      <c r="O92" s="17">
        <v>2.7924868379525299E-2</v>
      </c>
      <c r="P92" s="17">
        <v>2.85123792152744E-2</v>
      </c>
      <c r="Q92" s="17">
        <v>2.9233423370712899E-2</v>
      </c>
      <c r="R92" s="17">
        <v>2.6996713970354601E-2</v>
      </c>
      <c r="S92" s="17">
        <v>8.5757925234783393E-3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0"/>
    </row>
    <row r="93" spans="1:59" x14ac:dyDescent="0.25">
      <c r="A93" s="16" t="s">
        <v>91</v>
      </c>
      <c r="B93" s="17">
        <v>2.6413681718854901E-2</v>
      </c>
      <c r="C93" s="17">
        <v>2.6503542901932998E-2</v>
      </c>
      <c r="D93" s="17">
        <v>2.7567884941243601E-2</v>
      </c>
      <c r="E93" s="17">
        <v>2.6645517894567101E-2</v>
      </c>
      <c r="F93" s="17">
        <v>1.0713737918609001E-2</v>
      </c>
      <c r="G93" s="17">
        <v>1.10705565129566E-2</v>
      </c>
      <c r="H93" s="17">
        <v>1.0625882214703401E-2</v>
      </c>
      <c r="I93" s="17">
        <v>1.15299202336866E-2</v>
      </c>
      <c r="J93" s="17">
        <v>6.0922282696815296E-3</v>
      </c>
      <c r="K93" s="17">
        <v>8.1894341497615996E-3</v>
      </c>
      <c r="L93" s="17">
        <v>1.61988860045814E-2</v>
      </c>
      <c r="M93" s="17">
        <v>2.81576169521781E-2</v>
      </c>
      <c r="N93" s="17">
        <v>2.7585710314830401E-2</v>
      </c>
      <c r="O93" s="17">
        <v>2.70445089150665E-2</v>
      </c>
      <c r="P93" s="17">
        <v>2.7621881938858499E-2</v>
      </c>
      <c r="Q93" s="17">
        <v>2.8331720822570398E-2</v>
      </c>
      <c r="R93" s="17">
        <v>2.6133492028736102E-2</v>
      </c>
      <c r="S93" s="17">
        <v>8.1905150918624801E-3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0"/>
    </row>
    <row r="94" spans="1:59" x14ac:dyDescent="0.25">
      <c r="A94" s="16" t="s">
        <v>92</v>
      </c>
      <c r="B94" s="17">
        <v>2.55727217670688E-2</v>
      </c>
      <c r="C94" s="17">
        <v>2.5660890710973199E-2</v>
      </c>
      <c r="D94" s="17">
        <v>2.6706113200516499E-2</v>
      </c>
      <c r="E94" s="17">
        <v>2.5800213409796401E-2</v>
      </c>
      <c r="F94" s="17">
        <v>1.0263703348922701E-2</v>
      </c>
      <c r="G94" s="17">
        <v>1.0609491152149901E-2</v>
      </c>
      <c r="H94" s="17">
        <v>1.01785838204484E-2</v>
      </c>
      <c r="I94" s="17">
        <v>1.1054842656170899E-2</v>
      </c>
      <c r="J94" s="17">
        <v>5.7990268344105898E-3</v>
      </c>
      <c r="K94" s="17">
        <v>7.8215025927960199E-3</v>
      </c>
      <c r="L94" s="17">
        <v>1.55919270041672E-2</v>
      </c>
      <c r="M94" s="17">
        <v>2.72863060819971E-2</v>
      </c>
      <c r="N94" s="17">
        <v>2.6723636237561198E-2</v>
      </c>
      <c r="O94" s="17">
        <v>2.61919036651002E-2</v>
      </c>
      <c r="P94" s="17">
        <v>2.6759196631178799E-2</v>
      </c>
      <c r="Q94" s="17">
        <v>2.7457831215630401E-2</v>
      </c>
      <c r="R94" s="17">
        <v>2.5297871673048599E-2</v>
      </c>
      <c r="S94" s="17">
        <v>7.8225466959895192E-3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0"/>
    </row>
    <row r="95" spans="1:59" x14ac:dyDescent="0.25">
      <c r="A95" s="16" t="s">
        <v>93</v>
      </c>
      <c r="B95" s="17">
        <v>2.4758536334944299E-2</v>
      </c>
      <c r="C95" s="17">
        <v>2.4845029757606302E-2</v>
      </c>
      <c r="D95" s="17">
        <v>2.5871280433697501E-2</v>
      </c>
      <c r="E95" s="17">
        <v>2.4981725430331201E-2</v>
      </c>
      <c r="F95" s="17">
        <v>9.8325726497110293E-3</v>
      </c>
      <c r="G95" s="17">
        <v>1.01676281924769E-2</v>
      </c>
      <c r="H95" s="17">
        <v>9.7501145313406996E-3</v>
      </c>
      <c r="I95" s="17">
        <v>1.0599340123415501E-2</v>
      </c>
      <c r="J95" s="17">
        <v>5.5199363414483501E-3</v>
      </c>
      <c r="K95" s="17">
        <v>7.4701013147405E-3</v>
      </c>
      <c r="L95" s="17">
        <v>1.5007710260725501E-2</v>
      </c>
      <c r="M95" s="17">
        <v>2.6441957104003301E-2</v>
      </c>
      <c r="N95" s="17">
        <v>2.5888502619908001E-2</v>
      </c>
      <c r="O95" s="17">
        <v>2.5366177650196602E-2</v>
      </c>
      <c r="P95" s="17">
        <v>2.5923454670145299E-2</v>
      </c>
      <c r="Q95" s="17">
        <v>2.6610896662000401E-2</v>
      </c>
      <c r="R95" s="17">
        <v>2.4488970340524201E-2</v>
      </c>
      <c r="S95" s="17">
        <v>7.4711097073409801E-3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0"/>
    </row>
    <row r="96" spans="1:59" x14ac:dyDescent="0.25">
      <c r="A96" s="16" t="s">
        <v>94</v>
      </c>
      <c r="B96" s="17">
        <v>2.39702729741555E-2</v>
      </c>
      <c r="C96" s="17">
        <v>2.4055108242692001E-2</v>
      </c>
      <c r="D96" s="17">
        <v>2.5062544528796599E-2</v>
      </c>
      <c r="E96" s="17">
        <v>2.4189203227268499E-2</v>
      </c>
      <c r="F96" s="17">
        <v>9.4195517568220807E-3</v>
      </c>
      <c r="G96" s="17">
        <v>9.74416789437655E-3</v>
      </c>
      <c r="H96" s="17">
        <v>9.33968173286342E-3</v>
      </c>
      <c r="I96" s="17">
        <v>1.0162606067408301E-2</v>
      </c>
      <c r="J96" s="17">
        <v>5.2542776717016404E-3</v>
      </c>
      <c r="K96" s="17">
        <v>7.1344876499669502E-3</v>
      </c>
      <c r="L96" s="17">
        <v>1.4445383640501099E-2</v>
      </c>
      <c r="M96" s="17">
        <v>2.5623735707900198E-2</v>
      </c>
      <c r="N96" s="17">
        <v>2.50794675523602E-2</v>
      </c>
      <c r="O96" s="17">
        <v>2.4566483475529501E-2</v>
      </c>
      <c r="P96" s="17">
        <v>2.5113814562432502E-2</v>
      </c>
      <c r="Q96" s="17">
        <v>2.5790085735269801E-2</v>
      </c>
      <c r="R96" s="17">
        <v>2.3705933688405401E-2</v>
      </c>
      <c r="S96" s="17">
        <v>7.1354614332620504E-3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0"/>
    </row>
    <row r="97" spans="1:59" x14ac:dyDescent="0.25">
      <c r="A97" s="16" t="s">
        <v>95</v>
      </c>
      <c r="B97" s="17">
        <v>2.3207106376663199E-2</v>
      </c>
      <c r="C97" s="17">
        <v>2.32903014491453E-2</v>
      </c>
      <c r="D97" s="17">
        <v>2.4279089698234502E-2</v>
      </c>
      <c r="E97" s="17">
        <v>2.3421823060295499E-2</v>
      </c>
      <c r="F97" s="17">
        <v>9.0238799610656908E-3</v>
      </c>
      <c r="G97" s="17">
        <v>9.3383438257559504E-3</v>
      </c>
      <c r="H97" s="17">
        <v>8.9465261757482005E-3</v>
      </c>
      <c r="I97" s="17">
        <v>9.7438671538775407E-3</v>
      </c>
      <c r="J97" s="17">
        <v>5.0014043901271902E-3</v>
      </c>
      <c r="K97" s="17">
        <v>6.8139522990257103E-3</v>
      </c>
      <c r="L97" s="17">
        <v>1.3904126938493499E-2</v>
      </c>
      <c r="M97" s="17">
        <v>2.4830833400335699E-2</v>
      </c>
      <c r="N97" s="17">
        <v>2.42957154357091E-2</v>
      </c>
      <c r="O97" s="17">
        <v>2.37920004612437E-2</v>
      </c>
      <c r="P97" s="17">
        <v>2.4329461096194101E-2</v>
      </c>
      <c r="Q97" s="17">
        <v>2.4994592654307798E-2</v>
      </c>
      <c r="R97" s="17">
        <v>2.2947934691608302E-2</v>
      </c>
      <c r="S97" s="17">
        <v>6.8148925474273399E-3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0"/>
    </row>
    <row r="98" spans="1:59" x14ac:dyDescent="0.25">
      <c r="A98" s="16" t="s">
        <v>96</v>
      </c>
      <c r="B98" s="17">
        <v>2.2468237510621901E-2</v>
      </c>
      <c r="C98" s="17">
        <v>2.2549810880890801E-2</v>
      </c>
      <c r="D98" s="17">
        <v>2.3520125655941401E-2</v>
      </c>
      <c r="E98" s="17">
        <v>2.26787873215013E-2</v>
      </c>
      <c r="F98" s="17">
        <v>8.6448285071258606E-3</v>
      </c>
      <c r="G98" s="17">
        <v>8.9494214748045298E-3</v>
      </c>
      <c r="H98" s="17">
        <v>8.5699205714591994E-3</v>
      </c>
      <c r="I98" s="17">
        <v>9.3423819129324695E-3</v>
      </c>
      <c r="J98" s="17">
        <v>4.7607011727422797E-3</v>
      </c>
      <c r="K98" s="17">
        <v>6.5078178295834297E-3</v>
      </c>
      <c r="L98" s="17">
        <v>1.33831506821119E-2</v>
      </c>
      <c r="M98" s="17">
        <v>2.40624667060211E-2</v>
      </c>
      <c r="N98" s="17">
        <v>2.35364561588314E-2</v>
      </c>
      <c r="O98" s="17">
        <v>2.30419338002394E-2</v>
      </c>
      <c r="P98" s="17">
        <v>2.3569604520242E-2</v>
      </c>
      <c r="Q98" s="17">
        <v>2.42236364922363E-2</v>
      </c>
      <c r="R98" s="17">
        <v>2.22141727692373E-2</v>
      </c>
      <c r="S98" s="17">
        <v>6.5087255908198296E-3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0"/>
    </row>
    <row r="99" spans="1:59" x14ac:dyDescent="0.25">
      <c r="A99" s="16" t="s">
        <v>97</v>
      </c>
      <c r="B99" s="17">
        <v>2.17528927837966E-2</v>
      </c>
      <c r="C99" s="17">
        <v>2.1832863429193699E-2</v>
      </c>
      <c r="D99" s="17">
        <v>2.2784886820180102E-2</v>
      </c>
      <c r="E99" s="17">
        <v>2.1959323706350401E-2</v>
      </c>
      <c r="F99" s="17">
        <v>8.2816992513262602E-3</v>
      </c>
      <c r="G99" s="17">
        <v>8.5766969205815103E-3</v>
      </c>
      <c r="H99" s="17">
        <v>8.2091682468002601E-3</v>
      </c>
      <c r="I99" s="17">
        <v>8.9574394261271294E-3</v>
      </c>
      <c r="J99" s="17">
        <v>4.5315823093387804E-3</v>
      </c>
      <c r="K99" s="17">
        <v>6.2154372447103404E-3</v>
      </c>
      <c r="L99" s="17">
        <v>1.28816949796575E-2</v>
      </c>
      <c r="M99" s="17">
        <v>2.3317876393570799E-2</v>
      </c>
      <c r="N99" s="17">
        <v>2.2800924302167E-2</v>
      </c>
      <c r="O99" s="17">
        <v>2.23155137425071E-2</v>
      </c>
      <c r="P99" s="17">
        <v>2.28334797488596E-2</v>
      </c>
      <c r="Q99" s="17">
        <v>2.34764604098028E-2</v>
      </c>
      <c r="R99" s="17">
        <v>2.1503872939030999E-2</v>
      </c>
      <c r="S99" s="17">
        <v>6.2163135400550703E-3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0"/>
    </row>
    <row r="100" spans="1:59" x14ac:dyDescent="0.25">
      <c r="A100" s="16" t="s">
        <v>98</v>
      </c>
      <c r="B100" s="17">
        <v>2.1060323233616E-2</v>
      </c>
      <c r="C100" s="17">
        <v>2.11387105654962E-2</v>
      </c>
      <c r="D100" s="17">
        <v>2.2072631541289401E-2</v>
      </c>
      <c r="E100" s="17">
        <v>2.1262684410956498E-2</v>
      </c>
      <c r="F100" s="17">
        <v>7.9338233757769508E-3</v>
      </c>
      <c r="G100" s="17">
        <v>8.2194955589706496E-3</v>
      </c>
      <c r="H100" s="17">
        <v>7.8636018551568806E-3</v>
      </c>
      <c r="I100" s="17">
        <v>8.5883580676217007E-3</v>
      </c>
      <c r="J100" s="17">
        <v>4.31349027825735E-3</v>
      </c>
      <c r="K100" s="17">
        <v>5.9361926154907901E-3</v>
      </c>
      <c r="L100" s="17">
        <v>1.23990284119515E-2</v>
      </c>
      <c r="M100" s="17">
        <v>2.25963267252977E-2</v>
      </c>
      <c r="N100" s="17">
        <v>2.20883783660899E-2</v>
      </c>
      <c r="O100" s="17">
        <v>2.1611994805177798E-2</v>
      </c>
      <c r="P100" s="17">
        <v>2.21203455914512E-2</v>
      </c>
      <c r="Q100" s="17">
        <v>2.2752330912399699E-2</v>
      </c>
      <c r="R100" s="17">
        <v>2.0816284998843498E-2</v>
      </c>
      <c r="S100" s="17">
        <v>5.9370384400250402E-3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0"/>
    </row>
    <row r="101" spans="1:59" x14ac:dyDescent="0.25">
      <c r="A101" s="16" t="s">
        <v>99</v>
      </c>
      <c r="B101" s="17">
        <v>2.0389803743011699E-2</v>
      </c>
      <c r="C101" s="17">
        <v>2.0466627559916201E-2</v>
      </c>
      <c r="D101" s="17">
        <v>2.1382641353566899E-2</v>
      </c>
      <c r="E101" s="17">
        <v>2.0588145354822101E-2</v>
      </c>
      <c r="F101" s="17">
        <v>7.6005601565336204E-3</v>
      </c>
      <c r="G101" s="17">
        <v>7.8771708816962206E-3</v>
      </c>
      <c r="H101" s="17">
        <v>7.5325821419885003E-3</v>
      </c>
      <c r="I101" s="17">
        <v>8.2344842972132699E-3</v>
      </c>
      <c r="J101" s="17">
        <v>4.1058943897535798E-3</v>
      </c>
      <c r="K101" s="17">
        <v>5.6694937750674003E-3</v>
      </c>
      <c r="L101" s="17">
        <v>1.1934446965492999E-2</v>
      </c>
      <c r="M101" s="17">
        <v>2.1897104730222602E-2</v>
      </c>
      <c r="N101" s="17">
        <v>2.13981000233915E-2</v>
      </c>
      <c r="O101" s="17">
        <v>2.0930655007477199E-2</v>
      </c>
      <c r="P101" s="17">
        <v>2.1429484006250801E-2</v>
      </c>
      <c r="Q101" s="17">
        <v>2.2050537130000401E-2</v>
      </c>
      <c r="R101" s="17">
        <v>2.0150682734298399E-2</v>
      </c>
      <c r="S101" s="17">
        <v>5.6703100979720996E-3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0"/>
    </row>
    <row r="102" spans="1:59" x14ac:dyDescent="0.25">
      <c r="A102" s="16" t="s">
        <v>100</v>
      </c>
      <c r="B102" s="17">
        <v>1.9740632281224101E-2</v>
      </c>
      <c r="C102" s="17">
        <v>1.98159127245938E-2</v>
      </c>
      <c r="D102" s="17">
        <v>2.07142202505393E-2</v>
      </c>
      <c r="E102" s="17">
        <v>1.99350054282359E-2</v>
      </c>
      <c r="F102" s="17">
        <v>7.2812957835010099E-3</v>
      </c>
      <c r="G102" s="17">
        <v>7.5491033061904104E-3</v>
      </c>
      <c r="H102" s="17">
        <v>7.2154967622877096E-3</v>
      </c>
      <c r="I102" s="17">
        <v>7.8951915030982204E-3</v>
      </c>
      <c r="J102" s="17">
        <v>3.9082894946550597E-3</v>
      </c>
      <c r="K102" s="17">
        <v>5.4147770713586403E-3</v>
      </c>
      <c r="L102" s="17">
        <v>1.14872730055909E-2</v>
      </c>
      <c r="M102" s="17">
        <v>2.1219519499580099E-2</v>
      </c>
      <c r="N102" s="17">
        <v>2.0729393395126101E-2</v>
      </c>
      <c r="O102" s="17">
        <v>2.02707951297986E-2</v>
      </c>
      <c r="P102" s="17">
        <v>2.0760199377338501E-2</v>
      </c>
      <c r="Q102" s="17">
        <v>2.1370390119306099E-2</v>
      </c>
      <c r="R102" s="17">
        <v>1.9506363151777999E-2</v>
      </c>
      <c r="S102" s="17">
        <v>5.4155648362331898E-3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0"/>
    </row>
    <row r="103" spans="1:59" x14ac:dyDescent="0.25">
      <c r="A103" s="16" t="s">
        <v>101</v>
      </c>
      <c r="B103" s="17">
        <v>1.9112129168779701E-2</v>
      </c>
      <c r="C103" s="17">
        <v>1.91858866810946E-2</v>
      </c>
      <c r="D103" s="17">
        <v>2.0066693982887102E-2</v>
      </c>
      <c r="E103" s="17">
        <v>1.9302585763545502E-2</v>
      </c>
      <c r="F103" s="17">
        <v>6.9754422299065201E-3</v>
      </c>
      <c r="G103" s="17">
        <v>7.2346990541943702E-3</v>
      </c>
      <c r="H103" s="17">
        <v>6.91175914781866E-3</v>
      </c>
      <c r="I103" s="17">
        <v>7.5698788923174599E-3</v>
      </c>
      <c r="J103" s="17">
        <v>3.72019475516705E-3</v>
      </c>
      <c r="K103" s="17">
        <v>5.1715041758137797E-3</v>
      </c>
      <c r="L103" s="17">
        <v>1.1056854287971299E-2</v>
      </c>
      <c r="M103" s="17">
        <v>2.0562901504124299E-2</v>
      </c>
      <c r="N103" s="17">
        <v>2.0081584349085101E-2</v>
      </c>
      <c r="O103" s="17">
        <v>1.96317379961343E-2</v>
      </c>
      <c r="P103" s="17">
        <v>2.0111817814238198E-2</v>
      </c>
      <c r="Q103" s="17">
        <v>2.0711222187417298E-2</v>
      </c>
      <c r="R103" s="17">
        <v>1.88826457359383E-2</v>
      </c>
      <c r="S103" s="17">
        <v>5.17226430101843E-3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0"/>
    </row>
    <row r="104" spans="1:59" x14ac:dyDescent="0.25">
      <c r="A104" s="16" t="s">
        <v>102</v>
      </c>
      <c r="B104" s="17">
        <v>1.85036363658697E-2</v>
      </c>
      <c r="C104" s="17">
        <v>1.8575891651104699E-2</v>
      </c>
      <c r="D104" s="17">
        <v>1.9439409378316001E-2</v>
      </c>
      <c r="E104" s="17">
        <v>1.8690229029549001E-2</v>
      </c>
      <c r="F104" s="17">
        <v>6.6824361692621702E-3</v>
      </c>
      <c r="G104" s="17">
        <v>6.9333890770630104E-3</v>
      </c>
      <c r="H104" s="17">
        <v>6.6208074220392796E-3</v>
      </c>
      <c r="I104" s="17">
        <v>7.2579704269195499E-3</v>
      </c>
      <c r="J104" s="17">
        <v>3.5411524748357802E-3</v>
      </c>
      <c r="K104" s="17">
        <v>4.9391609456876104E-3</v>
      </c>
      <c r="L104" s="17">
        <v>1.06425630074195E-2</v>
      </c>
      <c r="M104" s="17">
        <v>1.99266019325595E-2</v>
      </c>
      <c r="N104" s="17">
        <v>1.9454019820196001E-2</v>
      </c>
      <c r="O104" s="17">
        <v>1.9012827779128799E-2</v>
      </c>
      <c r="P104" s="17">
        <v>1.9483686473389002E-2</v>
      </c>
      <c r="Q104" s="17">
        <v>2.0072386236367801E-2</v>
      </c>
      <c r="R104" s="17">
        <v>1.8278871730963799E-2</v>
      </c>
      <c r="S104" s="17">
        <v>4.9398943247067296E-3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0"/>
    </row>
    <row r="105" spans="1:59" x14ac:dyDescent="0.25">
      <c r="A105" s="16" t="s">
        <v>103</v>
      </c>
      <c r="B105" s="17">
        <v>1.7914516783385501E-2</v>
      </c>
      <c r="C105" s="17">
        <v>1.7985290769678201E-2</v>
      </c>
      <c r="D105" s="17">
        <v>1.88317336826897E-2</v>
      </c>
      <c r="E105" s="17">
        <v>1.8097298748270398E-2</v>
      </c>
      <c r="F105" s="17">
        <v>6.4017379378198402E-3</v>
      </c>
      <c r="G105" s="17">
        <v>6.6446280258287502E-3</v>
      </c>
      <c r="H105" s="17">
        <v>6.3421033607001E-3</v>
      </c>
      <c r="I105" s="17">
        <v>6.9589138039580596E-3</v>
      </c>
      <c r="J105" s="17">
        <v>3.37072698482219E-3</v>
      </c>
      <c r="K105" s="17">
        <v>4.7172563374304798E-3</v>
      </c>
      <c r="L105" s="17">
        <v>1.02437948820681E-2</v>
      </c>
      <c r="M105" s="17">
        <v>1.93099920504432E-2</v>
      </c>
      <c r="N105" s="17">
        <v>1.8846067152157701E-2</v>
      </c>
      <c r="O105" s="17">
        <v>1.8413429327041399E-2</v>
      </c>
      <c r="P105" s="17">
        <v>1.8875172900809301E-2</v>
      </c>
      <c r="Q105" s="17">
        <v>1.94532551278747E-2</v>
      </c>
      <c r="R105" s="17">
        <v>1.7694403444805398E-2</v>
      </c>
      <c r="S105" s="17">
        <v>4.7179638392540902E-3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0"/>
    </row>
    <row r="106" spans="1:59" x14ac:dyDescent="0.25">
      <c r="A106" s="16" t="s">
        <v>104</v>
      </c>
      <c r="B106" s="17">
        <v>1.73441536158894E-2</v>
      </c>
      <c r="C106" s="17">
        <v>1.7413467420318199E-2</v>
      </c>
      <c r="D106" s="17">
        <v>1.8243053921758099E-2</v>
      </c>
      <c r="E106" s="17">
        <v>1.7523178633411001E-2</v>
      </c>
      <c r="F106" s="17">
        <v>6.1328305406090997E-3</v>
      </c>
      <c r="G106" s="17">
        <v>6.3678932641598298E-3</v>
      </c>
      <c r="H106" s="17">
        <v>6.0751313961967899E-3</v>
      </c>
      <c r="I106" s="17">
        <v>6.6721794775170297E-3</v>
      </c>
      <c r="J106" s="17">
        <v>3.2085035837761899E-3</v>
      </c>
      <c r="K106" s="17">
        <v>4.5053213688970202E-3</v>
      </c>
      <c r="L106" s="17">
        <v>9.8599682719969807E-3</v>
      </c>
      <c r="M106" s="17">
        <v>1.8712462578926201E-2</v>
      </c>
      <c r="N106" s="17">
        <v>1.82571134596521E-2</v>
      </c>
      <c r="O106" s="17">
        <v>1.78329275119266E-2</v>
      </c>
      <c r="P106" s="17">
        <v>1.82856643952902E-2</v>
      </c>
      <c r="Q106" s="17">
        <v>1.8853221067684198E-2</v>
      </c>
      <c r="R106" s="17">
        <v>1.7128623575665001E-2</v>
      </c>
      <c r="S106" s="17">
        <v>4.5060038384182703E-3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0"/>
    </row>
    <row r="107" spans="1:59" x14ac:dyDescent="0.25">
      <c r="A107" s="16" t="s">
        <v>105</v>
      </c>
      <c r="B107" s="17">
        <v>1.6791949695822098E-2</v>
      </c>
      <c r="C107" s="17">
        <v>1.6859824591198901E-2</v>
      </c>
      <c r="D107" s="17">
        <v>1.7672776282838799E-2</v>
      </c>
      <c r="E107" s="17">
        <v>1.6967271949786301E-2</v>
      </c>
      <c r="F107" s="17">
        <v>5.8752186992266303E-3</v>
      </c>
      <c r="G107" s="17">
        <v>6.1026839224268704E-3</v>
      </c>
      <c r="H107" s="17">
        <v>5.8193976638346301E-3</v>
      </c>
      <c r="I107" s="17">
        <v>6.3972597210327099E-3</v>
      </c>
      <c r="J107" s="17">
        <v>3.0540875287316301E-3</v>
      </c>
      <c r="K107" s="17">
        <v>4.3029081281804101E-3</v>
      </c>
      <c r="L107" s="17">
        <v>9.4905233308575903E-3</v>
      </c>
      <c r="M107" s="17">
        <v>1.8133423092718301E-2</v>
      </c>
      <c r="N107" s="17">
        <v>1.7686565010485301E-2</v>
      </c>
      <c r="O107" s="17">
        <v>1.72707265983639E-2</v>
      </c>
      <c r="P107" s="17">
        <v>1.7714567391477899E-2</v>
      </c>
      <c r="Q107" s="17">
        <v>1.8271695008906401E-2</v>
      </c>
      <c r="R107" s="17">
        <v>1.6580934560015199E-2</v>
      </c>
      <c r="S107" s="17">
        <v>4.30356638660679E-3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0"/>
    </row>
    <row r="108" spans="1:59" x14ac:dyDescent="0.25">
      <c r="A108" s="16" t="s">
        <v>106</v>
      </c>
      <c r="B108" s="17">
        <v>1.62573268682711E-2</v>
      </c>
      <c r="C108" s="17">
        <v>1.6323784251855902E-2</v>
      </c>
      <c r="D108" s="17">
        <v>1.71203255158262E-2</v>
      </c>
      <c r="E108" s="17">
        <v>1.6429000893085501E-2</v>
      </c>
      <c r="F108" s="17">
        <v>5.6284279396237799E-3</v>
      </c>
      <c r="G108" s="17">
        <v>5.8485199911655896E-3</v>
      </c>
      <c r="H108" s="17">
        <v>5.5744290882407399E-3</v>
      </c>
      <c r="I108" s="17">
        <v>6.1336677282513904E-3</v>
      </c>
      <c r="J108" s="17">
        <v>2.9071030745667198E-3</v>
      </c>
      <c r="K108" s="17">
        <v>4.1095888269772401E-3</v>
      </c>
      <c r="L108" s="17">
        <v>9.1349211892859505E-3</v>
      </c>
      <c r="M108" s="17">
        <v>1.7572301436682401E-2</v>
      </c>
      <c r="N108" s="17">
        <v>1.71338466270387E-2</v>
      </c>
      <c r="O108" s="17">
        <v>1.6726249632089199E-2</v>
      </c>
      <c r="P108" s="17">
        <v>1.7161306862223599E-2</v>
      </c>
      <c r="Q108" s="17">
        <v>1.77081060737545E-2</v>
      </c>
      <c r="R108" s="17">
        <v>1.6050757941467101E-2</v>
      </c>
      <c r="S108" s="17">
        <v>4.11022367225348E-3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0"/>
    </row>
    <row r="109" spans="1:59" x14ac:dyDescent="0.25">
      <c r="A109" s="16" t="s">
        <v>107</v>
      </c>
      <c r="B109" s="17">
        <v>1.5739725385645199E-2</v>
      </c>
      <c r="C109" s="17">
        <v>1.5804786749693499E-2</v>
      </c>
      <c r="D109" s="17">
        <v>1.6585144352926101E-2</v>
      </c>
      <c r="E109" s="17">
        <v>1.5907805989306599E-2</v>
      </c>
      <c r="F109" s="17">
        <v>5.3920037182118097E-3</v>
      </c>
      <c r="G109" s="17">
        <v>5.6049414522948201E-3</v>
      </c>
      <c r="H109" s="17">
        <v>5.33977250823386E-3</v>
      </c>
      <c r="I109" s="17">
        <v>5.8809367512312498E-3</v>
      </c>
      <c r="J109" s="17">
        <v>2.7671925596923202E-3</v>
      </c>
      <c r="K109" s="17">
        <v>3.9249548964825302E-3</v>
      </c>
      <c r="L109" s="17">
        <v>8.7926431689120399E-3</v>
      </c>
      <c r="M109" s="17">
        <v>1.7028543160481701E-2</v>
      </c>
      <c r="N109" s="17">
        <v>1.6598401106424399E-2</v>
      </c>
      <c r="O109" s="17">
        <v>1.6198937847899601E-2</v>
      </c>
      <c r="P109" s="17">
        <v>1.6625325739599201E-2</v>
      </c>
      <c r="Q109" s="17">
        <v>1.7161900993120299E-2</v>
      </c>
      <c r="R109" s="17">
        <v>1.55375337598181E-2</v>
      </c>
      <c r="S109" s="17">
        <v>3.9255671037232804E-3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0"/>
    </row>
    <row r="110" spans="1:59" x14ac:dyDescent="0.25">
      <c r="A110" s="16" t="s">
        <v>108</v>
      </c>
      <c r="B110" s="17">
        <v>1.5238603321621601E-2</v>
      </c>
      <c r="C110" s="17">
        <v>1.53022902256803E-2</v>
      </c>
      <c r="D110" s="17">
        <v>1.6066692946528498E-2</v>
      </c>
      <c r="E110" s="17">
        <v>1.54031455132444E-2</v>
      </c>
      <c r="F110" s="17">
        <v>5.1655105846755197E-3</v>
      </c>
      <c r="G110" s="17">
        <v>5.3715074465175601E-3</v>
      </c>
      <c r="H110" s="17">
        <v>5.1149938385329297E-3</v>
      </c>
      <c r="I110" s="17">
        <v>5.6386192738617901E-3</v>
      </c>
      <c r="J110" s="17">
        <v>2.6340155357435298E-3</v>
      </c>
      <c r="K110" s="17">
        <v>3.7486161239038999E-3</v>
      </c>
      <c r="L110" s="17">
        <v>8.4631900258198903E-3</v>
      </c>
      <c r="M110" s="17">
        <v>1.6501610970721801E-2</v>
      </c>
      <c r="N110" s="17">
        <v>1.6079688658761401E-2</v>
      </c>
      <c r="O110" s="17">
        <v>1.56882500962254E-2</v>
      </c>
      <c r="P110" s="17">
        <v>1.6106084353995902E-2</v>
      </c>
      <c r="Q110" s="17">
        <v>1.6632543563435701E-2</v>
      </c>
      <c r="R110" s="17">
        <v>1.50407199596345E-2</v>
      </c>
      <c r="S110" s="17">
        <v>3.7492064458345201E-3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0"/>
    </row>
    <row r="111" spans="1:59" x14ac:dyDescent="0.25">
      <c r="A111" s="16" t="s">
        <v>109</v>
      </c>
      <c r="B111" s="17">
        <v>1.47534360037514E-2</v>
      </c>
      <c r="C111" s="17">
        <v>1.4815770048621E-2</v>
      </c>
      <c r="D111" s="17">
        <v>1.5564448324653E-2</v>
      </c>
      <c r="E111" s="17">
        <v>1.4914494925426401E-2</v>
      </c>
      <c r="F111" s="17">
        <v>4.9485313799530698E-3</v>
      </c>
      <c r="G111" s="17">
        <v>5.1477954753979304E-3</v>
      </c>
      <c r="H111" s="17">
        <v>4.8996772667536997E-3</v>
      </c>
      <c r="I111" s="17">
        <v>5.4062862194375998E-3</v>
      </c>
      <c r="J111" s="17">
        <v>2.5072479391566801E-3</v>
      </c>
      <c r="K111" s="17">
        <v>3.5801998277701298E-3</v>
      </c>
      <c r="L111" s="17">
        <v>8.1460812223544208E-3</v>
      </c>
      <c r="M111" s="17">
        <v>1.5990984200045001E-2</v>
      </c>
      <c r="N111" s="17">
        <v>1.5577186363006E-2</v>
      </c>
      <c r="O111" s="17">
        <v>1.5193662287779601E-2</v>
      </c>
      <c r="P111" s="17">
        <v>1.56030598907401E-2</v>
      </c>
      <c r="Q111" s="17">
        <v>1.6119514120288E-2</v>
      </c>
      <c r="R111" s="17">
        <v>1.4559791817745801E-2</v>
      </c>
      <c r="S111" s="17">
        <v>3.58076899517394E-3</v>
      </c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0"/>
    </row>
    <row r="112" spans="1:59" x14ac:dyDescent="0.25">
      <c r="A112" s="16" t="s">
        <v>110</v>
      </c>
      <c r="B112" s="17">
        <v>1.42837154641299E-2</v>
      </c>
      <c r="C112" s="17">
        <v>1.4344718267415801E-2</v>
      </c>
      <c r="D112" s="17">
        <v>1.50779038634168E-2</v>
      </c>
      <c r="E112" s="17">
        <v>1.44413463269112E-2</v>
      </c>
      <c r="F112" s="17">
        <v>4.7406664679051297E-3</v>
      </c>
      <c r="G112" s="17">
        <v>4.9334006366699998E-3</v>
      </c>
      <c r="H112" s="17">
        <v>4.6934244842079002E-3</v>
      </c>
      <c r="I112" s="17">
        <v>5.18352619088312E-3</v>
      </c>
      <c r="J112" s="17">
        <v>2.3865813026159501E-3</v>
      </c>
      <c r="K112" s="17">
        <v>3.4193500702911299E-3</v>
      </c>
      <c r="L112" s="17">
        <v>7.8408542262132005E-3</v>
      </c>
      <c r="M112" s="17">
        <v>1.54961582926532E-2</v>
      </c>
      <c r="N112" s="17">
        <v>1.5090387639788601E-2</v>
      </c>
      <c r="O112" s="17">
        <v>1.4714666855715E-2</v>
      </c>
      <c r="P112" s="17">
        <v>1.51157458636818E-2</v>
      </c>
      <c r="Q112" s="17">
        <v>1.56223090282705E-2</v>
      </c>
      <c r="R112" s="17">
        <v>1.40942413890437E-2</v>
      </c>
      <c r="S112" s="17">
        <v>3.4198987924616798E-3</v>
      </c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0"/>
    </row>
    <row r="113" spans="1:59" x14ac:dyDescent="0.25">
      <c r="A113" s="16" t="s">
        <v>111</v>
      </c>
      <c r="B113" s="17">
        <v>1.38289499075569E-2</v>
      </c>
      <c r="C113" s="17">
        <v>1.38886430807345E-2</v>
      </c>
      <c r="D113" s="17">
        <v>1.46065687759934E-2</v>
      </c>
      <c r="E113" s="17">
        <v>1.39832079313828E-2</v>
      </c>
      <c r="F113" s="17">
        <v>4.5415329992579004E-3</v>
      </c>
      <c r="G113" s="17">
        <v>4.7279348913943902E-3</v>
      </c>
      <c r="H113" s="17">
        <v>4.4958539490820596E-3</v>
      </c>
      <c r="I113" s="17">
        <v>4.9699447422830497E-3</v>
      </c>
      <c r="J113" s="17">
        <v>2.27172200445075E-3</v>
      </c>
      <c r="K113" s="17">
        <v>3.2657269051046601E-3</v>
      </c>
      <c r="L113" s="17">
        <v>7.5470638358006098E-3</v>
      </c>
      <c r="M113" s="17">
        <v>1.50166443057513E-2</v>
      </c>
      <c r="N113" s="17">
        <v>1.4618801740723299E-2</v>
      </c>
      <c r="O113" s="17">
        <v>1.4250772234738101E-2</v>
      </c>
      <c r="P113" s="17">
        <v>1.4643651605222199E-2</v>
      </c>
      <c r="Q113" s="17">
        <v>1.5140440186569499E-2</v>
      </c>
      <c r="R113" s="17">
        <v>1.36435769700029E-2</v>
      </c>
      <c r="S113" s="17">
        <v>3.2662558703015999E-3</v>
      </c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0"/>
    </row>
    <row r="114" spans="1:59" x14ac:dyDescent="0.25">
      <c r="A114" s="16" t="s">
        <v>112</v>
      </c>
      <c r="B114" s="17">
        <v>1.3388663196629E-2</v>
      </c>
      <c r="C114" s="17">
        <v>1.3447068323551199E-2</v>
      </c>
      <c r="D114" s="17">
        <v>1.4149967617546401E-2</v>
      </c>
      <c r="E114" s="17">
        <v>1.35396035539928E-2</v>
      </c>
      <c r="F114" s="17">
        <v>4.3507642064645703E-3</v>
      </c>
      <c r="G114" s="17">
        <v>4.5310263616361703E-3</v>
      </c>
      <c r="H114" s="17">
        <v>4.3066001806329199E-3</v>
      </c>
      <c r="I114" s="17">
        <v>4.7651636804286702E-3</v>
      </c>
      <c r="J114" s="17">
        <v>2.1623905541575499E-3</v>
      </c>
      <c r="K114" s="17">
        <v>3.1190056588199602E-3</v>
      </c>
      <c r="L114" s="17">
        <v>7.2642815308604104E-3</v>
      </c>
      <c r="M114" s="17">
        <v>1.45519684264172E-2</v>
      </c>
      <c r="N114" s="17">
        <v>1.41619532536786E-2</v>
      </c>
      <c r="O114" s="17">
        <v>1.38015023566441E-2</v>
      </c>
      <c r="P114" s="17">
        <v>1.41863017722695E-2</v>
      </c>
      <c r="Q114" s="17">
        <v>1.4673434549800701E-2</v>
      </c>
      <c r="R114" s="17">
        <v>1.3207322579354801E-2</v>
      </c>
      <c r="S114" s="17">
        <v>3.1195155347274002E-3</v>
      </c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0"/>
    </row>
    <row r="115" spans="1:59" x14ac:dyDescent="0.25">
      <c r="A115" s="16" t="s">
        <v>113</v>
      </c>
      <c r="B115" s="17">
        <v>1.2962394353226599E-2</v>
      </c>
      <c r="C115" s="17">
        <v>1.3019532970005E-2</v>
      </c>
      <c r="D115" s="17">
        <v>1.3707639805639099E-2</v>
      </c>
      <c r="E115" s="17">
        <v>1.3110072116417799E-2</v>
      </c>
      <c r="F115" s="17">
        <v>4.1680087281863497E-3</v>
      </c>
      <c r="G115" s="17">
        <v>4.3423186573931499E-3</v>
      </c>
      <c r="H115" s="17">
        <v>4.1253130830938801E-3</v>
      </c>
      <c r="I115" s="17">
        <v>4.5688203951429899E-3</v>
      </c>
      <c r="J115" s="17">
        <v>2.0583209123073601E-3</v>
      </c>
      <c r="K115" s="17">
        <v>2.9788762448399301E-3</v>
      </c>
      <c r="L115" s="17">
        <v>6.9920948474396696E-3</v>
      </c>
      <c r="M115" s="17">
        <v>1.41016715034225E-2</v>
      </c>
      <c r="N115" s="17">
        <v>1.3719381623507399E-2</v>
      </c>
      <c r="O115" s="17">
        <v>1.3366396161755299E-2</v>
      </c>
      <c r="P115" s="17">
        <v>1.3743235867625299E-2</v>
      </c>
      <c r="Q115" s="17">
        <v>1.4220833663626101E-2</v>
      </c>
      <c r="R115" s="17">
        <v>1.2785017455367399E-2</v>
      </c>
      <c r="S115" s="17">
        <v>2.97936767902601E-3</v>
      </c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0"/>
    </row>
    <row r="116" spans="1:59" x14ac:dyDescent="0.25">
      <c r="A116" s="16" t="s">
        <v>114</v>
      </c>
      <c r="B116" s="17">
        <v>1.25496970758712E-2</v>
      </c>
      <c r="C116" s="17">
        <v>1.2605590652065801E-2</v>
      </c>
      <c r="D116" s="17">
        <v>1.3279139155635901E-2</v>
      </c>
      <c r="E116" s="17">
        <v>1.26941671676191E-2</v>
      </c>
      <c r="F116" s="17">
        <v>3.99292996214895E-3</v>
      </c>
      <c r="G116" s="17">
        <v>4.16147023155605E-3</v>
      </c>
      <c r="H116" s="17">
        <v>3.9516572980416503E-3</v>
      </c>
      <c r="I116" s="17">
        <v>4.3805672171992804E-3</v>
      </c>
      <c r="J116" s="17">
        <v>1.9592598431842499E-3</v>
      </c>
      <c r="K116" s="17">
        <v>2.84504250801165E-3</v>
      </c>
      <c r="L116" s="17">
        <v>6.7301067762721599E-3</v>
      </c>
      <c r="M116" s="17">
        <v>1.36653085935396E-2</v>
      </c>
      <c r="N116" s="17">
        <v>1.32906406877556E-2</v>
      </c>
      <c r="O116" s="17">
        <v>1.29450071257626E-2</v>
      </c>
      <c r="P116" s="17">
        <v>1.33140077763174E-2</v>
      </c>
      <c r="Q116" s="17">
        <v>1.37821932146942E-2</v>
      </c>
      <c r="R116" s="17">
        <v>1.2376215569199199E-2</v>
      </c>
      <c r="S116" s="17">
        <v>2.8455161283883501E-3</v>
      </c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0"/>
    </row>
    <row r="117" spans="1:59" x14ac:dyDescent="0.25">
      <c r="A117" s="16" t="s">
        <v>115</v>
      </c>
      <c r="B117" s="17">
        <v>1.21501392724507E-2</v>
      </c>
      <c r="C117" s="17">
        <v>1.2204809193504199E-2</v>
      </c>
      <c r="D117" s="17">
        <v>1.28640334306276E-2</v>
      </c>
      <c r="E117" s="17">
        <v>1.22914564198058E-2</v>
      </c>
      <c r="F117" s="17">
        <v>3.82520544518256E-3</v>
      </c>
      <c r="G117" s="17">
        <v>3.9881537617333001E-3</v>
      </c>
      <c r="H117" s="17">
        <v>3.7853115840251598E-3</v>
      </c>
      <c r="I117" s="17">
        <v>4.2000708026957798E-3</v>
      </c>
      <c r="J117" s="17">
        <v>1.86496629857936E-3</v>
      </c>
      <c r="K117" s="17">
        <v>2.7172215987200802E-3</v>
      </c>
      <c r="L117" s="17">
        <v>6.4779351837039399E-3</v>
      </c>
      <c r="M117" s="17">
        <v>1.3242448521889501E-2</v>
      </c>
      <c r="N117" s="17">
        <v>1.28752982268792E-2</v>
      </c>
      <c r="O117" s="17">
        <v>1.25369028014832E-2</v>
      </c>
      <c r="P117" s="17">
        <v>1.28981853164156E-2</v>
      </c>
      <c r="Q117" s="17">
        <v>1.33570825944621E-2</v>
      </c>
      <c r="R117" s="17">
        <v>1.19804851538147E-2</v>
      </c>
      <c r="S117" s="17">
        <v>2.7176780140023599E-3</v>
      </c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0"/>
    </row>
    <row r="118" spans="1:59" x14ac:dyDescent="0.25">
      <c r="A118" s="16" t="s">
        <v>116</v>
      </c>
      <c r="B118" s="17">
        <v>1.17633026078201E-2</v>
      </c>
      <c r="C118" s="17">
        <v>1.18167701586783E-2</v>
      </c>
      <c r="D118" s="17">
        <v>1.24619039054252E-2</v>
      </c>
      <c r="E118" s="17">
        <v>1.19015212991181E-2</v>
      </c>
      <c r="F118" s="17">
        <v>3.6645262593034298E-3</v>
      </c>
      <c r="G118" s="17">
        <v>3.82205555782148E-3</v>
      </c>
      <c r="H118" s="17">
        <v>3.62596822230916E-3</v>
      </c>
      <c r="I118" s="17">
        <v>4.02701154279654E-3</v>
      </c>
      <c r="J118" s="17">
        <v>1.7752108312412999E-3</v>
      </c>
      <c r="K118" s="17">
        <v>2.5951433751023102E-3</v>
      </c>
      <c r="L118" s="17">
        <v>6.2352122543163002E-3</v>
      </c>
      <c r="M118" s="17">
        <v>1.28326734558924E-2</v>
      </c>
      <c r="N118" s="17">
        <v>1.24729355285184E-2</v>
      </c>
      <c r="O118" s="17">
        <v>1.2141664375065199E-2</v>
      </c>
      <c r="P118" s="17">
        <v>1.24953498038751E-2</v>
      </c>
      <c r="Q118" s="17">
        <v>1.29450844764726E-2</v>
      </c>
      <c r="R118" s="17">
        <v>1.15974082479609E-2</v>
      </c>
      <c r="S118" s="17">
        <v>2.5955831752656399E-3</v>
      </c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0"/>
    </row>
    <row r="119" spans="1:59" x14ac:dyDescent="0.25">
      <c r="A119" s="16" t="s">
        <v>117</v>
      </c>
      <c r="B119" s="17">
        <v>1.1388782065807301E-2</v>
      </c>
      <c r="C119" s="17">
        <v>1.14410684156659E-2</v>
      </c>
      <c r="D119" s="17">
        <v>1.2072344944184099E-2</v>
      </c>
      <c r="E119" s="17">
        <v>1.1523956510566201E-2</v>
      </c>
      <c r="F119" s="17">
        <v>3.5105964627433202E-3</v>
      </c>
      <c r="G119" s="17">
        <v>3.6628749942492701E-3</v>
      </c>
      <c r="H119" s="17">
        <v>3.47333244763304E-3</v>
      </c>
      <c r="I119" s="17">
        <v>3.86108299779325E-3</v>
      </c>
      <c r="J119" s="17">
        <v>1.68977503655535E-3</v>
      </c>
      <c r="K119" s="17">
        <v>2.4785498321188699E-3</v>
      </c>
      <c r="L119" s="17">
        <v>6.0015839544332499E-3</v>
      </c>
      <c r="M119" s="17">
        <v>1.24355784924031E-2</v>
      </c>
      <c r="N119" s="17">
        <v>1.2083146965387599E-2</v>
      </c>
      <c r="O119" s="17">
        <v>1.1758886236183199E-2</v>
      </c>
      <c r="P119" s="17">
        <v>1.2105095630971299E-2</v>
      </c>
      <c r="Q119" s="17">
        <v>1.25457944066685E-2</v>
      </c>
      <c r="R119" s="17">
        <v>1.1226580254727499E-2</v>
      </c>
      <c r="S119" s="17">
        <v>2.47897358885437E-3</v>
      </c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0"/>
    </row>
    <row r="120" spans="1:59" x14ac:dyDescent="0.25">
      <c r="A120" s="16" t="s">
        <v>118</v>
      </c>
      <c r="B120" s="17">
        <v>1.1026185525162701E-2</v>
      </c>
      <c r="C120" s="17">
        <v>1.1077311713287101E-2</v>
      </c>
      <c r="D120" s="17">
        <v>1.16949635912311E-2</v>
      </c>
      <c r="E120" s="17">
        <v>1.11583696167701E-2</v>
      </c>
      <c r="F120" s="17">
        <v>3.3631325448786899E-3</v>
      </c>
      <c r="G120" s="17">
        <v>3.5103239658671802E-3</v>
      </c>
      <c r="H120" s="17">
        <v>3.3271219029320899E-3</v>
      </c>
      <c r="I120" s="17">
        <v>3.701991354486E-3</v>
      </c>
      <c r="J120" s="17">
        <v>1.60845102109312E-3</v>
      </c>
      <c r="K120" s="17">
        <v>2.3671945562754502E-3</v>
      </c>
      <c r="L120" s="17">
        <v>5.77670951573087E-3</v>
      </c>
      <c r="M120" s="17">
        <v>1.20507712576222E-2</v>
      </c>
      <c r="N120" s="17">
        <v>1.17055395863575E-2</v>
      </c>
      <c r="O120" s="17">
        <v>1.13881755617838E-2</v>
      </c>
      <c r="P120" s="17">
        <v>1.1727029857901E-2</v>
      </c>
      <c r="Q120" s="17">
        <v>1.2158820406344899E-2</v>
      </c>
      <c r="R120" s="17">
        <v>1.08676095142203E-2</v>
      </c>
      <c r="S120" s="17">
        <v>2.3676028234420202E-3</v>
      </c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0"/>
    </row>
    <row r="121" spans="1:59" x14ac:dyDescent="0.25">
      <c r="A121" s="16" t="s">
        <v>119</v>
      </c>
      <c r="B121" s="17">
        <v>1.067513334901E-2</v>
      </c>
      <c r="C121" s="17">
        <v>1.0725120271574301E-2</v>
      </c>
      <c r="D121" s="17">
        <v>1.13293791746822E-2</v>
      </c>
      <c r="E121" s="17">
        <v>1.08043806300637E-2</v>
      </c>
      <c r="F121" s="17">
        <v>3.2218629040558001E-3</v>
      </c>
      <c r="G121" s="17">
        <v>3.3641263664983601E-3</v>
      </c>
      <c r="H121" s="17">
        <v>3.1870661170122399E-3</v>
      </c>
      <c r="I121" s="17">
        <v>3.5494549059219499E-3</v>
      </c>
      <c r="J121" s="17">
        <v>1.5310408967393601E-3</v>
      </c>
      <c r="K121" s="17">
        <v>2.26084220484269E-3</v>
      </c>
      <c r="L121" s="17">
        <v>5.5602609381954103E-3</v>
      </c>
      <c r="M121" s="17">
        <v>1.16778715193867E-2</v>
      </c>
      <c r="N121" s="17">
        <v>1.1339732720315E-2</v>
      </c>
      <c r="O121" s="17">
        <v>1.1029151912954199E-2</v>
      </c>
      <c r="P121" s="17">
        <v>1.13607718171383E-2</v>
      </c>
      <c r="Q121" s="17">
        <v>1.17837825873481E-2</v>
      </c>
      <c r="R121" s="17">
        <v>1.05201168898996E-2</v>
      </c>
      <c r="S121" s="17">
        <v>2.2612355189153702E-3</v>
      </c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0"/>
    </row>
    <row r="122" spans="1:59" x14ac:dyDescent="0.25">
      <c r="A122" s="16" t="s">
        <v>120</v>
      </c>
      <c r="B122" s="17">
        <v>1.0335257987368601E-2</v>
      </c>
      <c r="C122" s="17">
        <v>1.0384126385263599E-2</v>
      </c>
      <c r="D122" s="17">
        <v>1.09752229224523E-2</v>
      </c>
      <c r="E122" s="17">
        <v>1.0461621617539199E-2</v>
      </c>
      <c r="F122" s="17">
        <v>3.0865273473499998E-3</v>
      </c>
      <c r="G122" s="17">
        <v>3.2240175892066601E-3</v>
      </c>
      <c r="H122" s="17">
        <v>3.0529060042122501E-3</v>
      </c>
      <c r="I122" s="17">
        <v>3.4032035525708802E-3</v>
      </c>
      <c r="J122" s="17">
        <v>1.4573562991650199E-3</v>
      </c>
      <c r="K122" s="17">
        <v>2.1592680084734001E-3</v>
      </c>
      <c r="L122" s="17">
        <v>5.3519225117052002E-3</v>
      </c>
      <c r="M122" s="17">
        <v>1.1316510811459299E-2</v>
      </c>
      <c r="N122" s="17">
        <v>1.09853575924045E-2</v>
      </c>
      <c r="O122" s="17">
        <v>1.06814468444994E-2</v>
      </c>
      <c r="P122" s="17">
        <v>1.1005952730147201E-2</v>
      </c>
      <c r="Q122" s="17">
        <v>1.14203127791433E-2</v>
      </c>
      <c r="R122" s="17">
        <v>1.01837353681447E-2</v>
      </c>
      <c r="S122" s="17">
        <v>2.1596468889874499E-3</v>
      </c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0"/>
    </row>
    <row r="123" spans="1:59" x14ac:dyDescent="0.25">
      <c r="A123" s="16" t="s">
        <v>121</v>
      </c>
      <c r="B123" s="17">
        <v>1.0006203592329999E-2</v>
      </c>
      <c r="C123" s="17">
        <v>1.0053974039892E-2</v>
      </c>
      <c r="D123" s="17">
        <v>1.06321375902665E-2</v>
      </c>
      <c r="E123" s="17">
        <v>1.01297363186213E-2</v>
      </c>
      <c r="F123" s="17">
        <v>2.9568766113377801E-3</v>
      </c>
      <c r="G123" s="17">
        <v>3.0897440473774702E-3</v>
      </c>
      <c r="H123" s="17">
        <v>2.9243933851277001E-3</v>
      </c>
      <c r="I123" s="17">
        <v>3.26297832405416E-3</v>
      </c>
      <c r="J123" s="17">
        <v>1.38721792947477E-3</v>
      </c>
      <c r="K123" s="17">
        <v>2.06225729616592E-3</v>
      </c>
      <c r="L123" s="17">
        <v>5.1513903555384403E-3</v>
      </c>
      <c r="M123" s="17">
        <v>1.0966332069442E-2</v>
      </c>
      <c r="N123" s="17">
        <v>1.0642056952260099E-2</v>
      </c>
      <c r="O123" s="17">
        <v>1.03447035268286E-2</v>
      </c>
      <c r="P123" s="17">
        <v>1.06622153360656E-2</v>
      </c>
      <c r="Q123" s="17">
        <v>1.10680541673855E-2</v>
      </c>
      <c r="R123" s="17">
        <v>9.8581096706227295E-3</v>
      </c>
      <c r="S123" s="17">
        <v>2.0626222461561099E-3</v>
      </c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0"/>
    </row>
    <row r="124" spans="1:59" x14ac:dyDescent="0.25">
      <c r="A124" s="16" t="s">
        <v>122</v>
      </c>
      <c r="B124" s="17">
        <v>9.6876256454872401E-3</v>
      </c>
      <c r="C124" s="17">
        <v>9.7343185401009297E-3</v>
      </c>
      <c r="D124" s="17">
        <v>1.02997771013019E-2</v>
      </c>
      <c r="E124" s="17">
        <v>9.8083797747725507E-3</v>
      </c>
      <c r="F124" s="17">
        <v>2.8326719029990099E-3</v>
      </c>
      <c r="G124" s="17">
        <v>2.9610627157445699E-3</v>
      </c>
      <c r="H124" s="17">
        <v>2.8012905275101498E-3</v>
      </c>
      <c r="I124" s="17">
        <v>3.12853092058047E-3</v>
      </c>
      <c r="J124" s="17">
        <v>1.3204551179137301E-3</v>
      </c>
      <c r="K124" s="17">
        <v>1.9696050415697899E-3</v>
      </c>
      <c r="L124" s="17">
        <v>4.95837197513523E-3</v>
      </c>
      <c r="M124" s="17">
        <v>1.0626989277958E-2</v>
      </c>
      <c r="N124" s="17">
        <v>1.03094847138569E-2</v>
      </c>
      <c r="O124" s="17">
        <v>1.00185763797616E-2</v>
      </c>
      <c r="P124" s="17">
        <v>1.0329213531985799E-2</v>
      </c>
      <c r="Q124" s="17">
        <v>1.07266609436392E-2</v>
      </c>
      <c r="R124" s="17">
        <v>9.5428958790521306E-3</v>
      </c>
      <c r="S124" s="17">
        <v>1.9699565480043499E-3</v>
      </c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0"/>
    </row>
    <row r="125" spans="1:59" x14ac:dyDescent="0.25">
      <c r="A125" s="16" t="s">
        <v>123</v>
      </c>
      <c r="B125" s="17">
        <v>9.3791905972251104E-3</v>
      </c>
      <c r="C125" s="17">
        <v>9.4248261497570408E-3</v>
      </c>
      <c r="D125" s="17">
        <v>9.9778061970927402E-3</v>
      </c>
      <c r="E125" s="17">
        <v>9.4972179709472606E-3</v>
      </c>
      <c r="F125" s="17">
        <v>2.7136844599036898E-3</v>
      </c>
      <c r="G125" s="17">
        <v>2.8377406905321602E-3</v>
      </c>
      <c r="H125" s="17">
        <v>2.6833697064922901E-3</v>
      </c>
      <c r="I125" s="17">
        <v>2.9996232732760401E-3</v>
      </c>
      <c r="J125" s="17">
        <v>1.25690540857176E-3</v>
      </c>
      <c r="K125" s="17">
        <v>1.8811154296747899E-3</v>
      </c>
      <c r="L125" s="17">
        <v>4.7725858354674602E-3</v>
      </c>
      <c r="M125" s="17">
        <v>1.02981471287491E-2</v>
      </c>
      <c r="N125" s="17">
        <v>9.9873056066175307E-3</v>
      </c>
      <c r="O125" s="17">
        <v>9.7027307178795194E-3</v>
      </c>
      <c r="P125" s="17">
        <v>1.00066120244697E-2</v>
      </c>
      <c r="Q125" s="17">
        <v>1.03957979659016E-2</v>
      </c>
      <c r="R125" s="17">
        <v>9.2377610719639597E-3</v>
      </c>
      <c r="S125" s="17">
        <v>1.8814539638837501E-3</v>
      </c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0"/>
    </row>
    <row r="126" spans="1:59" x14ac:dyDescent="0.25">
      <c r="A126" s="16" t="s">
        <v>124</v>
      </c>
      <c r="B126" s="17">
        <v>9.0805755174958105E-3</v>
      </c>
      <c r="C126" s="17">
        <v>9.1251737435154006E-3</v>
      </c>
      <c r="D126" s="17">
        <v>9.6659000993485397E-3</v>
      </c>
      <c r="E126" s="17">
        <v>9.1959274884189802E-3</v>
      </c>
      <c r="F126" s="17">
        <v>2.5996951288733E-3</v>
      </c>
      <c r="G126" s="17">
        <v>2.7195547679161698E-3</v>
      </c>
      <c r="H126" s="17">
        <v>2.5704127833254199E-3</v>
      </c>
      <c r="I126" s="17">
        <v>2.8760271226310201E-3</v>
      </c>
      <c r="J126" s="17">
        <v>1.19641416407473E-3</v>
      </c>
      <c r="K126" s="17">
        <v>1.7966014429676199E-3</v>
      </c>
      <c r="L126" s="17">
        <v>4.5937609503940904E-3</v>
      </c>
      <c r="M126" s="17">
        <v>9.9794806893548603E-3</v>
      </c>
      <c r="N126" s="17">
        <v>9.6751948374204696E-3</v>
      </c>
      <c r="O126" s="17">
        <v>9.3968424070569705E-3</v>
      </c>
      <c r="P126" s="17">
        <v>9.6940859919478293E-3</v>
      </c>
      <c r="Q126" s="17">
        <v>1.00751404295975E-2</v>
      </c>
      <c r="R126" s="17">
        <v>8.9423829730780908E-3</v>
      </c>
      <c r="S126" s="17">
        <v>1.7969274610650299E-3</v>
      </c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0"/>
    </row>
    <row r="127" spans="1:59" x14ac:dyDescent="0.25">
      <c r="A127" s="16" t="s">
        <v>125</v>
      </c>
      <c r="B127" s="17">
        <v>8.7914677577124404E-3</v>
      </c>
      <c r="C127" s="17">
        <v>8.8350484694605606E-3</v>
      </c>
      <c r="D127" s="17">
        <v>9.36374418234431E-3</v>
      </c>
      <c r="E127" s="17">
        <v>8.9041951686221199E-3</v>
      </c>
      <c r="F127" s="17">
        <v>2.49049396234056E-3</v>
      </c>
      <c r="G127" s="17">
        <v>2.6062910400416598E-3</v>
      </c>
      <c r="H127" s="17">
        <v>2.4622108018501399E-3</v>
      </c>
      <c r="I127" s="17">
        <v>2.7575236143155802E-3</v>
      </c>
      <c r="J127" s="17">
        <v>1.1388341893008101E-3</v>
      </c>
      <c r="K127" s="17">
        <v>1.71588446618151E-3</v>
      </c>
      <c r="L127" s="17">
        <v>4.4216364874030004E-3</v>
      </c>
      <c r="M127" s="17">
        <v>9.6706750820430305E-3</v>
      </c>
      <c r="N127" s="17">
        <v>9.3728377631723502E-3</v>
      </c>
      <c r="O127" s="17">
        <v>9.1005975318216199E-3</v>
      </c>
      <c r="P127" s="17">
        <v>9.3913207576626495E-3</v>
      </c>
      <c r="Q127" s="17">
        <v>9.7643735487221699E-3</v>
      </c>
      <c r="R127" s="17">
        <v>8.6564496109224395E-3</v>
      </c>
      <c r="S127" s="17">
        <v>1.7161984094813201E-3</v>
      </c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0"/>
    </row>
    <row r="128" spans="1:59" x14ac:dyDescent="0.25">
      <c r="A128" s="16" t="s">
        <v>126</v>
      </c>
      <c r="B128" s="17">
        <v>8.5115646234074794E-3</v>
      </c>
      <c r="C128" s="17">
        <v>8.5541474224737502E-3</v>
      </c>
      <c r="D128" s="17">
        <v>9.07103365555126E-3</v>
      </c>
      <c r="E128" s="17">
        <v>8.6217177876578305E-3</v>
      </c>
      <c r="F128" s="17">
        <v>2.3858798316643299E-3</v>
      </c>
      <c r="G128" s="17">
        <v>2.4977445078652599E-3</v>
      </c>
      <c r="H128" s="17">
        <v>2.35856360195357E-3</v>
      </c>
      <c r="I128" s="17">
        <v>2.6439029116498399E-3</v>
      </c>
      <c r="J128" s="17">
        <v>1.08402537320633E-3</v>
      </c>
      <c r="K128" s="17">
        <v>1.6387939088035499E-3</v>
      </c>
      <c r="L128" s="17">
        <v>4.2559613871627896E-3</v>
      </c>
      <c r="M128" s="17">
        <v>9.3714251726753801E-3</v>
      </c>
      <c r="N128" s="17">
        <v>9.0799295736117402E-3</v>
      </c>
      <c r="O128" s="17">
        <v>8.8136920732010907E-3</v>
      </c>
      <c r="P128" s="17">
        <v>9.0980114728262292E-3</v>
      </c>
      <c r="Q128" s="17">
        <v>9.4631922468195896E-3</v>
      </c>
      <c r="R128" s="17">
        <v>8.3796589893360297E-3</v>
      </c>
      <c r="S128" s="17">
        <v>1.6390962042288099E-3</v>
      </c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0"/>
    </row>
    <row r="129" spans="1:59" x14ac:dyDescent="0.25">
      <c r="A129" s="16" t="s">
        <v>127</v>
      </c>
      <c r="B129" s="17">
        <v>8.2405730573130807E-3</v>
      </c>
      <c r="C129" s="17">
        <v>8.2821773279849308E-3</v>
      </c>
      <c r="D129" s="17">
        <v>8.7874732561887599E-3</v>
      </c>
      <c r="E129" s="17">
        <v>8.3482017411258408E-3</v>
      </c>
      <c r="F129" s="17">
        <v>2.28566005668726E-3</v>
      </c>
      <c r="G129" s="17">
        <v>2.3937187101220202E-3</v>
      </c>
      <c r="H129" s="17">
        <v>2.25927944929825E-3</v>
      </c>
      <c r="I129" s="17">
        <v>2.53496382404163E-3</v>
      </c>
      <c r="J129" s="17">
        <v>1.0318543478893701E-3</v>
      </c>
      <c r="K129" s="17">
        <v>1.56516684454181E-3</v>
      </c>
      <c r="L129" s="17">
        <v>4.0964939973297601E-3</v>
      </c>
      <c r="M129" s="17">
        <v>9.0814352692015106E-3</v>
      </c>
      <c r="N129" s="17">
        <v>8.7961749840258004E-3</v>
      </c>
      <c r="O129" s="17">
        <v>8.5358315967257892E-3</v>
      </c>
      <c r="P129" s="17">
        <v>8.8138628096735092E-3</v>
      </c>
      <c r="Q129" s="17">
        <v>9.1713008574918504E-3</v>
      </c>
      <c r="R129" s="17">
        <v>8.1117187685076295E-3</v>
      </c>
      <c r="S129" s="17">
        <v>1.5654579050269899E-3</v>
      </c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0"/>
    </row>
    <row r="130" spans="1:59" x14ac:dyDescent="0.25">
      <c r="A130" s="16" t="s">
        <v>128</v>
      </c>
      <c r="B130" s="17">
        <v>7.9782093325314503E-3</v>
      </c>
      <c r="C130" s="17">
        <v>8.0188542357797106E-3</v>
      </c>
      <c r="D130" s="17">
        <v>8.5127769513870192E-3</v>
      </c>
      <c r="E130" s="17">
        <v>8.0833627389547205E-3</v>
      </c>
      <c r="F130" s="17">
        <v>2.18965005085412E-3</v>
      </c>
      <c r="G130" s="17">
        <v>2.2940253677448301E-3</v>
      </c>
      <c r="H130" s="17">
        <v>2.1641746806376301E-3</v>
      </c>
      <c r="I130" s="17">
        <v>2.43051345073401E-3</v>
      </c>
      <c r="J130" s="17">
        <v>9.82194164061831E-4</v>
      </c>
      <c r="K130" s="17">
        <v>1.49484766699034E-3</v>
      </c>
      <c r="L130" s="17">
        <v>3.9430017200757297E-3</v>
      </c>
      <c r="M130" s="17">
        <v>8.8004188294823291E-3</v>
      </c>
      <c r="N130" s="17">
        <v>8.5212879375698297E-3</v>
      </c>
      <c r="O130" s="17">
        <v>8.2667309502679007E-3</v>
      </c>
      <c r="P130" s="17">
        <v>8.5385886641022E-3</v>
      </c>
      <c r="Q130" s="17">
        <v>8.8884128341469096E-3</v>
      </c>
      <c r="R130" s="17">
        <v>7.8523459562132702E-3</v>
      </c>
      <c r="S130" s="17">
        <v>1.49512789187657E-3</v>
      </c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0"/>
    </row>
    <row r="131" spans="1:59" x14ac:dyDescent="0.25">
      <c r="A131" s="16" t="s">
        <v>129</v>
      </c>
      <c r="B131" s="17">
        <v>7.7241987554742099E-3</v>
      </c>
      <c r="C131" s="17">
        <v>7.7639032235412098E-3</v>
      </c>
      <c r="D131" s="17">
        <v>8.2466676496601998E-3</v>
      </c>
      <c r="E131" s="17">
        <v>7.8269255099134398E-3</v>
      </c>
      <c r="F131" s="17">
        <v>2.0976729812369698E-3</v>
      </c>
      <c r="G131" s="17">
        <v>2.1984840430931498E-3</v>
      </c>
      <c r="H131" s="17">
        <v>2.07307336406205E-3</v>
      </c>
      <c r="I131" s="17">
        <v>2.3303668392318398E-3</v>
      </c>
      <c r="J131" s="17">
        <v>9.3492398213991697E-4</v>
      </c>
      <c r="K131" s="17">
        <v>1.42768776076432E-3</v>
      </c>
      <c r="L131" s="17">
        <v>3.7952606728227601E-3</v>
      </c>
      <c r="M131" s="17">
        <v>8.5280981781546902E-3</v>
      </c>
      <c r="N131" s="17">
        <v>8.2549913168894502E-3</v>
      </c>
      <c r="O131" s="17">
        <v>8.0061139714062493E-3</v>
      </c>
      <c r="P131" s="17">
        <v>8.2719118675997801E-3</v>
      </c>
      <c r="Q131" s="17">
        <v>8.6142504686988596E-3</v>
      </c>
      <c r="R131" s="17">
        <v>7.6012666089264203E-3</v>
      </c>
      <c r="S131" s="17">
        <v>1.4279575361873E-3</v>
      </c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0"/>
    </row>
    <row r="132" spans="1:59" x14ac:dyDescent="0.25">
      <c r="A132" s="16" t="s">
        <v>130</v>
      </c>
      <c r="B132" s="17">
        <v>7.4782753782594103E-3</v>
      </c>
      <c r="C132" s="17">
        <v>7.5170581098176698E-3</v>
      </c>
      <c r="D132" s="17">
        <v>7.9888769213988901E-3</v>
      </c>
      <c r="E132" s="17">
        <v>7.5786235154969104E-3</v>
      </c>
      <c r="F132" s="17">
        <v>2.0095594428412101E-3</v>
      </c>
      <c r="G132" s="17">
        <v>2.1069218133741401E-3</v>
      </c>
      <c r="H132" s="17">
        <v>1.9858069735467698E-3</v>
      </c>
      <c r="I132" s="17">
        <v>2.23434665780243E-3</v>
      </c>
      <c r="J132" s="17">
        <v>8.8992877820167401E-4</v>
      </c>
      <c r="K132" s="17">
        <v>1.3635451874103399E-3</v>
      </c>
      <c r="L132" s="17">
        <v>3.6530553616898899E-3</v>
      </c>
      <c r="M132" s="17">
        <v>8.2642042322573703E-3</v>
      </c>
      <c r="N132" s="17">
        <v>7.9970166647548198E-3</v>
      </c>
      <c r="O132" s="17">
        <v>7.7537132040167598E-3</v>
      </c>
      <c r="P132" s="17">
        <v>8.0135639081675598E-3</v>
      </c>
      <c r="Q132" s="17">
        <v>8.3485446189449797E-3</v>
      </c>
      <c r="R132" s="17">
        <v>7.3582155424852698E-3</v>
      </c>
      <c r="S132" s="17">
        <v>1.36380488668085E-3</v>
      </c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0"/>
    </row>
    <row r="133" spans="1:59" x14ac:dyDescent="0.25">
      <c r="A133" s="16" t="s">
        <v>131</v>
      </c>
      <c r="B133" s="17">
        <v>7.24018172026537E-3</v>
      </c>
      <c r="C133" s="17">
        <v>7.2780611761157901E-3</v>
      </c>
      <c r="D133" s="17">
        <v>7.7391447280998997E-3</v>
      </c>
      <c r="E133" s="17">
        <v>7.3381986728883403E-3</v>
      </c>
      <c r="F133" s="17">
        <v>1.9251471465923601E-3</v>
      </c>
      <c r="G133" s="17">
        <v>2.0191729576650298E-3</v>
      </c>
      <c r="H133" s="17">
        <v>1.9022140771999001E-3</v>
      </c>
      <c r="I133" s="17">
        <v>2.1422828814705E-3</v>
      </c>
      <c r="J133" s="17">
        <v>8.4709906409588802E-4</v>
      </c>
      <c r="K133" s="17">
        <v>1.30228438542789E-3</v>
      </c>
      <c r="L133" s="17">
        <v>3.5161783671754702E-3</v>
      </c>
      <c r="M133" s="17">
        <v>8.0084762353473202E-3</v>
      </c>
      <c r="N133" s="17">
        <v>7.7471039134253197E-3</v>
      </c>
      <c r="O133" s="17">
        <v>7.5092696237977798E-3</v>
      </c>
      <c r="P133" s="17">
        <v>7.7632846599608799E-3</v>
      </c>
      <c r="Q133" s="17">
        <v>8.0910344443516791E-3</v>
      </c>
      <c r="R133" s="17">
        <v>7.1229360520113196E-3</v>
      </c>
      <c r="S133" s="17">
        <v>1.3025343694048101E-3</v>
      </c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0"/>
    </row>
    <row r="134" spans="1:59" x14ac:dyDescent="0.25">
      <c r="A134" s="16" t="s">
        <v>132</v>
      </c>
      <c r="B134" s="17">
        <v>7.0096684985496999E-3</v>
      </c>
      <c r="C134" s="17">
        <v>7.0466628978299696E-3</v>
      </c>
      <c r="D134" s="17">
        <v>7.49721916006044E-3</v>
      </c>
      <c r="E134" s="17">
        <v>7.1054010867103298E-3</v>
      </c>
      <c r="F134" s="17">
        <v>1.84428062042929E-3</v>
      </c>
      <c r="G134" s="17">
        <v>1.9350786569704401E-3</v>
      </c>
      <c r="H134" s="17">
        <v>1.82214003863364E-3</v>
      </c>
      <c r="I134" s="17">
        <v>2.05401249095133E-3</v>
      </c>
      <c r="J134" s="17">
        <v>8.0633062102135301E-4</v>
      </c>
      <c r="K134" s="17">
        <v>1.2437758837683E-3</v>
      </c>
      <c r="L134" s="17">
        <v>3.3844300416168501E-3</v>
      </c>
      <c r="M134" s="17">
        <v>7.7606614998434204E-3</v>
      </c>
      <c r="N134" s="17">
        <v>7.5050011224717097E-3</v>
      </c>
      <c r="O134" s="17">
        <v>7.2725323724483499E-3</v>
      </c>
      <c r="P134" s="17">
        <v>7.5208221213731302E-3</v>
      </c>
      <c r="Q134" s="17">
        <v>7.8414671499902906E-3</v>
      </c>
      <c r="R134" s="17">
        <v>6.8951796407837E-3</v>
      </c>
      <c r="S134" s="17">
        <v>1.2440165012239099E-3</v>
      </c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0"/>
    </row>
    <row r="135" spans="1:59" x14ac:dyDescent="0.25">
      <c r="A135" s="16" t="s">
        <v>133</v>
      </c>
      <c r="B135" s="17">
        <v>6.7864943668512001E-3</v>
      </c>
      <c r="C135" s="17">
        <v>6.8226216837262103E-3</v>
      </c>
      <c r="D135" s="17">
        <v>7.2628561822719196E-3</v>
      </c>
      <c r="E135" s="17">
        <v>6.8799887892858798E-3</v>
      </c>
      <c r="F135" s="17">
        <v>1.76681092295292E-3</v>
      </c>
      <c r="G135" s="17">
        <v>1.85448670677161E-3</v>
      </c>
      <c r="H135" s="17">
        <v>1.74543673090633E-3</v>
      </c>
      <c r="I135" s="17">
        <v>1.96937918398905E-3</v>
      </c>
      <c r="J135" s="17">
        <v>7.6752424592820001E-4</v>
      </c>
      <c r="K135" s="17">
        <v>1.1878960282053299E-3</v>
      </c>
      <c r="L135" s="17">
        <v>3.2576182179858801E-3</v>
      </c>
      <c r="M135" s="17">
        <v>7.52051515734315E-3</v>
      </c>
      <c r="N135" s="17">
        <v>7.2704642247915802E-3</v>
      </c>
      <c r="O135" s="17">
        <v>7.0432585002268696E-3</v>
      </c>
      <c r="P135" s="17">
        <v>7.2859321612999397E-3</v>
      </c>
      <c r="Q135" s="17">
        <v>7.5995977383710002E-3</v>
      </c>
      <c r="R135" s="17">
        <v>6.6747057577827102E-3</v>
      </c>
      <c r="S135" s="17">
        <v>1.18812761618301E-3</v>
      </c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0"/>
    </row>
    <row r="136" spans="1:59" x14ac:dyDescent="0.25">
      <c r="A136" s="16" t="s">
        <v>134</v>
      </c>
      <c r="B136" s="17">
        <v>6.5704256629014902E-3</v>
      </c>
      <c r="C136" s="17">
        <v>6.60570362370897E-3</v>
      </c>
      <c r="D136" s="17">
        <v>7.0358193882570398E-3</v>
      </c>
      <c r="E136" s="17">
        <v>6.66172748913944E-3</v>
      </c>
      <c r="F136" s="17">
        <v>1.6925953691034001E-3</v>
      </c>
      <c r="G136" s="17">
        <v>1.77725124154742E-3</v>
      </c>
      <c r="H136" s="17">
        <v>1.6719622625061699E-3</v>
      </c>
      <c r="I136" s="17">
        <v>1.88823309858893E-3</v>
      </c>
      <c r="J136" s="17">
        <v>7.3058551012420499E-4</v>
      </c>
      <c r="K136" s="17">
        <v>1.1345267199994E-3</v>
      </c>
      <c r="L136" s="17">
        <v>3.1355579295956602E-3</v>
      </c>
      <c r="M136" s="17">
        <v>7.2877999166654998E-3</v>
      </c>
      <c r="N136" s="17">
        <v>7.0432567805619999E-3</v>
      </c>
      <c r="O136" s="17">
        <v>6.8212127166258803E-3</v>
      </c>
      <c r="P136" s="17">
        <v>7.0583782733280196E-3</v>
      </c>
      <c r="Q136" s="17">
        <v>7.3651887689314801E-3</v>
      </c>
      <c r="R136" s="17">
        <v>6.4612815436254399E-3</v>
      </c>
      <c r="S136" s="17">
        <v>1.13474960416353E-3</v>
      </c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0"/>
    </row>
    <row r="137" spans="1:59" x14ac:dyDescent="0.25">
      <c r="A137" s="16" t="s">
        <v>135</v>
      </c>
      <c r="B137" s="17">
        <v>6.3612361637816802E-3</v>
      </c>
      <c r="C137" s="17">
        <v>6.3956822446075102E-3</v>
      </c>
      <c r="D137" s="17">
        <v>6.81587976160207E-3</v>
      </c>
      <c r="E137" s="17">
        <v>6.4503903274764499E-3</v>
      </c>
      <c r="F137" s="17">
        <v>1.62149726736018E-3</v>
      </c>
      <c r="G137" s="17">
        <v>1.7032324707684299E-3</v>
      </c>
      <c r="H137" s="17">
        <v>1.60158071486968E-3</v>
      </c>
      <c r="I137" s="17">
        <v>1.81043054765352E-3</v>
      </c>
      <c r="J137" s="17">
        <v>6.9542452949867596E-4</v>
      </c>
      <c r="K137" s="17">
        <v>1.08355516630291E-3</v>
      </c>
      <c r="L137" s="17">
        <v>3.0180711403096699E-3</v>
      </c>
      <c r="M137" s="17">
        <v>7.0622858293810202E-3</v>
      </c>
      <c r="N137" s="17">
        <v>6.8231497388812996E-3</v>
      </c>
      <c r="O137" s="17">
        <v>6.6061671489069801E-3</v>
      </c>
      <c r="P137" s="17">
        <v>6.8379313376011504E-3</v>
      </c>
      <c r="Q137" s="17">
        <v>7.13801012494409E-3</v>
      </c>
      <c r="R137" s="17">
        <v>6.2546815846251198E-3</v>
      </c>
      <c r="S137" s="17">
        <v>1.08376966128101E-3</v>
      </c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0"/>
    </row>
    <row r="138" spans="1:59" x14ac:dyDescent="0.25">
      <c r="A138" s="16" t="s">
        <v>136</v>
      </c>
      <c r="B138" s="17">
        <v>6.1587068490680397E-3</v>
      </c>
      <c r="C138" s="17">
        <v>6.1923382737266199E-3</v>
      </c>
      <c r="D138" s="17">
        <v>6.6028154449435297E-3</v>
      </c>
      <c r="E138" s="17">
        <v>6.24575764238843E-3</v>
      </c>
      <c r="F138" s="17"/>
      <c r="G138" s="17">
        <v>1.6322964258863599E-3</v>
      </c>
      <c r="H138" s="17">
        <v>1.5341618909493801E-3</v>
      </c>
      <c r="I138" s="17">
        <v>1.7358337645529099E-3</v>
      </c>
      <c r="J138" s="17">
        <v>6.6195574580481004E-4</v>
      </c>
      <c r="K138" s="17">
        <v>1.0348736417793299E-3</v>
      </c>
      <c r="L138" s="17">
        <v>2.9049864848597301E-3</v>
      </c>
      <c r="M138" s="17">
        <v>6.8437500625972798E-3</v>
      </c>
      <c r="N138" s="17">
        <v>6.6099212068598196E-3</v>
      </c>
      <c r="O138" s="17">
        <v>6.3979011082482499E-3</v>
      </c>
      <c r="P138" s="17">
        <v>6.6243693901236501E-3</v>
      </c>
      <c r="Q138" s="17">
        <v>6.91783878761279E-3</v>
      </c>
      <c r="R138" s="17">
        <v>6.0546876747144098E-3</v>
      </c>
      <c r="S138" s="17">
        <v>1.03508005149645E-3</v>
      </c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0"/>
    </row>
    <row r="139" spans="1:59" x14ac:dyDescent="0.25">
      <c r="A139" s="16" t="s">
        <v>137</v>
      </c>
      <c r="B139" s="17">
        <v>5.9626256715186697E-3</v>
      </c>
      <c r="C139" s="17">
        <v>5.9954594099151902E-3</v>
      </c>
      <c r="D139" s="17">
        <v>6.3964115161763502E-3</v>
      </c>
      <c r="E139" s="17">
        <v>6.0476167405383897E-3</v>
      </c>
      <c r="F139" s="17"/>
      <c r="G139" s="17">
        <v>1.56431471786075E-3</v>
      </c>
      <c r="H139" s="17">
        <v>1.4695810743655801E-3</v>
      </c>
      <c r="I139" s="17">
        <v>1.66431065917839E-3</v>
      </c>
      <c r="J139" s="17">
        <v>6.3009771846829195E-4</v>
      </c>
      <c r="K139" s="17">
        <v>9.8837926093207299E-4</v>
      </c>
      <c r="L139" s="17">
        <v>2.7961390188939702E-3</v>
      </c>
      <c r="M139" s="17">
        <v>6.6319766787753002E-3</v>
      </c>
      <c r="N139" s="17">
        <v>6.4033562259266201E-3</v>
      </c>
      <c r="O139" s="17">
        <v>6.1962008632640798E-3</v>
      </c>
      <c r="P139" s="17">
        <v>6.4174773992687903E-3</v>
      </c>
      <c r="Q139" s="17">
        <v>6.7044586171380602E-3</v>
      </c>
      <c r="R139" s="17">
        <v>5.8610885849812201E-3</v>
      </c>
      <c r="S139" s="17">
        <v>9.8857787893740705E-4</v>
      </c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0"/>
    </row>
    <row r="140" spans="1:59" x14ac:dyDescent="0.25">
      <c r="A140" s="16" t="s">
        <v>138</v>
      </c>
      <c r="B140" s="17">
        <v>5.7727873350610099E-3</v>
      </c>
      <c r="C140" s="17">
        <v>5.8048401019132499E-3</v>
      </c>
      <c r="D140" s="17">
        <v>6.1964597716578102E-3</v>
      </c>
      <c r="E140" s="17">
        <v>5.8557616760893201E-3</v>
      </c>
      <c r="F140" s="17"/>
      <c r="G140" s="17">
        <v>1.49916430478425E-3</v>
      </c>
      <c r="H140" s="17">
        <v>1.4077187986966801E-3</v>
      </c>
      <c r="I140" s="17">
        <v>1.5957345840477101E-3</v>
      </c>
      <c r="J140" s="17">
        <v>5.9977292641556301E-4</v>
      </c>
      <c r="K140" s="17">
        <v>9.4397376066221396E-4</v>
      </c>
      <c r="L140" s="17">
        <v>2.6913699783903899E-3</v>
      </c>
      <c r="M140" s="17">
        <v>6.4267564223593901E-3</v>
      </c>
      <c r="N140" s="17">
        <v>6.2032465551268802E-3</v>
      </c>
      <c r="O140" s="17">
        <v>6.0008594206649897E-3</v>
      </c>
      <c r="P140" s="17">
        <v>6.2170470492674199E-3</v>
      </c>
      <c r="Q140" s="17">
        <v>6.4976601405347199E-3</v>
      </c>
      <c r="R140" s="17">
        <v>5.6736798405737001E-3</v>
      </c>
      <c r="S140" s="17">
        <v>9.4416487044793004E-4</v>
      </c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0"/>
    </row>
    <row r="141" spans="1:59" x14ac:dyDescent="0.25">
      <c r="A141" s="16" t="s">
        <v>139</v>
      </c>
      <c r="B141" s="17">
        <v>5.5889930798478102E-3</v>
      </c>
      <c r="C141" s="17">
        <v>5.62028133374636E-3</v>
      </c>
      <c r="D141" s="17">
        <v>6.0027585161884604E-3</v>
      </c>
      <c r="E141" s="17">
        <v>5.66999303664599E-3</v>
      </c>
      <c r="F141" s="17"/>
      <c r="G141" s="17">
        <v>1.43672726918582E-3</v>
      </c>
      <c r="H141" s="17">
        <v>1.34846062648127E-3</v>
      </c>
      <c r="I141" s="17"/>
      <c r="J141" s="17">
        <v>5.7090757943950696E-4</v>
      </c>
      <c r="K141" s="17">
        <v>9.0156329259523404E-4</v>
      </c>
      <c r="L141" s="17">
        <v>2.5905265480849799E-3</v>
      </c>
      <c r="M141" s="17">
        <v>6.2278865130094103E-3</v>
      </c>
      <c r="N141" s="17">
        <v>6.0093904611913098E-3</v>
      </c>
      <c r="O141" s="17">
        <v>5.81167631283245E-3</v>
      </c>
      <c r="P141" s="17">
        <v>6.0228765304586396E-3</v>
      </c>
      <c r="Q141" s="17">
        <v>6.2972403459947198E-3</v>
      </c>
      <c r="R141" s="17">
        <v>5.4922635047385997E-3</v>
      </c>
      <c r="S141" s="17">
        <v>9.0174716790764704E-4</v>
      </c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0"/>
    </row>
    <row r="142" spans="1:59" x14ac:dyDescent="0.25">
      <c r="A142" s="16" t="s">
        <v>140</v>
      </c>
      <c r="B142" s="17">
        <v>5.4110504741565497E-3</v>
      </c>
      <c r="C142" s="17">
        <v>5.4415904169430197E-3</v>
      </c>
      <c r="D142" s="17">
        <v>5.8151123595582997E-3</v>
      </c>
      <c r="E142" s="17">
        <v>5.4901177359875297E-3</v>
      </c>
      <c r="F142" s="17"/>
      <c r="G142" s="17">
        <v>1.3768906046086799E-3</v>
      </c>
      <c r="H142" s="17">
        <v>1.29169693752315E-3</v>
      </c>
      <c r="I142" s="17"/>
      <c r="J142" s="17">
        <v>5.4343143864357495E-4</v>
      </c>
      <c r="K142" s="17">
        <v>8.61058224738106E-4</v>
      </c>
      <c r="L142" s="17">
        <v>2.4934616385765599E-3</v>
      </c>
      <c r="M142" s="17">
        <v>6.0351704452313998E-3</v>
      </c>
      <c r="N142" s="17">
        <v>5.8215925151662001E-3</v>
      </c>
      <c r="O142" s="17">
        <v>5.6284573920904798E-3</v>
      </c>
      <c r="P142" s="17">
        <v>5.8347703360913002E-3</v>
      </c>
      <c r="Q142" s="17">
        <v>6.1030024835925399E-3</v>
      </c>
      <c r="R142" s="17">
        <v>5.3166479697651396E-3</v>
      </c>
      <c r="S142" s="17">
        <v>8.6123512988117105E-4</v>
      </c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0"/>
    </row>
    <row r="143" spans="1:59" x14ac:dyDescent="0.25">
      <c r="A143" s="16" t="s">
        <v>141</v>
      </c>
      <c r="B143" s="17">
        <v>5.2387732129142396E-3</v>
      </c>
      <c r="C143" s="17">
        <v>5.2685807893584902E-3</v>
      </c>
      <c r="D143" s="17">
        <v>5.63333201945284E-3</v>
      </c>
      <c r="E143" s="17">
        <v>5.3159488133753697E-3</v>
      </c>
      <c r="F143" s="17"/>
      <c r="G143" s="17">
        <v>1.3195460110769701E-3</v>
      </c>
      <c r="H143" s="17">
        <v>1.23732272610768E-3</v>
      </c>
      <c r="I143" s="17"/>
      <c r="J143" s="17">
        <v>5.1727764552741897E-4</v>
      </c>
      <c r="K143" s="17">
        <v>8.22372952047424E-4</v>
      </c>
      <c r="L143" s="17">
        <v>2.4000336717834498E-3</v>
      </c>
      <c r="M143" s="17">
        <v>5.8484177942083803E-3</v>
      </c>
      <c r="N143" s="17">
        <v>5.6396633953987602E-3</v>
      </c>
      <c r="O143" s="17">
        <v>5.4510146314632503E-3</v>
      </c>
      <c r="P143" s="17">
        <v>5.65253906547185E-3</v>
      </c>
      <c r="Q143" s="17">
        <v>5.9147558721380196E-3</v>
      </c>
      <c r="R143" s="17">
        <v>5.14664775461335E-3</v>
      </c>
      <c r="S143" s="17">
        <v>8.2254314217863097E-4</v>
      </c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0"/>
    </row>
    <row r="144" spans="1:59" x14ac:dyDescent="0.25">
      <c r="A144" s="16" t="s">
        <v>142</v>
      </c>
      <c r="B144" s="17">
        <v>5.0719809226369697E-3</v>
      </c>
      <c r="C144" s="17">
        <v>5.1010718203945904E-3</v>
      </c>
      <c r="D144" s="17">
        <v>5.4572341305204096E-3</v>
      </c>
      <c r="E144" s="17">
        <v>5.1473052392279599E-3</v>
      </c>
      <c r="F144" s="17"/>
      <c r="G144" s="17"/>
      <c r="H144" s="17">
        <v>1.1852374067543999E-3</v>
      </c>
      <c r="I144" s="17"/>
      <c r="J144" s="17">
        <v>4.9238255929813296E-4</v>
      </c>
      <c r="K144" s="17">
        <v>7.8542571550825602E-4</v>
      </c>
      <c r="L144" s="17">
        <v>2.31010637443881E-3</v>
      </c>
      <c r="M144" s="17">
        <v>5.6674440276395198E-3</v>
      </c>
      <c r="N144" s="17">
        <v>5.4634196966794396E-3</v>
      </c>
      <c r="O144" s="17">
        <v>5.2791659317137302E-3</v>
      </c>
      <c r="P144" s="17">
        <v>5.4759992332601998E-3</v>
      </c>
      <c r="Q144" s="17">
        <v>5.7323157119866701E-3</v>
      </c>
      <c r="R144" s="17">
        <v>4.98208330901336E-3</v>
      </c>
      <c r="S144" s="17">
        <v>7.8558943692699399E-4</v>
      </c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0"/>
    </row>
    <row r="145" spans="1:59" x14ac:dyDescent="0.25">
      <c r="A145" s="16" t="s">
        <v>143</v>
      </c>
      <c r="B145" s="17">
        <v>4.9104989725797001E-3</v>
      </c>
      <c r="C145" s="17">
        <v>4.9388886224125197E-3</v>
      </c>
      <c r="D145" s="17">
        <v>5.2866410594079403E-3</v>
      </c>
      <c r="E145" s="17">
        <v>4.9840117269603201E-3</v>
      </c>
      <c r="F145" s="17"/>
      <c r="G145" s="17"/>
      <c r="H145" s="17">
        <v>1.1353446281464701E-3</v>
      </c>
      <c r="I145" s="17"/>
      <c r="J145" s="17">
        <v>4.68685602011249E-4</v>
      </c>
      <c r="K145" s="17">
        <v>7.5013842934133898E-4</v>
      </c>
      <c r="L145" s="17">
        <v>2.2235485793235801E-3</v>
      </c>
      <c r="M145" s="17">
        <v>5.4920703234017897E-3</v>
      </c>
      <c r="N145" s="17">
        <v>5.2926837453486702E-3</v>
      </c>
      <c r="O145" s="17">
        <v>5.1127349344659003E-3</v>
      </c>
      <c r="P145" s="17">
        <v>5.3049730847217402E-3</v>
      </c>
      <c r="Q145" s="17">
        <v>5.5555029036239E-3</v>
      </c>
      <c r="R145" s="17">
        <v>4.8227808238285397E-3</v>
      </c>
      <c r="S145" s="17">
        <v>7.5029591976981803E-4</v>
      </c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0"/>
    </row>
    <row r="146" spans="1:59" x14ac:dyDescent="0.25">
      <c r="A146" s="16" t="s">
        <v>144</v>
      </c>
      <c r="B146" s="17">
        <v>4.7541582918986403E-3</v>
      </c>
      <c r="C146" s="17">
        <v>4.7818618681414503E-3</v>
      </c>
      <c r="D146" s="17">
        <v>5.1213807255787802E-3</v>
      </c>
      <c r="E146" s="17">
        <v>4.8258985507927199E-3</v>
      </c>
      <c r="F146" s="17"/>
      <c r="G146" s="17"/>
      <c r="H146" s="17"/>
      <c r="I146" s="17"/>
      <c r="J146" s="17">
        <v>4.4612911116464002E-4</v>
      </c>
      <c r="K146" s="17">
        <v>7.1643651597345297E-4</v>
      </c>
      <c r="L146" s="17">
        <v>2.1402340339470101E-3</v>
      </c>
      <c r="M146" s="17">
        <v>5.3221233928539497E-3</v>
      </c>
      <c r="N146" s="17">
        <v>5.1272834201815899E-3</v>
      </c>
      <c r="O146" s="17">
        <v>4.9515508412182902E-3</v>
      </c>
      <c r="P146" s="17">
        <v>5.1392884167492797E-3</v>
      </c>
      <c r="Q146" s="17">
        <v>5.3841438718449496E-3</v>
      </c>
      <c r="R146" s="17">
        <v>4.6685720474823802E-3</v>
      </c>
      <c r="S146" s="17">
        <v>7.1658800483025305E-4</v>
      </c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0"/>
    </row>
    <row r="147" spans="1:59" x14ac:dyDescent="0.25">
      <c r="A147" s="16" t="s">
        <v>145</v>
      </c>
      <c r="B147" s="17">
        <v>4.6027951926349304E-3</v>
      </c>
      <c r="C147" s="17">
        <v>4.6298276138925596E-3</v>
      </c>
      <c r="D147" s="17">
        <v>4.9612864277317203E-3</v>
      </c>
      <c r="E147" s="17">
        <v>4.6728013693392899E-3</v>
      </c>
      <c r="F147" s="17"/>
      <c r="G147" s="17"/>
      <c r="H147" s="17"/>
      <c r="I147" s="17"/>
      <c r="J147" s="17">
        <v>4.2465819938666398E-4</v>
      </c>
      <c r="K147" s="17">
        <v>6.8424874842216499E-4</v>
      </c>
      <c r="L147" s="17">
        <v>2.0600412163959002E-3</v>
      </c>
      <c r="M147" s="17">
        <v>5.1574353096080997E-3</v>
      </c>
      <c r="N147" s="17">
        <v>4.9670519788703503E-3</v>
      </c>
      <c r="O147" s="17">
        <v>4.7954482380633597E-3</v>
      </c>
      <c r="P147" s="17">
        <v>4.9787784044749298E-3</v>
      </c>
      <c r="Q147" s="17">
        <v>5.2180703953580501E-3</v>
      </c>
      <c r="R147" s="17">
        <v>4.5192941082550699E-3</v>
      </c>
      <c r="S147" s="17">
        <v>6.8439445708852898E-4</v>
      </c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0"/>
    </row>
    <row r="148" spans="1:59" x14ac:dyDescent="0.25">
      <c r="A148" s="16" t="s">
        <v>146</v>
      </c>
      <c r="B148" s="17">
        <v>4.4562511983340797E-3</v>
      </c>
      <c r="C148" s="17">
        <v>4.4826271283936701E-3</v>
      </c>
      <c r="D148" s="17">
        <v>4.8061966756461497E-3</v>
      </c>
      <c r="E148" s="17">
        <v>4.5245610547930901E-3</v>
      </c>
      <c r="F148" s="17"/>
      <c r="G148" s="17"/>
      <c r="H148" s="17"/>
      <c r="I148" s="17"/>
      <c r="J148" s="17">
        <v>4.0422062087710998E-4</v>
      </c>
      <c r="K148" s="17">
        <v>6.5350709976185503E-4</v>
      </c>
      <c r="L148" s="17">
        <v>1.9828531580836201E-3</v>
      </c>
      <c r="M148" s="17">
        <v>4.9978433435999003E-3</v>
      </c>
      <c r="N148" s="17">
        <v>4.8118278899289E-3</v>
      </c>
      <c r="O148" s="17">
        <v>4.6442669259328401E-3</v>
      </c>
      <c r="P148" s="17">
        <v>4.8232814332971503E-3</v>
      </c>
      <c r="Q148" s="17">
        <v>5.0571194416433596E-3</v>
      </c>
      <c r="R148" s="17">
        <v>4.37478934226216E-3</v>
      </c>
      <c r="S148" s="17">
        <v>6.5364724184080697E-4</v>
      </c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0"/>
    </row>
    <row r="149" spans="1:59" x14ac:dyDescent="0.25">
      <c r="A149" s="16" t="s">
        <v>147</v>
      </c>
      <c r="B149" s="17">
        <v>4.3143728781218802E-3</v>
      </c>
      <c r="C149" s="17">
        <v>4.3401067270659602E-3</v>
      </c>
      <c r="D149" s="17">
        <v>4.6559550272837298E-3</v>
      </c>
      <c r="E149" s="17">
        <v>4.3810235275301103E-3</v>
      </c>
      <c r="F149" s="17"/>
      <c r="G149" s="17"/>
      <c r="H149" s="17"/>
      <c r="I149" s="17"/>
      <c r="J149" s="17">
        <v>3.84766644275955E-4</v>
      </c>
      <c r="K149" s="17">
        <v>6.24146599352869E-4</v>
      </c>
      <c r="L149" s="17">
        <v>1.9085572731407899E-3</v>
      </c>
      <c r="M149" s="17">
        <v>4.8431898002931802E-3</v>
      </c>
      <c r="N149" s="17">
        <v>4.6614546698509696E-3</v>
      </c>
      <c r="O149" s="17">
        <v>4.4978517561946102E-3</v>
      </c>
      <c r="P149" s="17">
        <v>4.6726409361539899E-3</v>
      </c>
      <c r="Q149" s="17">
        <v>4.9011330069057999E-3</v>
      </c>
      <c r="R149" s="17">
        <v>4.2349051269336899E-3</v>
      </c>
      <c r="S149" s="17">
        <v>6.24281380921278E-4</v>
      </c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0"/>
    </row>
    <row r="150" spans="1:59" x14ac:dyDescent="0.25">
      <c r="A150" s="16" t="s">
        <v>148</v>
      </c>
      <c r="B150" s="17">
        <v>4.1770116860630003E-3</v>
      </c>
      <c r="C150" s="17">
        <v>4.2021176115697098E-3</v>
      </c>
      <c r="D150" s="17">
        <v>4.5104099309823302E-3</v>
      </c>
      <c r="E150" s="17">
        <v>4.2420395959603396E-3</v>
      </c>
      <c r="F150" s="17"/>
      <c r="G150" s="17"/>
      <c r="H150" s="17"/>
      <c r="I150" s="17"/>
      <c r="J150" s="17">
        <v>3.6624893165058801E-4</v>
      </c>
      <c r="K150" s="17">
        <v>5.9610519552994996E-4</v>
      </c>
      <c r="L150" s="17">
        <v>1.83704519419839E-3</v>
      </c>
      <c r="M150" s="17">
        <v>4.6933218648602896E-3</v>
      </c>
      <c r="N150" s="17">
        <v>4.5157807253568298E-3</v>
      </c>
      <c r="O150" s="17">
        <v>4.3560524714327097E-3</v>
      </c>
      <c r="P150" s="17">
        <v>4.52670523587855E-3</v>
      </c>
      <c r="Q150" s="17">
        <v>4.7499579609643402E-3</v>
      </c>
      <c r="R150" s="17">
        <v>4.0994937198177202E-3</v>
      </c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0"/>
    </row>
    <row r="151" spans="1:59" x14ac:dyDescent="0.25">
      <c r="A151" s="16" t="s">
        <v>149</v>
      </c>
      <c r="B151" s="17">
        <v>4.0440238056340698E-3</v>
      </c>
      <c r="C151" s="17">
        <v>4.0685157144514598E-3</v>
      </c>
      <c r="D151" s="17">
        <v>4.3694145725828798E-3</v>
      </c>
      <c r="E151" s="17">
        <v>4.1074648014593901E-3</v>
      </c>
      <c r="F151" s="17"/>
      <c r="G151" s="17"/>
      <c r="H151" s="17"/>
      <c r="I151" s="17"/>
      <c r="J151" s="17">
        <v>3.4862242330702998E-4</v>
      </c>
      <c r="K151" s="17">
        <v>5.6932362445974503E-4</v>
      </c>
      <c r="L151" s="17">
        <v>1.7682126143240199E-3</v>
      </c>
      <c r="M151" s="17">
        <v>4.5480914511841497E-3</v>
      </c>
      <c r="N151" s="17">
        <v>4.3746592005701503E-3</v>
      </c>
      <c r="O151" s="17">
        <v>4.2187235512468101E-3</v>
      </c>
      <c r="P151" s="17">
        <v>4.3853273924780401E-3</v>
      </c>
      <c r="Q151" s="17">
        <v>4.6034458969258802E-3</v>
      </c>
      <c r="R151" s="17">
        <v>3.9684121025382497E-3</v>
      </c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0"/>
    </row>
    <row r="152" spans="1:59" x14ac:dyDescent="0.25">
      <c r="A152" s="16" t="s">
        <v>150</v>
      </c>
      <c r="B152" s="17">
        <v>3.9152699991484704E-3</v>
      </c>
      <c r="C152" s="17">
        <v>3.93916154873045E-3</v>
      </c>
      <c r="D152" s="17">
        <v>4.23282672733509E-3</v>
      </c>
      <c r="E152" s="17">
        <v>3.97715926821951E-3</v>
      </c>
      <c r="F152" s="17"/>
      <c r="G152" s="17"/>
      <c r="H152" s="17"/>
      <c r="I152" s="17"/>
      <c r="J152" s="17">
        <v>3.31844228144852E-4</v>
      </c>
      <c r="K152" s="17">
        <v>5.4374528489023303E-4</v>
      </c>
      <c r="L152" s="17"/>
      <c r="M152" s="17">
        <v>4.4073550555327398E-3</v>
      </c>
      <c r="N152" s="17">
        <v>4.2379478289705699E-3</v>
      </c>
      <c r="O152" s="17">
        <v>4.08572406291306E-3</v>
      </c>
      <c r="P152" s="17">
        <v>4.24836505518253E-3</v>
      </c>
      <c r="Q152" s="17">
        <v>4.4614529854957704E-3</v>
      </c>
      <c r="R152" s="17">
        <v>3.84152182974251E-3</v>
      </c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0"/>
    </row>
    <row r="153" spans="1:59" x14ac:dyDescent="0.25">
      <c r="A153" s="16" t="s">
        <v>151</v>
      </c>
      <c r="B153" s="17">
        <v>3.7906154619751502E-3</v>
      </c>
      <c r="C153" s="17">
        <v>3.8139200622673802E-3</v>
      </c>
      <c r="D153" s="17">
        <v>4.1005086164326004E-3</v>
      </c>
      <c r="E153" s="17">
        <v>3.85098755786398E-3</v>
      </c>
      <c r="F153" s="17"/>
      <c r="G153" s="17"/>
      <c r="H153" s="17"/>
      <c r="I153" s="17"/>
      <c r="J153" s="17">
        <v>3.1587351928900398E-4</v>
      </c>
      <c r="K153" s="17">
        <v>5.1931611852735495E-4</v>
      </c>
      <c r="L153" s="17"/>
      <c r="M153" s="17">
        <v>4.2709736147615402E-3</v>
      </c>
      <c r="N153" s="17">
        <v>4.1055087899728396E-3</v>
      </c>
      <c r="O153" s="17">
        <v>3.9569175167529702E-3</v>
      </c>
      <c r="P153" s="17">
        <v>4.1156803191146098E-3</v>
      </c>
      <c r="Q153" s="17">
        <v>4.3238398337821504E-3</v>
      </c>
      <c r="R153" s="17">
        <v>3.7186888828781798E-3</v>
      </c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0"/>
    </row>
    <row r="154" spans="1:59" x14ac:dyDescent="0.25">
      <c r="A154" s="16" t="s">
        <v>152</v>
      </c>
      <c r="B154" s="17">
        <v>3.6699296813987601E-3</v>
      </c>
      <c r="C154" s="17">
        <v>3.6926604967632199E-3</v>
      </c>
      <c r="D154" s="17">
        <v>3.97232676803285E-3</v>
      </c>
      <c r="E154" s="17">
        <v>3.72881852867369E-3</v>
      </c>
      <c r="F154" s="17"/>
      <c r="G154" s="17"/>
      <c r="H154" s="17"/>
      <c r="I154" s="17"/>
      <c r="J154" s="17">
        <v>3.0067143474458199E-4</v>
      </c>
      <c r="K154" s="17">
        <v>4.9598449578603895E-4</v>
      </c>
      <c r="L154" s="17"/>
      <c r="M154" s="17">
        <v>4.1388123689037101E-3</v>
      </c>
      <c r="N154" s="17">
        <v>3.9772085699881204E-3</v>
      </c>
      <c r="O154" s="17">
        <v>3.8321717260619702E-3</v>
      </c>
      <c r="P154" s="17">
        <v>3.9871395864354599E-3</v>
      </c>
      <c r="Q154" s="17">
        <v>4.1904713484555E-3</v>
      </c>
      <c r="R154" s="17">
        <v>3.5997835286461599E-3</v>
      </c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0"/>
    </row>
    <row r="155" spans="1:59" x14ac:dyDescent="0.25">
      <c r="A155" s="16" t="s">
        <v>153</v>
      </c>
      <c r="B155" s="17">
        <v>3.5530862999734901E-3</v>
      </c>
      <c r="C155" s="17">
        <v>3.5752562512411899E-3</v>
      </c>
      <c r="D155" s="17">
        <v>3.8481518826213599E-3</v>
      </c>
      <c r="E155" s="17">
        <v>3.61052519927962E-3</v>
      </c>
      <c r="F155" s="17"/>
      <c r="G155" s="17"/>
      <c r="H155" s="17"/>
      <c r="I155" s="17"/>
      <c r="J155" s="17"/>
      <c r="K155" s="17">
        <v>4.7370110667414801E-4</v>
      </c>
      <c r="L155" s="17"/>
      <c r="M155" s="17">
        <v>4.0107407280123896E-3</v>
      </c>
      <c r="N155" s="17">
        <v>3.85291782782703E-3</v>
      </c>
      <c r="O155" s="17">
        <v>3.7113586714538501E-3</v>
      </c>
      <c r="P155" s="17">
        <v>3.86261343182764E-3</v>
      </c>
      <c r="Q155" s="17">
        <v>4.0612166031289499E-3</v>
      </c>
      <c r="R155" s="17">
        <v>3.4846801819792702E-3</v>
      </c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0"/>
    </row>
    <row r="156" spans="1:59" x14ac:dyDescent="0.25">
      <c r="A156" s="16" t="s">
        <v>154</v>
      </c>
      <c r="B156" s="17">
        <v>3.43996298322742E-3</v>
      </c>
      <c r="C156" s="17">
        <v>3.46158474986898E-3</v>
      </c>
      <c r="D156" s="17">
        <v>3.72785870258494E-3</v>
      </c>
      <c r="E156" s="17">
        <v>3.4959846166796199E-3</v>
      </c>
      <c r="F156" s="17"/>
      <c r="G156" s="17"/>
      <c r="H156" s="17"/>
      <c r="I156" s="17"/>
      <c r="J156" s="17"/>
      <c r="K156" s="17">
        <v>4.5241885657876002E-4</v>
      </c>
      <c r="L156" s="17"/>
      <c r="M156" s="17">
        <v>3.8866321431232599E-3</v>
      </c>
      <c r="N156" s="17">
        <v>3.7325112643091002E-3</v>
      </c>
      <c r="O156" s="17">
        <v>3.5943543694818602E-3</v>
      </c>
      <c r="P156" s="17">
        <v>3.7419764721790699E-3</v>
      </c>
      <c r="Q156" s="17">
        <v>3.9359487098293601E-3</v>
      </c>
      <c r="R156" s="17">
        <v>3.3732572734021899E-3</v>
      </c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0"/>
    </row>
    <row r="157" spans="1:59" x14ac:dyDescent="0.25">
      <c r="A157" s="16" t="s">
        <v>155</v>
      </c>
      <c r="B157" s="17">
        <v>3.3304412915788699E-3</v>
      </c>
      <c r="C157" s="17">
        <v>3.3515273139836099E-3</v>
      </c>
      <c r="D157" s="17">
        <v>3.6113258858617801E-3</v>
      </c>
      <c r="E157" s="17">
        <v>3.3850777284421402E-3</v>
      </c>
      <c r="F157" s="17"/>
      <c r="G157" s="17"/>
      <c r="H157" s="17"/>
      <c r="I157" s="17"/>
      <c r="J157" s="17"/>
      <c r="K157" s="17"/>
      <c r="L157" s="17"/>
      <c r="M157" s="17">
        <v>3.7663639812102801E-3</v>
      </c>
      <c r="N157" s="17">
        <v>3.6158674959469602E-3</v>
      </c>
      <c r="O157" s="17">
        <v>3.4810387454016901E-3</v>
      </c>
      <c r="P157" s="17">
        <v>3.6251072403370999E-3</v>
      </c>
      <c r="Q157" s="17">
        <v>3.8145446944326598E-3</v>
      </c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0"/>
    </row>
    <row r="158" spans="1:59" x14ac:dyDescent="0.25">
      <c r="A158" s="16" t="s">
        <v>156</v>
      </c>
      <c r="B158" s="17">
        <v>3.2244065563307302E-3</v>
      </c>
      <c r="C158" s="17">
        <v>3.2449690381850002E-3</v>
      </c>
      <c r="D158" s="17">
        <v>3.4984358835414399E-3</v>
      </c>
      <c r="E158" s="17">
        <v>3.2776892589642401E-3</v>
      </c>
      <c r="F158" s="17"/>
      <c r="G158" s="17"/>
      <c r="H158" s="17"/>
      <c r="I158" s="17"/>
      <c r="J158" s="17"/>
      <c r="K158" s="17"/>
      <c r="L158" s="17"/>
      <c r="M158" s="17">
        <v>3.6498174040105599E-3</v>
      </c>
      <c r="N158" s="17">
        <v>3.5028689325779898E-3</v>
      </c>
      <c r="O158" s="17">
        <v>3.3712955099456498E-3</v>
      </c>
      <c r="P158" s="17">
        <v>3.51188806280543E-3</v>
      </c>
      <c r="Q158" s="17">
        <v>3.6968853759415999E-3</v>
      </c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0"/>
    </row>
    <row r="159" spans="1:59" x14ac:dyDescent="0.25">
      <c r="A159" s="16" t="s">
        <v>157</v>
      </c>
      <c r="B159" s="17">
        <v>3.1217477596128902E-3</v>
      </c>
      <c r="C159" s="17">
        <v>3.1417986703690601E-3</v>
      </c>
      <c r="D159" s="17">
        <v>3.3890748212909399E-3</v>
      </c>
      <c r="E159" s="17">
        <v>3.1737075896551802E-3</v>
      </c>
      <c r="F159" s="17"/>
      <c r="G159" s="17"/>
      <c r="H159" s="17"/>
      <c r="I159" s="17"/>
      <c r="J159" s="17"/>
      <c r="K159" s="17"/>
      <c r="L159" s="17"/>
      <c r="M159" s="17">
        <v>3.53687725059907E-3</v>
      </c>
      <c r="N159" s="17">
        <v>3.3934016588200899E-3</v>
      </c>
      <c r="O159" s="17">
        <v>3.2650120399818198E-3</v>
      </c>
      <c r="P159" s="17">
        <v>3.4022049412608399E-3</v>
      </c>
      <c r="Q159" s="17">
        <v>3.5828552494869999E-3</v>
      </c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0"/>
    </row>
    <row r="160" spans="1:59" x14ac:dyDescent="0.25">
      <c r="A160" s="16" t="s">
        <v>158</v>
      </c>
      <c r="B160" s="17">
        <v>3.0223574181470298E-3</v>
      </c>
      <c r="C160" s="17">
        <v>3.0419084955749902E-3</v>
      </c>
      <c r="D160" s="17">
        <v>3.2831323844875501E-3</v>
      </c>
      <c r="E160" s="17">
        <v>3.0730246429210898E-3</v>
      </c>
      <c r="F160" s="17"/>
      <c r="G160" s="17"/>
      <c r="H160" s="17"/>
      <c r="I160" s="17"/>
      <c r="J160" s="17"/>
      <c r="K160" s="17"/>
      <c r="L160" s="17"/>
      <c r="M160" s="17">
        <v>3.4274319235968599E-3</v>
      </c>
      <c r="N160" s="17">
        <v>3.2873553192320501E-3</v>
      </c>
      <c r="O160" s="17">
        <v>3.16207926293536E-3</v>
      </c>
      <c r="P160" s="17">
        <v>3.2959474377702901E-3</v>
      </c>
      <c r="Q160" s="17">
        <v>3.4723423729379199E-3</v>
      </c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0"/>
    </row>
    <row r="161" spans="1:59" x14ac:dyDescent="0.25">
      <c r="A161" s="16" t="s">
        <v>159</v>
      </c>
      <c r="B161" s="17">
        <v>2.9261314707121401E-3</v>
      </c>
      <c r="C161" s="17">
        <v>2.9451942235255899E-3</v>
      </c>
      <c r="D161" s="17">
        <v>3.18050170694227E-3</v>
      </c>
      <c r="E161" s="17">
        <v>2.9755357698301199E-3</v>
      </c>
      <c r="F161" s="17"/>
      <c r="G161" s="17"/>
      <c r="H161" s="17"/>
      <c r="I161" s="17"/>
      <c r="J161" s="17"/>
      <c r="K161" s="17"/>
      <c r="L161" s="17"/>
      <c r="M161" s="17">
        <v>3.3213732789005202E-3</v>
      </c>
      <c r="N161" s="17">
        <v>3.1846230070627199E-3</v>
      </c>
      <c r="O161" s="17">
        <v>3.0623915448536902E-3</v>
      </c>
      <c r="P161" s="17">
        <v>3.19300856359308E-3</v>
      </c>
      <c r="Q161" s="17">
        <v>3.3652382570092802E-3</v>
      </c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0"/>
    </row>
    <row r="162" spans="1:59" x14ac:dyDescent="0.25">
      <c r="A162" s="16" t="s">
        <v>160</v>
      </c>
      <c r="B162" s="17">
        <v>2.83296916919289E-3</v>
      </c>
      <c r="C162" s="17">
        <v>2.8515548797429799E-3</v>
      </c>
      <c r="D162" s="17">
        <v>3.0810792631018398E-3</v>
      </c>
      <c r="E162" s="17">
        <v>2.8811396413412501E-3</v>
      </c>
      <c r="F162" s="17"/>
      <c r="G162" s="17"/>
      <c r="H162" s="17"/>
      <c r="I162" s="17"/>
      <c r="J162" s="17"/>
      <c r="K162" s="17"/>
      <c r="L162" s="17"/>
      <c r="M162" s="17">
        <v>3.2185965188237901E-3</v>
      </c>
      <c r="N162" s="17">
        <v>3.0851011564768699E-3</v>
      </c>
      <c r="O162" s="17">
        <v>2.9658465820004598E-3</v>
      </c>
      <c r="P162" s="17">
        <v>3.0932846714557699E-3</v>
      </c>
      <c r="Q162" s="17">
        <v>3.2614377587590801E-3</v>
      </c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0"/>
    </row>
    <row r="163" spans="1:59" x14ac:dyDescent="0.25">
      <c r="A163" s="16" t="s">
        <v>161</v>
      </c>
      <c r="B163" s="17">
        <v>2.7427729730968801E-3</v>
      </c>
      <c r="C163" s="17">
        <v>2.7608927001263098E-3</v>
      </c>
      <c r="D163" s="17">
        <v>2.9847647636205201E-3</v>
      </c>
      <c r="E163" s="17">
        <v>2.7897381429838899E-3</v>
      </c>
      <c r="F163" s="17"/>
      <c r="G163" s="17"/>
      <c r="H163" s="17"/>
      <c r="I163" s="17"/>
      <c r="J163" s="17"/>
      <c r="K163" s="17"/>
      <c r="L163" s="17"/>
      <c r="M163" s="17">
        <v>3.1190000885458801E-3</v>
      </c>
      <c r="N163" s="17">
        <v>2.9886894381490801E-3</v>
      </c>
      <c r="O163" s="17">
        <v>2.8723452958671499E-3</v>
      </c>
      <c r="P163" s="17">
        <v>2.9966753511916399E-3</v>
      </c>
      <c r="Q163" s="17">
        <v>3.1608389783707698E-3</v>
      </c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0"/>
    </row>
    <row r="164" spans="1:59" x14ac:dyDescent="0.25">
      <c r="A164" s="16" t="s">
        <v>162</v>
      </c>
      <c r="B164" s="17">
        <v>2.6554484474301302E-3</v>
      </c>
      <c r="C164" s="17">
        <v>2.6731130288812199E-3</v>
      </c>
      <c r="D164" s="17">
        <v>2.8914610541962401E-3</v>
      </c>
      <c r="E164" s="17">
        <v>2.7012362728785202E-3</v>
      </c>
      <c r="F164" s="17"/>
      <c r="G164" s="17"/>
      <c r="H164" s="17"/>
      <c r="I164" s="17"/>
      <c r="J164" s="17"/>
      <c r="K164" s="17"/>
      <c r="L164" s="17"/>
      <c r="M164" s="17">
        <v>3.0224855757640199E-3</v>
      </c>
      <c r="N164" s="17">
        <v>2.8952906581203898E-3</v>
      </c>
      <c r="O164" s="17">
        <v>2.78179173149451E-3</v>
      </c>
      <c r="P164" s="17">
        <v>2.9030833286395699E-3</v>
      </c>
      <c r="Q164" s="17">
        <v>3.0633431591192898E-3</v>
      </c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0"/>
    </row>
    <row r="165" spans="1:59" x14ac:dyDescent="0.25">
      <c r="A165" s="16" t="s">
        <v>163</v>
      </c>
      <c r="B165" s="17">
        <v>2.5709041638241402E-3</v>
      </c>
      <c r="C165" s="17">
        <v>2.5881242196944499E-3</v>
      </c>
      <c r="D165" s="17">
        <v>2.8010740175692501E-3</v>
      </c>
      <c r="E165" s="17">
        <v>2.61554204299266E-3</v>
      </c>
      <c r="F165" s="17"/>
      <c r="G165" s="17"/>
      <c r="H165" s="17"/>
      <c r="I165" s="17"/>
      <c r="J165" s="17"/>
      <c r="K165" s="17"/>
      <c r="L165" s="17"/>
      <c r="M165" s="17">
        <v>2.9289576134512501E-3</v>
      </c>
      <c r="N165" s="17">
        <v>2.8048106598157099E-3</v>
      </c>
      <c r="O165" s="17">
        <v>2.6940929589995698E-3</v>
      </c>
      <c r="P165" s="17">
        <v>2.8124143677003902E-3</v>
      </c>
      <c r="Q165" s="17">
        <v>2.9688545904226699E-3</v>
      </c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0"/>
    </row>
    <row r="166" spans="1:59" x14ac:dyDescent="0.25">
      <c r="A166" s="16" t="s">
        <v>164</v>
      </c>
      <c r="B166" s="17">
        <v>2.4890516048107999E-3</v>
      </c>
      <c r="C166" s="17">
        <v>2.50583754005063E-3</v>
      </c>
      <c r="D166" s="17">
        <v>2.7135124785841302E-3</v>
      </c>
      <c r="E166" s="17">
        <v>2.5325663835293298E-3</v>
      </c>
      <c r="F166" s="17"/>
      <c r="G166" s="17"/>
      <c r="H166" s="17"/>
      <c r="I166" s="17"/>
      <c r="J166" s="17"/>
      <c r="K166" s="17"/>
      <c r="L166" s="17"/>
      <c r="M166" s="17">
        <v>2.83832378562319E-3</v>
      </c>
      <c r="N166" s="17">
        <v>2.7171582291233799E-3</v>
      </c>
      <c r="O166" s="17">
        <v>2.60915897820705E-3</v>
      </c>
      <c r="P166" s="17">
        <v>2.7245771754523399E-3</v>
      </c>
      <c r="Q166" s="17">
        <v>2.8772805138839899E-3</v>
      </c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0"/>
    </row>
    <row r="167" spans="1:59" x14ac:dyDescent="0.25">
      <c r="A167" s="16" t="s">
        <v>165</v>
      </c>
      <c r="B167" s="17">
        <v>2.4098050711450101E-3</v>
      </c>
      <c r="C167" s="17">
        <v>2.4261670785911201E-3</v>
      </c>
      <c r="D167" s="17">
        <v>2.6286881122197102E-3</v>
      </c>
      <c r="E167" s="17">
        <v>2.4522230503487498E-3</v>
      </c>
      <c r="F167" s="17"/>
      <c r="G167" s="17"/>
      <c r="H167" s="17"/>
      <c r="I167" s="17"/>
      <c r="J167" s="17"/>
      <c r="K167" s="17"/>
      <c r="L167" s="17"/>
      <c r="M167" s="17">
        <v>2.7504945360208601E-3</v>
      </c>
      <c r="N167" s="17">
        <v>2.63224500244091E-3</v>
      </c>
      <c r="O167" s="17">
        <v>2.52690262628743E-3</v>
      </c>
      <c r="P167" s="17">
        <v>2.6394833102298702E-3</v>
      </c>
      <c r="Q167" s="17">
        <v>2.78853103223149E-3</v>
      </c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0"/>
    </row>
    <row r="168" spans="1:59" x14ac:dyDescent="0.25">
      <c r="A168" s="16" t="s">
        <v>166</v>
      </c>
      <c r="B168" s="17">
        <v>2.3330815920779599E-3</v>
      </c>
      <c r="C168" s="17">
        <v>2.3490296554182998E-3</v>
      </c>
      <c r="D168" s="17">
        <v>2.5465153544938801E-3</v>
      </c>
      <c r="E168" s="17">
        <v>2.37442853532691E-3</v>
      </c>
      <c r="F168" s="17"/>
      <c r="G168" s="17"/>
      <c r="H168" s="17"/>
      <c r="I168" s="17"/>
      <c r="J168" s="17"/>
      <c r="K168" s="17"/>
      <c r="L168" s="17"/>
      <c r="M168" s="17">
        <v>2.6653830796191502E-3</v>
      </c>
      <c r="N168" s="17">
        <v>2.5499853775944898E-3</v>
      </c>
      <c r="O168" s="17">
        <v>2.4472394883067201E-3</v>
      </c>
      <c r="P168" s="17">
        <v>2.5570470925733099E-3</v>
      </c>
      <c r="Q168" s="17">
        <v>2.7025190210673801E-3</v>
      </c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0"/>
    </row>
    <row r="169" spans="1:59" x14ac:dyDescent="0.25">
      <c r="A169" s="16" t="s">
        <v>167</v>
      </c>
      <c r="B169" s="17">
        <v>2.2588008384871899E-3</v>
      </c>
      <c r="C169" s="17">
        <v>2.2743447352516601E-3</v>
      </c>
      <c r="D169" s="17">
        <v>2.46691131615354E-3</v>
      </c>
      <c r="E169" s="17">
        <v>2.2991019795580501E-3</v>
      </c>
      <c r="F169" s="17"/>
      <c r="G169" s="17"/>
      <c r="H169" s="17"/>
      <c r="I169" s="17"/>
      <c r="J169" s="17"/>
      <c r="K169" s="17"/>
      <c r="L169" s="17"/>
      <c r="M169" s="17">
        <v>2.5829053168735898E-3</v>
      </c>
      <c r="N169" s="17">
        <v>2.4702964275422402E-3</v>
      </c>
      <c r="O169" s="17">
        <v>2.3700878105963499E-3</v>
      </c>
      <c r="P169" s="17">
        <v>2.4771855189598502E-3</v>
      </c>
      <c r="Q169" s="17">
        <v>2.6191600433387902E-3</v>
      </c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0"/>
    </row>
    <row r="170" spans="1:59" x14ac:dyDescent="0.25">
      <c r="A170" s="16" t="s">
        <v>168</v>
      </c>
      <c r="B170" s="17">
        <v>2.1868850387723399E-3</v>
      </c>
      <c r="C170" s="17">
        <v>2.2020343433449899E-3</v>
      </c>
      <c r="D170" s="17">
        <v>2.38979569906262E-3</v>
      </c>
      <c r="E170" s="17">
        <v>2.2261650893106301E-3</v>
      </c>
      <c r="F170" s="17"/>
      <c r="G170" s="17"/>
      <c r="H170" s="17"/>
      <c r="I170" s="17"/>
      <c r="J170" s="17"/>
      <c r="K170" s="17"/>
      <c r="L170" s="17"/>
      <c r="M170" s="17">
        <v>2.5029797506207398E-3</v>
      </c>
      <c r="N170" s="17">
        <v>2.3930978167743802E-3</v>
      </c>
      <c r="O170" s="17">
        <v>2.2953684168540798E-3</v>
      </c>
      <c r="P170" s="17">
        <v>2.3998181782287401E-3</v>
      </c>
      <c r="Q170" s="17">
        <v>2.53837226644682E-3</v>
      </c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0"/>
    </row>
    <row r="171" spans="1:59" x14ac:dyDescent="0.25">
      <c r="A171" s="16" t="s">
        <v>169</v>
      </c>
      <c r="B171" s="17">
        <v>2.11725889742864E-3</v>
      </c>
      <c r="C171" s="17">
        <v>2.1320229840768798E-3</v>
      </c>
      <c r="D171" s="17">
        <v>2.31509071520377E-3</v>
      </c>
      <c r="E171" s="17">
        <v>2.15554205464955E-3</v>
      </c>
      <c r="F171" s="17"/>
      <c r="G171" s="17"/>
      <c r="H171" s="17"/>
      <c r="I171" s="17"/>
      <c r="J171" s="17"/>
      <c r="K171" s="17"/>
      <c r="L171" s="17"/>
      <c r="M171" s="17">
        <v>2.4255274055498999E-3</v>
      </c>
      <c r="N171" s="17">
        <v>2.3183117203258701E-3</v>
      </c>
      <c r="O171" s="17">
        <v>2.2230046268899698E-3</v>
      </c>
      <c r="P171" s="17">
        <v>2.3248671706168002E-3</v>
      </c>
      <c r="Q171" s="17">
        <v>2.46007638191238E-3</v>
      </c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0"/>
    </row>
    <row r="172" spans="1:59" x14ac:dyDescent="0.25">
      <c r="A172" s="16" t="s">
        <v>170</v>
      </c>
      <c r="B172" s="17">
        <v>2.0498495162129299E-3</v>
      </c>
      <c r="C172" s="17"/>
      <c r="D172" s="17">
        <v>2.2427210082121298E-3</v>
      </c>
      <c r="E172" s="17">
        <v>2.08715947064E-3</v>
      </c>
      <c r="F172" s="17"/>
      <c r="G172" s="17"/>
      <c r="H172" s="17"/>
      <c r="I172" s="17"/>
      <c r="J172" s="17"/>
      <c r="K172" s="17"/>
      <c r="L172" s="17"/>
      <c r="M172" s="17">
        <v>2.35047175016682E-3</v>
      </c>
      <c r="N172" s="17">
        <v>2.24586274532003E-3</v>
      </c>
      <c r="O172" s="17">
        <v>2.15292217793392E-3</v>
      </c>
      <c r="P172" s="17">
        <v>2.2522570293225701E-3</v>
      </c>
      <c r="Q172" s="17">
        <v>2.3841955275199201E-3</v>
      </c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0"/>
    </row>
    <row r="173" spans="1:59" x14ac:dyDescent="0.25">
      <c r="A173" s="16" t="s">
        <v>171</v>
      </c>
      <c r="B173" s="17">
        <v>1.98458631781944E-3</v>
      </c>
      <c r="C173" s="17"/>
      <c r="D173" s="17">
        <v>2.1726135773618301E-3</v>
      </c>
      <c r="E173" s="17">
        <v>2.0209462610510198E-3</v>
      </c>
      <c r="F173" s="17"/>
      <c r="G173" s="17"/>
      <c r="H173" s="17"/>
      <c r="I173" s="17"/>
      <c r="J173" s="17"/>
      <c r="K173" s="17"/>
      <c r="L173" s="17"/>
      <c r="M173" s="17">
        <v>2.27773862117206E-3</v>
      </c>
      <c r="N173" s="17">
        <v>2.1756778549639798E-3</v>
      </c>
      <c r="O173" s="17">
        <v>2.0850491484240901E-3</v>
      </c>
      <c r="P173" s="17">
        <v>2.18191464452016E-3</v>
      </c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0"/>
    </row>
    <row r="174" spans="1:59" x14ac:dyDescent="0.25">
      <c r="A174" s="16" t="s">
        <v>172</v>
      </c>
      <c r="B174" s="17">
        <v>1.9214009719858E-3</v>
      </c>
      <c r="C174" s="17"/>
      <c r="D174" s="17">
        <v>2.1046977039287998E-3</v>
      </c>
      <c r="E174" s="17">
        <v>1.95683360447954E-3</v>
      </c>
      <c r="F174" s="17"/>
      <c r="G174" s="17"/>
      <c r="H174" s="17"/>
      <c r="I174" s="17"/>
      <c r="J174" s="17"/>
      <c r="K174" s="17"/>
      <c r="L174" s="17"/>
      <c r="M174" s="17">
        <v>2.2072561501794599E-3</v>
      </c>
      <c r="N174" s="17">
        <v>2.1076862949192098E-3</v>
      </c>
      <c r="O174" s="17">
        <v>2.0193158841979499E-3</v>
      </c>
      <c r="P174" s="17">
        <v>2.11376918974628E-3</v>
      </c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0"/>
    </row>
    <row r="175" spans="1:59" x14ac:dyDescent="0.25">
      <c r="A175" s="16" t="s">
        <v>173</v>
      </c>
      <c r="B175" s="17">
        <v>1.8602273239514699E-3</v>
      </c>
      <c r="C175" s="17"/>
      <c r="D175" s="17">
        <v>2.0389048798554201E-3</v>
      </c>
      <c r="E175" s="17">
        <v>1.8947548628180601E-3</v>
      </c>
      <c r="F175" s="17"/>
      <c r="G175" s="17"/>
      <c r="H175" s="17"/>
      <c r="I175" s="17"/>
      <c r="J175" s="17"/>
      <c r="K175" s="17"/>
      <c r="L175" s="17"/>
      <c r="M175" s="17">
        <v>2.13895469270222E-3</v>
      </c>
      <c r="N175" s="17">
        <v>2.0418195219732201E-3</v>
      </c>
      <c r="O175" s="17">
        <v>1.95565492701028E-3</v>
      </c>
      <c r="P175" s="17">
        <v>2.04775205058639E-3</v>
      </c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0"/>
    </row>
    <row r="176" spans="1:59" x14ac:dyDescent="0.25">
      <c r="A176" s="16" t="s">
        <v>174</v>
      </c>
      <c r="B176" s="17">
        <v>1.8010013251940999E-3</v>
      </c>
      <c r="C176" s="17"/>
      <c r="D176" s="17">
        <v>1.9751687386450902E-3</v>
      </c>
      <c r="E176" s="17">
        <v>1.83464551199157E-3</v>
      </c>
      <c r="F176" s="17"/>
      <c r="G176" s="17"/>
      <c r="H176" s="17"/>
      <c r="I176" s="17"/>
      <c r="J176" s="17"/>
      <c r="K176" s="17"/>
      <c r="L176" s="17"/>
      <c r="M176" s="17">
        <v>2.0727667593364099E-3</v>
      </c>
      <c r="N176" s="17">
        <v>1.9780111349401398E-3</v>
      </c>
      <c r="O176" s="17">
        <v>1.89400094530463E-3</v>
      </c>
      <c r="P176" s="17">
        <v>1.9837967555881098E-3</v>
      </c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0"/>
    </row>
    <row r="177" spans="1:59" x14ac:dyDescent="0.25">
      <c r="A177" s="16" t="s">
        <v>175</v>
      </c>
      <c r="B177" s="17">
        <v>1.74366096637097E-3</v>
      </c>
      <c r="C177" s="17"/>
      <c r="D177" s="17">
        <v>1.91342498841704E-3</v>
      </c>
      <c r="E177" s="17">
        <v>1.77644307489186E-3</v>
      </c>
      <c r="F177" s="17"/>
      <c r="G177" s="17"/>
      <c r="H177" s="17"/>
      <c r="I177" s="17"/>
      <c r="J177" s="17"/>
      <c r="K177" s="17"/>
      <c r="L177" s="17"/>
      <c r="M177" s="17">
        <v>2.0086269490739998E-3</v>
      </c>
      <c r="N177" s="17">
        <v>1.9161968077208501E-3</v>
      </c>
      <c r="O177" s="17">
        <v>1.8342906671673701E-3</v>
      </c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0"/>
    </row>
    <row r="178" spans="1:59" x14ac:dyDescent="0.25">
      <c r="A178" s="16" t="s">
        <v>176</v>
      </c>
      <c r="B178" s="17">
        <v>1.6881462123955299E-3</v>
      </c>
      <c r="C178" s="17"/>
      <c r="D178" s="17"/>
      <c r="E178" s="17">
        <v>1.72008705643936E-3</v>
      </c>
      <c r="F178" s="17"/>
      <c r="G178" s="17"/>
      <c r="H178" s="17"/>
      <c r="I178" s="17"/>
      <c r="J178" s="17"/>
      <c r="K178" s="17"/>
      <c r="L178" s="17"/>
      <c r="M178" s="17">
        <v>1.9464718846793801E-3</v>
      </c>
      <c r="N178" s="17">
        <v>1.8563142244549099E-3</v>
      </c>
      <c r="O178" s="17">
        <v>1.7764628153953499E-3</v>
      </c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0"/>
    </row>
    <row r="179" spans="1:59" x14ac:dyDescent="0.25">
      <c r="A179" s="16" t="s">
        <v>177</v>
      </c>
      <c r="B179" s="17">
        <v>1.63439893958092E-3</v>
      </c>
      <c r="C179" s="17"/>
      <c r="D179" s="17"/>
      <c r="E179" s="17">
        <v>1.66551888070509E-3</v>
      </c>
      <c r="F179" s="17"/>
      <c r="G179" s="17"/>
      <c r="H179" s="17"/>
      <c r="I179" s="17"/>
      <c r="J179" s="17"/>
      <c r="K179" s="17"/>
      <c r="L179" s="17"/>
      <c r="M179" s="17">
        <v>1.8862401500656799E-3</v>
      </c>
      <c r="N179" s="17">
        <v>1.79830301669912E-3</v>
      </c>
      <c r="O179" s="17">
        <v>1.72045804461066E-3</v>
      </c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0"/>
    </row>
    <row r="180" spans="1:59" x14ac:dyDescent="0.25">
      <c r="A180" s="16" t="s">
        <v>178</v>
      </c>
      <c r="B180" s="17">
        <v>1.5823628747847901E-3</v>
      </c>
      <c r="C180" s="17"/>
      <c r="D180" s="17"/>
      <c r="E180" s="17">
        <v>1.6126818300274399E-3</v>
      </c>
      <c r="F180" s="17"/>
      <c r="G180" s="17"/>
      <c r="H180" s="17"/>
      <c r="I180" s="17"/>
      <c r="J180" s="17"/>
      <c r="K180" s="17"/>
      <c r="L180" s="17"/>
      <c r="M180" s="17">
        <v>1.8278722296088199E-3</v>
      </c>
      <c r="N180" s="17">
        <v>1.7421047025692801E-3</v>
      </c>
      <c r="O180" s="17">
        <v>1.6662188803579401E-3</v>
      </c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0"/>
    </row>
    <row r="181" spans="1:59" x14ac:dyDescent="0.25">
      <c r="A181" s="16" t="s">
        <v>179</v>
      </c>
      <c r="B181" s="17">
        <v>1.53198353649154E-3</v>
      </c>
      <c r="C181" s="17"/>
      <c r="D181" s="17"/>
      <c r="E181" s="17">
        <v>1.5615209860603001E-3</v>
      </c>
      <c r="F181" s="17"/>
      <c r="G181" s="17"/>
      <c r="H181" s="17"/>
      <c r="I181" s="17"/>
      <c r="J181" s="17"/>
      <c r="K181" s="17"/>
      <c r="L181" s="17"/>
      <c r="M181" s="17">
        <v>1.7713104493395501E-3</v>
      </c>
      <c r="N181" s="17">
        <v>1.6876626277838201E-3</v>
      </c>
      <c r="O181" s="17">
        <v>1.6136896601216099E-3</v>
      </c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0"/>
    </row>
    <row r="182" spans="1:59" x14ac:dyDescent="0.25">
      <c r="A182" s="16" t="s">
        <v>180</v>
      </c>
      <c r="B182" s="17">
        <v>1.4832081777704201E-3</v>
      </c>
      <c r="C182" s="17"/>
      <c r="D182" s="17"/>
      <c r="E182" s="17">
        <v>1.5119831726914501E-3</v>
      </c>
      <c r="F182" s="17"/>
      <c r="G182" s="17"/>
      <c r="H182" s="17"/>
      <c r="I182" s="17"/>
      <c r="J182" s="17"/>
      <c r="K182" s="17"/>
      <c r="L182" s="17"/>
      <c r="M182" s="17">
        <v>1.7164989199551001E-3</v>
      </c>
      <c r="N182" s="17">
        <v>1.6349219085498301E-3</v>
      </c>
      <c r="O182" s="17">
        <v>1.56281647620269E-3</v>
      </c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0"/>
    </row>
    <row r="183" spans="1:59" x14ac:dyDescent="0.25">
      <c r="A183" s="16" t="s">
        <v>181</v>
      </c>
      <c r="B183" s="17">
        <v>1.43598573104979E-3</v>
      </c>
      <c r="C183" s="17"/>
      <c r="D183" s="17"/>
      <c r="E183" s="17">
        <v>1.4640169007717699E-3</v>
      </c>
      <c r="F183" s="17"/>
      <c r="G183" s="17"/>
      <c r="H183" s="17"/>
      <c r="I183" s="17"/>
      <c r="J183" s="17"/>
      <c r="K183" s="17"/>
      <c r="L183" s="17"/>
      <c r="M183" s="17">
        <v>1.6633834815944399E-3</v>
      </c>
      <c r="N183" s="17">
        <v>1.58382937623395E-3</v>
      </c>
      <c r="O183" s="17">
        <v>1.51354712039645E-3</v>
      </c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0"/>
    </row>
    <row r="184" spans="1:59" x14ac:dyDescent="0.25">
      <c r="A184" s="16" t="s">
        <v>182</v>
      </c>
      <c r="B184" s="17">
        <v>1.39026675464958E-3</v>
      </c>
      <c r="C184" s="17"/>
      <c r="D184" s="17"/>
      <c r="E184" s="17">
        <v>1.41757231459797E-3</v>
      </c>
      <c r="F184" s="17"/>
      <c r="G184" s="17"/>
      <c r="H184" s="17"/>
      <c r="I184" s="17"/>
      <c r="J184" s="17"/>
      <c r="K184" s="17"/>
      <c r="L184" s="17"/>
      <c r="M184" s="17">
        <v>1.6119116503222799E-3</v>
      </c>
      <c r="N184" s="17">
        <v>1.5343335237624201E-3</v>
      </c>
      <c r="O184" s="17">
        <v>1.4658310304141501E-3</v>
      </c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0"/>
    </row>
    <row r="185" spans="1:59" x14ac:dyDescent="0.25">
      <c r="A185" s="16" t="s">
        <v>183</v>
      </c>
      <c r="B185" s="17">
        <v>1.3460033810160899E-3</v>
      </c>
      <c r="C185" s="17"/>
      <c r="D185" s="17"/>
      <c r="E185" s="17">
        <v>1.3726011400929201E-3</v>
      </c>
      <c r="F185" s="17"/>
      <c r="G185" s="17"/>
      <c r="H185" s="17"/>
      <c r="I185" s="17"/>
      <c r="J185" s="17"/>
      <c r="K185" s="17"/>
      <c r="L185" s="17"/>
      <c r="M185" s="17">
        <v>1.5620325662691599E-3</v>
      </c>
      <c r="N185" s="17">
        <v>1.4863844536960099E-3</v>
      </c>
      <c r="O185" s="17">
        <v>1.4196192379938601E-3</v>
      </c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0"/>
    </row>
    <row r="186" spans="1:59" x14ac:dyDescent="0.25">
      <c r="A186" s="16" t="s">
        <v>184</v>
      </c>
      <c r="B186" s="17">
        <v>1.3031492666048801E-3</v>
      </c>
      <c r="C186" s="17"/>
      <c r="D186" s="17"/>
      <c r="E186" s="17">
        <v>1.3290566346301001E-3</v>
      </c>
      <c r="F186" s="17"/>
      <c r="G186" s="17"/>
      <c r="H186" s="17"/>
      <c r="I186" s="17"/>
      <c r="J186" s="17"/>
      <c r="K186" s="17"/>
      <c r="L186" s="17"/>
      <c r="M186" s="17">
        <v>1.51369694337627E-3</v>
      </c>
      <c r="N186" s="17">
        <v>1.4399338279278101E-3</v>
      </c>
      <c r="O186" s="17">
        <v>1.37486431864719E-3</v>
      </c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0"/>
    </row>
    <row r="187" spans="1:59" x14ac:dyDescent="0.25">
      <c r="A187" s="16" t="s">
        <v>185</v>
      </c>
      <c r="B187" s="17">
        <v>1.2616595433593001E-3</v>
      </c>
      <c r="C187" s="17"/>
      <c r="D187" s="17"/>
      <c r="E187" s="17">
        <v>1.28689353844972E-3</v>
      </c>
      <c r="F187" s="17"/>
      <c r="G187" s="17"/>
      <c r="H187" s="17"/>
      <c r="I187" s="17"/>
      <c r="J187" s="17"/>
      <c r="K187" s="17"/>
      <c r="L187" s="17"/>
      <c r="M187" s="17">
        <v>1.46685702069532E-3</v>
      </c>
      <c r="N187" s="17">
        <v>1.3949348189529001E-3</v>
      </c>
      <c r="O187" s="17">
        <v>1.3315203429902899E-3</v>
      </c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0"/>
    </row>
    <row r="188" spans="1:59" x14ac:dyDescent="0.25">
      <c r="A188" s="16" t="s">
        <v>186</v>
      </c>
      <c r="B188" s="17">
        <v>1.22149077173386E-3</v>
      </c>
      <c r="C188" s="17"/>
      <c r="D188" s="17"/>
      <c r="E188" s="17">
        <v>1.2460680276161101E-3</v>
      </c>
      <c r="F188" s="17"/>
      <c r="G188" s="17"/>
      <c r="H188" s="17"/>
      <c r="I188" s="17"/>
      <c r="J188" s="17"/>
      <c r="K188" s="17"/>
      <c r="L188" s="17"/>
      <c r="M188" s="17">
        <v>1.4214665151955101E-3</v>
      </c>
      <c r="N188" s="17">
        <v>1.3513420626608799E-3</v>
      </c>
      <c r="O188" s="17">
        <v>1.28954282960918E-3</v>
      </c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0"/>
    </row>
    <row r="189" spans="1:59" x14ac:dyDescent="0.25">
      <c r="A189" s="16" t="s">
        <v>187</v>
      </c>
      <c r="B189" s="17">
        <v>1.18260089521319E-3</v>
      </c>
      <c r="C189" s="17"/>
      <c r="D189" s="17"/>
      <c r="E189" s="17">
        <v>1.2065376684675701E-3</v>
      </c>
      <c r="F189" s="17"/>
      <c r="G189" s="17"/>
      <c r="H189" s="17"/>
      <c r="I189" s="17"/>
      <c r="J189" s="17"/>
      <c r="K189" s="17"/>
      <c r="L189" s="17"/>
      <c r="M189" s="17">
        <v>1.3774805760307001E-3</v>
      </c>
      <c r="N189" s="17">
        <v>1.30911161260377E-3</v>
      </c>
      <c r="O189" s="17">
        <v>1.2488886994109999E-3</v>
      </c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0"/>
    </row>
    <row r="190" spans="1:59" x14ac:dyDescent="0.25">
      <c r="A190" s="16" t="s">
        <v>188</v>
      </c>
      <c r="B190" s="17">
        <v>1.1449491962791101E-3</v>
      </c>
      <c r="C190" s="17"/>
      <c r="D190" s="17"/>
      <c r="E190" s="17">
        <v>1.16826137351117E-3</v>
      </c>
      <c r="F190" s="17"/>
      <c r="G190" s="17"/>
      <c r="H190" s="17"/>
      <c r="I190" s="17"/>
      <c r="J190" s="17"/>
      <c r="K190" s="17"/>
      <c r="L190" s="17"/>
      <c r="M190" s="17">
        <v>1.33485574022184E-3</v>
      </c>
      <c r="N190" s="17">
        <v>1.26820089569291E-3</v>
      </c>
      <c r="O190" s="17">
        <v>1.20951623141452E-3</v>
      </c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0"/>
    </row>
    <row r="191" spans="1:59" x14ac:dyDescent="0.25">
      <c r="A191" s="16" t="s">
        <v>189</v>
      </c>
      <c r="B191" s="17">
        <v>1.1084962537795701E-3</v>
      </c>
      <c r="C191" s="17"/>
      <c r="D191" s="17"/>
      <c r="E191" s="17">
        <v>1.1311993587168299E-3</v>
      </c>
      <c r="F191" s="17"/>
      <c r="G191" s="17"/>
      <c r="H191" s="17"/>
      <c r="I191" s="17"/>
      <c r="J191" s="17"/>
      <c r="K191" s="17"/>
      <c r="L191" s="17"/>
      <c r="M191" s="17">
        <v>1.2935498897107399E-3</v>
      </c>
      <c r="N191" s="17">
        <v>1.2285686692805301E-3</v>
      </c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0"/>
    </row>
    <row r="192" spans="1:59" x14ac:dyDescent="0.25">
      <c r="A192" s="16" t="s">
        <v>190</v>
      </c>
      <c r="B192" s="17">
        <v>1.0732039016548599E-3</v>
      </c>
      <c r="C192" s="17"/>
      <c r="D192" s="17"/>
      <c r="E192" s="17">
        <v>1.0953131021661201E-3</v>
      </c>
      <c r="F192" s="17"/>
      <c r="G192" s="17"/>
      <c r="H192" s="17"/>
      <c r="I192" s="17"/>
      <c r="J192" s="17"/>
      <c r="K192" s="17"/>
      <c r="L192" s="17"/>
      <c r="M192" s="17">
        <v>1.25352220974275E-3</v>
      </c>
      <c r="N192" s="17">
        <v>1.1901749795824299E-3</v>
      </c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0"/>
    </row>
    <row r="193" spans="1:59" x14ac:dyDescent="0.25">
      <c r="A193" s="16" t="s">
        <v>191</v>
      </c>
      <c r="B193" s="17">
        <v>1.03903518897796E-3</v>
      </c>
      <c r="C193" s="17"/>
      <c r="D193" s="17"/>
      <c r="E193" s="17">
        <v>1.0605653040129399E-3</v>
      </c>
      <c r="F193" s="17"/>
      <c r="G193" s="17"/>
      <c r="H193" s="17"/>
      <c r="I193" s="17"/>
      <c r="J193" s="17"/>
      <c r="K193" s="17"/>
      <c r="L193" s="17"/>
      <c r="M193" s="17">
        <v>1.2147331485372499E-3</v>
      </c>
      <c r="N193" s="17">
        <v>1.1529811214000599E-3</v>
      </c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0"/>
    </row>
    <row r="194" spans="1:59" x14ac:dyDescent="0.25">
      <c r="A194" s="16" t="s">
        <v>192</v>
      </c>
      <c r="B194" s="17">
        <v>1.00595434126707E-3</v>
      </c>
      <c r="C194" s="17"/>
      <c r="D194" s="17"/>
      <c r="E194" s="17">
        <v>1.0269198477144399E-3</v>
      </c>
      <c r="F194" s="17"/>
      <c r="G194" s="17"/>
      <c r="H194" s="17"/>
      <c r="I194" s="17"/>
      <c r="J194" s="17"/>
      <c r="K194" s="17"/>
      <c r="L194" s="17"/>
      <c r="M194" s="17">
        <v>1.17714437820615E-3</v>
      </c>
      <c r="N194" s="17">
        <v>1.1169495991012501E-3</v>
      </c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0"/>
    </row>
    <row r="195" spans="1:59" x14ac:dyDescent="0.25"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94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4" sqref="A4"/>
      <selection pane="bottomRight"/>
    </sheetView>
  </sheetViews>
  <sheetFormatPr defaultColWidth="9.140625" defaultRowHeight="15" x14ac:dyDescent="0.25"/>
  <cols>
    <col min="1" max="1" width="16.7109375" style="5" bestFit="1" customWidth="1"/>
    <col min="2" max="5" width="8.28515625" style="5" bestFit="1" customWidth="1"/>
    <col min="6" max="9" width="8.140625" style="5" bestFit="1" customWidth="1"/>
    <col min="10" max="10" width="7.42578125" style="5" bestFit="1" customWidth="1"/>
    <col min="11" max="15" width="7.85546875" style="5" bestFit="1" customWidth="1"/>
    <col min="16" max="16" width="8.5703125" style="5" bestFit="1" customWidth="1"/>
    <col min="17" max="20" width="8.85546875" style="5" bestFit="1" customWidth="1"/>
    <col min="21" max="21" width="8.140625" style="5" bestFit="1" customWidth="1"/>
    <col min="22" max="22" width="8.5703125" style="5" bestFit="1" customWidth="1"/>
    <col min="23" max="23" width="8.140625" style="5" bestFit="1" customWidth="1"/>
    <col min="24" max="27" width="10" style="19" bestFit="1" customWidth="1"/>
    <col min="28" max="28" width="11" style="19" bestFit="1" customWidth="1"/>
    <col min="29" max="29" width="10.5703125" style="19" bestFit="1" customWidth="1"/>
    <col min="30" max="33" width="11" style="19" bestFit="1" customWidth="1"/>
    <col min="34" max="34" width="11.42578125" style="19" bestFit="1" customWidth="1"/>
    <col min="35" max="35" width="11" style="19" bestFit="1" customWidth="1"/>
    <col min="36" max="37" width="11.42578125" style="19" bestFit="1" customWidth="1"/>
    <col min="38" max="38" width="9.5703125" style="19" bestFit="1" customWidth="1"/>
    <col min="39" max="43" width="10" style="19" bestFit="1" customWidth="1"/>
    <col min="44" max="48" width="11" style="19" bestFit="1" customWidth="1"/>
    <col min="49" max="49" width="11.42578125" style="19" bestFit="1" customWidth="1"/>
    <col min="50" max="50" width="11" style="19" bestFit="1" customWidth="1"/>
    <col min="51" max="53" width="11.42578125" style="19" bestFit="1" customWidth="1"/>
    <col min="54" max="57" width="10" style="19" bestFit="1" customWidth="1"/>
    <col min="58" max="58" width="11" style="19" bestFit="1" customWidth="1"/>
    <col min="59" max="59" width="13.5703125" style="5" bestFit="1" customWidth="1"/>
    <col min="60" max="16384" width="9.140625" style="4"/>
  </cols>
  <sheetData>
    <row r="1" spans="1:58" x14ac:dyDescent="0.25">
      <c r="A1" s="16" t="s">
        <v>273</v>
      </c>
      <c r="B1" s="18" t="s">
        <v>202</v>
      </c>
      <c r="C1" s="18" t="s">
        <v>203</v>
      </c>
      <c r="D1" s="18" t="s">
        <v>204</v>
      </c>
      <c r="E1" s="18" t="s">
        <v>205</v>
      </c>
      <c r="F1" s="18" t="s">
        <v>206</v>
      </c>
      <c r="G1" s="18" t="s">
        <v>207</v>
      </c>
      <c r="H1" s="18" t="s">
        <v>208</v>
      </c>
      <c r="I1" s="18" t="s">
        <v>209</v>
      </c>
      <c r="J1" s="18" t="s">
        <v>210</v>
      </c>
      <c r="K1" s="18" t="s">
        <v>211</v>
      </c>
      <c r="L1" s="18" t="s">
        <v>213</v>
      </c>
      <c r="M1" s="18" t="s">
        <v>215</v>
      </c>
      <c r="N1" s="18" t="s">
        <v>216</v>
      </c>
      <c r="O1" s="18" t="s">
        <v>217</v>
      </c>
      <c r="P1" s="18" t="s">
        <v>218</v>
      </c>
      <c r="Q1" s="18" t="s">
        <v>219</v>
      </c>
      <c r="R1" s="18" t="s">
        <v>220</v>
      </c>
      <c r="S1" s="18" t="s">
        <v>223</v>
      </c>
      <c r="T1" s="18" t="s">
        <v>227</v>
      </c>
      <c r="U1" s="18" t="s">
        <v>228</v>
      </c>
      <c r="V1" s="18" t="s">
        <v>229</v>
      </c>
      <c r="W1" s="18" t="s">
        <v>232</v>
      </c>
      <c r="X1" s="18" t="s">
        <v>238</v>
      </c>
      <c r="Y1" s="18" t="s">
        <v>239</v>
      </c>
      <c r="Z1" s="18" t="s">
        <v>240</v>
      </c>
      <c r="AA1" s="18" t="s">
        <v>241</v>
      </c>
      <c r="AB1" s="18" t="s">
        <v>242</v>
      </c>
      <c r="AC1" s="18" t="s">
        <v>243</v>
      </c>
      <c r="AD1" s="18" t="s">
        <v>244</v>
      </c>
      <c r="AE1" s="18" t="s">
        <v>245</v>
      </c>
      <c r="AF1" s="18" t="s">
        <v>246</v>
      </c>
      <c r="AG1" s="18" t="s">
        <v>247</v>
      </c>
      <c r="AH1" s="18" t="s">
        <v>248</v>
      </c>
      <c r="AI1" s="18" t="s">
        <v>249</v>
      </c>
      <c r="AJ1" s="18" t="s">
        <v>250</v>
      </c>
      <c r="AK1" s="18" t="s">
        <v>251</v>
      </c>
      <c r="AL1" s="18" t="s">
        <v>252</v>
      </c>
      <c r="AM1" s="18" t="s">
        <v>253</v>
      </c>
      <c r="AN1" s="18" t="s">
        <v>254</v>
      </c>
      <c r="AO1" s="18" t="s">
        <v>255</v>
      </c>
      <c r="AP1" s="18" t="s">
        <v>256</v>
      </c>
      <c r="AQ1" s="18" t="s">
        <v>257</v>
      </c>
      <c r="AR1" s="18" t="s">
        <v>258</v>
      </c>
      <c r="AS1" s="18" t="s">
        <v>259</v>
      </c>
      <c r="AT1" s="18" t="s">
        <v>260</v>
      </c>
      <c r="AU1" s="18" t="s">
        <v>261</v>
      </c>
      <c r="AV1" s="18" t="s">
        <v>262</v>
      </c>
      <c r="AW1" s="18" t="s">
        <v>263</v>
      </c>
      <c r="AX1" s="18" t="s">
        <v>264</v>
      </c>
      <c r="AY1" s="18" t="s">
        <v>265</v>
      </c>
      <c r="AZ1" s="18" t="s">
        <v>266</v>
      </c>
      <c r="BA1" s="18" t="s">
        <v>267</v>
      </c>
      <c r="BB1" s="18" t="s">
        <v>268</v>
      </c>
      <c r="BC1" s="18" t="s">
        <v>269</v>
      </c>
      <c r="BD1" s="18" t="s">
        <v>270</v>
      </c>
      <c r="BE1" s="18" t="s">
        <v>271</v>
      </c>
      <c r="BF1" s="18" t="s">
        <v>272</v>
      </c>
    </row>
    <row r="2" spans="1:58" x14ac:dyDescent="0.25">
      <c r="A2" s="16" t="s">
        <v>0</v>
      </c>
      <c r="B2" s="20">
        <v>0.93515055979508399</v>
      </c>
      <c r="C2" s="20">
        <v>0.93509804348124603</v>
      </c>
      <c r="D2" s="20">
        <v>0.93236087486923303</v>
      </c>
      <c r="E2" s="20">
        <v>0.93101415488790895</v>
      </c>
      <c r="F2" s="20">
        <v>0.92831352558409497</v>
      </c>
      <c r="G2" s="20">
        <v>0.927802103877443</v>
      </c>
      <c r="H2" s="20">
        <v>0.92702695748177799</v>
      </c>
      <c r="I2" s="20">
        <v>0.92804704472227095</v>
      </c>
      <c r="J2" s="20">
        <v>0.92831050090149902</v>
      </c>
      <c r="K2" s="20">
        <v>0.92705519196729902</v>
      </c>
      <c r="L2" s="20">
        <v>0.92931854364003397</v>
      </c>
      <c r="M2" s="20">
        <v>0.93281058023353602</v>
      </c>
      <c r="N2" s="20">
        <v>0.93400831249167704</v>
      </c>
      <c r="O2" s="20">
        <v>0.93371550515213697</v>
      </c>
      <c r="P2" s="20">
        <v>0.93366348252294795</v>
      </c>
      <c r="Q2" s="20">
        <v>0.93370173332228801</v>
      </c>
      <c r="R2" s="20">
        <v>0.933703879577927</v>
      </c>
      <c r="S2" s="20">
        <v>0.92779853892735897</v>
      </c>
      <c r="T2" s="20"/>
      <c r="U2" s="20">
        <v>0.87358885580303702</v>
      </c>
      <c r="V2" s="20">
        <v>0.86881306428022997</v>
      </c>
      <c r="W2" s="20">
        <v>0.87620681516826904</v>
      </c>
      <c r="X2" s="20">
        <v>0.85893927321457797</v>
      </c>
      <c r="Y2" s="20">
        <v>0.915613578617539</v>
      </c>
      <c r="Z2" s="20">
        <v>0.89411041107350697</v>
      </c>
      <c r="AA2" s="20">
        <v>0.78983562573348198</v>
      </c>
      <c r="AB2" s="20">
        <v>0.80364121239307296</v>
      </c>
      <c r="AC2" s="20">
        <v>0.88277409984182398</v>
      </c>
      <c r="AD2" s="20">
        <v>0.88033897054114896</v>
      </c>
      <c r="AE2" s="20">
        <v>0.83654591600069605</v>
      </c>
      <c r="AF2" s="20">
        <v>0.75439387434323402</v>
      </c>
      <c r="AG2" s="20">
        <v>0.81885954135982697</v>
      </c>
      <c r="AH2" s="20">
        <v>0.87615672810499401</v>
      </c>
      <c r="AI2" s="20">
        <v>0.85624057941508802</v>
      </c>
      <c r="AJ2" s="20">
        <v>0.767585883033293</v>
      </c>
      <c r="AK2" s="20">
        <v>0.79830807846581597</v>
      </c>
      <c r="AL2" s="20">
        <v>0.75941403081265502</v>
      </c>
      <c r="AM2" s="20">
        <v>0.84695401505455203</v>
      </c>
      <c r="AN2" s="20">
        <v>0.91584031490843498</v>
      </c>
      <c r="AO2" s="20">
        <v>0.91634752075592496</v>
      </c>
      <c r="AP2" s="20">
        <v>0.81235297188262701</v>
      </c>
      <c r="AQ2" s="20">
        <v>0.91465850397680304</v>
      </c>
      <c r="AR2" s="20">
        <v>0.872248944128721</v>
      </c>
      <c r="AS2" s="20">
        <v>0.88147050132149596</v>
      </c>
      <c r="AT2" s="20">
        <v>0.84102858049316298</v>
      </c>
      <c r="AU2" s="20">
        <v>0.88292702736367101</v>
      </c>
      <c r="AV2" s="20">
        <v>0.87075461642500596</v>
      </c>
      <c r="AW2" s="20">
        <v>0.90932770479733704</v>
      </c>
      <c r="AX2" s="20">
        <v>0.88374918162029603</v>
      </c>
      <c r="AY2" s="20">
        <v>0.85240445025565903</v>
      </c>
      <c r="AZ2" s="20">
        <v>0.90574677034409901</v>
      </c>
      <c r="BA2" s="20">
        <v>0.83629706546004001</v>
      </c>
      <c r="BB2" s="20">
        <v>0.76508769462827297</v>
      </c>
      <c r="BC2" s="20">
        <v>0.82045344618850202</v>
      </c>
      <c r="BD2" s="20">
        <v>0.843960439423457</v>
      </c>
      <c r="BE2" s="20">
        <v>0.82665653608246104</v>
      </c>
      <c r="BF2" s="20">
        <v>0.71814029272711799</v>
      </c>
    </row>
    <row r="3" spans="1:58" x14ac:dyDescent="0.25">
      <c r="A3" s="16" t="s">
        <v>1</v>
      </c>
      <c r="B3" s="20">
        <v>0.79763422878029999</v>
      </c>
      <c r="C3" s="20">
        <v>0.79647875642364996</v>
      </c>
      <c r="D3" s="20">
        <v>0.78710397911496899</v>
      </c>
      <c r="E3" s="20">
        <v>0.80794673384408</v>
      </c>
      <c r="F3" s="20">
        <v>0.78128468761309</v>
      </c>
      <c r="G3" s="20">
        <v>0.80227853561794504</v>
      </c>
      <c r="H3" s="20">
        <v>0.77879237339988505</v>
      </c>
      <c r="I3" s="20">
        <v>0.80250080853098604</v>
      </c>
      <c r="J3" s="20">
        <v>0.78668175997902101</v>
      </c>
      <c r="K3" s="20">
        <v>0.79920970146076498</v>
      </c>
      <c r="L3" s="20">
        <v>0.80491944583039199</v>
      </c>
      <c r="M3" s="20">
        <v>0.80650907947387795</v>
      </c>
      <c r="N3" s="20">
        <v>0.80424023521897903</v>
      </c>
      <c r="O3" s="20">
        <v>0.804522373638625</v>
      </c>
      <c r="P3" s="20">
        <v>0.80491879120980403</v>
      </c>
      <c r="Q3" s="20">
        <v>0.80524684587476503</v>
      </c>
      <c r="R3" s="20">
        <v>0.80407482239025696</v>
      </c>
      <c r="S3" s="20">
        <v>0.798201645537432</v>
      </c>
      <c r="T3" s="20">
        <v>0.78236206500377403</v>
      </c>
      <c r="U3" s="20">
        <v>0.72276376976438195</v>
      </c>
      <c r="V3" s="20">
        <v>0.718688682113933</v>
      </c>
      <c r="W3" s="20">
        <v>0.72925309140156203</v>
      </c>
      <c r="X3" s="20">
        <v>0.699816866827221</v>
      </c>
      <c r="Y3" s="20">
        <v>0.76184684039197303</v>
      </c>
      <c r="Z3" s="20">
        <v>0.73382667928220302</v>
      </c>
      <c r="AA3" s="20">
        <v>0.60640759325431304</v>
      </c>
      <c r="AB3" s="20">
        <v>0.62945873842448696</v>
      </c>
      <c r="AC3" s="20">
        <v>0.72135475505839997</v>
      </c>
      <c r="AD3" s="20">
        <v>0.71897098357048805</v>
      </c>
      <c r="AE3" s="20">
        <v>0.65604542621738904</v>
      </c>
      <c r="AF3" s="20">
        <v>0.50507350348631197</v>
      </c>
      <c r="AG3" s="20">
        <v>0.62068238344886395</v>
      </c>
      <c r="AH3" s="20">
        <v>0.71202348565224105</v>
      </c>
      <c r="AI3" s="20">
        <v>0.67877934134659901</v>
      </c>
      <c r="AJ3" s="20">
        <v>0.60250123062908401</v>
      </c>
      <c r="AK3" s="20">
        <v>0.63078975907684198</v>
      </c>
      <c r="AL3" s="20">
        <v>0.49714745056179999</v>
      </c>
      <c r="AM3" s="20">
        <v>0.66552817840901102</v>
      </c>
      <c r="AN3" s="20">
        <v>0.76245018986531599</v>
      </c>
      <c r="AO3" s="20">
        <v>0.76333081088274901</v>
      </c>
      <c r="AP3" s="20">
        <v>0.65424185298262105</v>
      </c>
      <c r="AQ3" s="20">
        <v>0.76049864897772601</v>
      </c>
      <c r="AR3" s="20">
        <v>0.70877425568308405</v>
      </c>
      <c r="AS3" s="20">
        <v>0.71457293138880995</v>
      </c>
      <c r="AT3" s="20">
        <v>0.67729989337509799</v>
      </c>
      <c r="AU3" s="20">
        <v>0.72248878914189196</v>
      </c>
      <c r="AV3" s="20">
        <v>0.70978048314319997</v>
      </c>
      <c r="AW3" s="20">
        <v>0.75324358140543501</v>
      </c>
      <c r="AX3" s="20">
        <v>0.72457806661206703</v>
      </c>
      <c r="AY3" s="20">
        <v>0.69201964748031097</v>
      </c>
      <c r="AZ3" s="20">
        <v>0.74847595177535597</v>
      </c>
      <c r="BA3" s="20">
        <v>0.67687494135843296</v>
      </c>
      <c r="BB3" s="20">
        <v>0.53922544828371599</v>
      </c>
      <c r="BC3" s="20">
        <v>0.62319923764991503</v>
      </c>
      <c r="BD3" s="20">
        <v>0.66308961763490304</v>
      </c>
      <c r="BE3" s="20">
        <v>0.63289554757277899</v>
      </c>
      <c r="BF3" s="20">
        <v>0.37524547310938</v>
      </c>
    </row>
    <row r="4" spans="1:58" x14ac:dyDescent="0.25">
      <c r="A4" s="16" t="s">
        <v>2</v>
      </c>
      <c r="B4" s="20">
        <v>0.698108826440338</v>
      </c>
      <c r="C4" s="20">
        <v>0.69691509466452495</v>
      </c>
      <c r="D4" s="20">
        <v>0.68735264610941105</v>
      </c>
      <c r="E4" s="20">
        <v>0.70907004271296603</v>
      </c>
      <c r="F4" s="20">
        <v>0.68077579278810696</v>
      </c>
      <c r="G4" s="20">
        <v>0.70260138970272001</v>
      </c>
      <c r="H4" s="20">
        <v>0.67825005289303697</v>
      </c>
      <c r="I4" s="20">
        <v>0.70285895839596502</v>
      </c>
      <c r="J4" s="20">
        <v>0.68575811353590299</v>
      </c>
      <c r="K4" s="20">
        <v>0.69913399060514203</v>
      </c>
      <c r="L4" s="20">
        <v>0.70561684102739497</v>
      </c>
      <c r="M4" s="20">
        <v>0.70751644800482605</v>
      </c>
      <c r="N4" s="20">
        <v>0.70506807686296302</v>
      </c>
      <c r="O4" s="20">
        <v>0.705360392910093</v>
      </c>
      <c r="P4" s="20">
        <v>0.70579423911190198</v>
      </c>
      <c r="Q4" s="20">
        <v>0.70615837627196898</v>
      </c>
      <c r="R4" s="20">
        <v>0.70486744703038196</v>
      </c>
      <c r="S4" s="20">
        <v>0.69804611438350594</v>
      </c>
      <c r="T4" s="20">
        <v>0.68016478285953297</v>
      </c>
      <c r="U4" s="20">
        <v>0.608482426190186</v>
      </c>
      <c r="V4" s="20">
        <v>0.60314416309241003</v>
      </c>
      <c r="W4" s="20">
        <v>0.61627214293231103</v>
      </c>
      <c r="X4" s="20">
        <v>0.598741204532657</v>
      </c>
      <c r="Y4" s="20">
        <v>0.65982199594688695</v>
      </c>
      <c r="Z4" s="20">
        <v>0.63072479620020605</v>
      </c>
      <c r="AA4" s="20">
        <v>0.49022556017478303</v>
      </c>
      <c r="AB4" s="20">
        <v>0.52072100020765</v>
      </c>
      <c r="AC4" s="20">
        <v>0.61843062875508703</v>
      </c>
      <c r="AD4" s="20">
        <v>0.61621110242189103</v>
      </c>
      <c r="AE4" s="20">
        <v>0.54022945514230103</v>
      </c>
      <c r="AF4" s="20">
        <v>0.34145235637425497</v>
      </c>
      <c r="AG4" s="20">
        <v>0.485284605233608</v>
      </c>
      <c r="AH4" s="20">
        <v>0.60770500603427302</v>
      </c>
      <c r="AI4" s="20">
        <v>0.56106712121936597</v>
      </c>
      <c r="AJ4" s="20">
        <v>0.49985634780027699</v>
      </c>
      <c r="AK4" s="20">
        <v>0.52646334151024998</v>
      </c>
      <c r="AL4" s="20">
        <v>0.326136457940986</v>
      </c>
      <c r="AM4" s="20">
        <v>0.54540423908819602</v>
      </c>
      <c r="AN4" s="20">
        <v>0.660086346025755</v>
      </c>
      <c r="AO4" s="20">
        <v>0.66093131124815996</v>
      </c>
      <c r="AP4" s="20">
        <v>0.55406349914068997</v>
      </c>
      <c r="AQ4" s="20">
        <v>0.65831277529824395</v>
      </c>
      <c r="AR4" s="20">
        <v>0.60511638701361103</v>
      </c>
      <c r="AS4" s="20">
        <v>0.60636980543226704</v>
      </c>
      <c r="AT4" s="20">
        <v>0.57434643034362498</v>
      </c>
      <c r="AU4" s="20">
        <v>0.62015402348714499</v>
      </c>
      <c r="AV4" s="20">
        <v>0.60759502266879895</v>
      </c>
      <c r="AW4" s="20">
        <v>0.65118947761457902</v>
      </c>
      <c r="AX4" s="20">
        <v>0.62291798851854396</v>
      </c>
      <c r="AY4" s="20">
        <v>0.59047813406357896</v>
      </c>
      <c r="AZ4" s="20">
        <v>0.64607466617330001</v>
      </c>
      <c r="BA4" s="20">
        <v>0.57594052346265801</v>
      </c>
      <c r="BB4" s="20">
        <v>0.38846726229565298</v>
      </c>
      <c r="BC4" s="20">
        <v>0.48241841020432003</v>
      </c>
      <c r="BD4" s="20">
        <v>0.53584783145763404</v>
      </c>
      <c r="BE4" s="20">
        <v>0.498698439428648</v>
      </c>
      <c r="BF4" s="20">
        <v>0.191729091462542</v>
      </c>
    </row>
    <row r="5" spans="1:58" x14ac:dyDescent="0.25">
      <c r="A5" s="16" t="s">
        <v>3</v>
      </c>
      <c r="B5" s="20">
        <v>0.62992235817304898</v>
      </c>
      <c r="C5" s="20">
        <v>0.62872171868233995</v>
      </c>
      <c r="D5" s="20">
        <v>0.61912657744361799</v>
      </c>
      <c r="E5" s="20">
        <v>0.64100139241573395</v>
      </c>
      <c r="F5" s="20">
        <v>0.61173721989968999</v>
      </c>
      <c r="G5" s="20">
        <v>0.63370385317446698</v>
      </c>
      <c r="H5" s="20">
        <v>0.60919857527324195</v>
      </c>
      <c r="I5" s="20">
        <v>0.63400524943925196</v>
      </c>
      <c r="J5" s="20">
        <v>0.61608788710471096</v>
      </c>
      <c r="K5" s="20">
        <v>0.62987845991767799</v>
      </c>
      <c r="L5" s="20">
        <v>0.63710972165136004</v>
      </c>
      <c r="M5" s="20">
        <v>0.63947860265093204</v>
      </c>
      <c r="N5" s="20">
        <v>0.63698332111928901</v>
      </c>
      <c r="O5" s="20">
        <v>0.63726134457708605</v>
      </c>
      <c r="P5" s="20">
        <v>0.63771846883647199</v>
      </c>
      <c r="Q5" s="20">
        <v>0.63811155537847697</v>
      </c>
      <c r="R5" s="20">
        <v>0.63673497088861897</v>
      </c>
      <c r="S5" s="20">
        <v>0.62878355005542197</v>
      </c>
      <c r="T5" s="20">
        <v>0.60885519197334304</v>
      </c>
      <c r="U5" s="20">
        <v>0.52367335638998203</v>
      </c>
      <c r="V5" s="20">
        <v>0.51695992235200605</v>
      </c>
      <c r="W5" s="20">
        <v>0.53269262806490103</v>
      </c>
      <c r="X5" s="20">
        <v>0.52895502418916895</v>
      </c>
      <c r="Y5" s="20">
        <v>0.58918333513300303</v>
      </c>
      <c r="Z5" s="20">
        <v>0.55890350450849302</v>
      </c>
      <c r="AA5" s="20">
        <v>0.40457761790702401</v>
      </c>
      <c r="AB5" s="20">
        <v>0.44230451577750501</v>
      </c>
      <c r="AC5" s="20">
        <v>0.54677631573452201</v>
      </c>
      <c r="AD5" s="20">
        <v>0.54472859434562904</v>
      </c>
      <c r="AE5" s="20">
        <v>0.45476812439078101</v>
      </c>
      <c r="AF5" s="20">
        <v>0.23143037635400901</v>
      </c>
      <c r="AG5" s="20">
        <v>0.38393320960465199</v>
      </c>
      <c r="AH5" s="20">
        <v>0.534478152940841</v>
      </c>
      <c r="AI5" s="20">
        <v>0.47365017697242601</v>
      </c>
      <c r="AJ5" s="20">
        <v>0.42767368182408999</v>
      </c>
      <c r="AK5" s="20">
        <v>0.45273555782709402</v>
      </c>
      <c r="AL5" s="20">
        <v>0.21430225201016501</v>
      </c>
      <c r="AM5" s="20">
        <v>0.45580440673580103</v>
      </c>
      <c r="AN5" s="20">
        <v>0.589052543738115</v>
      </c>
      <c r="AO5" s="20">
        <v>0.58984942416342701</v>
      </c>
      <c r="AP5" s="20">
        <v>0.484895219548374</v>
      </c>
      <c r="AQ5" s="20">
        <v>0.58749587281753801</v>
      </c>
      <c r="AR5" s="20">
        <v>0.53261013043773797</v>
      </c>
      <c r="AS5" s="20">
        <v>0.52879579720803505</v>
      </c>
      <c r="AT5" s="20">
        <v>0.50244681252518397</v>
      </c>
      <c r="AU5" s="20">
        <v>0.54914627413836803</v>
      </c>
      <c r="AV5" s="20">
        <v>0.53669623231836305</v>
      </c>
      <c r="AW5" s="20">
        <v>0.58054142782149798</v>
      </c>
      <c r="AX5" s="20">
        <v>0.55264162044662801</v>
      </c>
      <c r="AY5" s="20">
        <v>0.52016770678348601</v>
      </c>
      <c r="AZ5" s="20">
        <v>0.57504244213743405</v>
      </c>
      <c r="BA5" s="20">
        <v>0.50616375895457999</v>
      </c>
      <c r="BB5" s="20">
        <v>0.28137794528391702</v>
      </c>
      <c r="BC5" s="20">
        <v>0.37712787134258602</v>
      </c>
      <c r="BD5" s="20">
        <v>0.439876044760243</v>
      </c>
      <c r="BE5" s="20">
        <v>0.39787981080531498</v>
      </c>
      <c r="BF5" s="20">
        <v>9.79244885490307E-2</v>
      </c>
    </row>
    <row r="6" spans="1:58" x14ac:dyDescent="0.25">
      <c r="A6" s="16" t="s">
        <v>4</v>
      </c>
      <c r="B6" s="20">
        <v>0.57705971148692603</v>
      </c>
      <c r="C6" s="20">
        <v>0.57586189350855899</v>
      </c>
      <c r="D6" s="20">
        <v>0.56631035677483299</v>
      </c>
      <c r="E6" s="20">
        <v>0.588163425307757</v>
      </c>
      <c r="F6" s="20">
        <v>0.55799083840703201</v>
      </c>
      <c r="G6" s="20">
        <v>0.57992894535084205</v>
      </c>
      <c r="H6" s="20">
        <v>0.55545553174741502</v>
      </c>
      <c r="I6" s="20">
        <v>0.58028059501977702</v>
      </c>
      <c r="J6" s="20">
        <v>0.56155115433316805</v>
      </c>
      <c r="K6" s="20">
        <v>0.57571038650574802</v>
      </c>
      <c r="L6" s="20">
        <v>0.58377498846515197</v>
      </c>
      <c r="M6" s="20">
        <v>0.58669839775633803</v>
      </c>
      <c r="N6" s="20">
        <v>0.58417382297049802</v>
      </c>
      <c r="O6" s="20">
        <v>0.58443097856455295</v>
      </c>
      <c r="P6" s="20">
        <v>0.58491180338605597</v>
      </c>
      <c r="Q6" s="20">
        <v>0.58533635536012896</v>
      </c>
      <c r="R6" s="20">
        <v>0.58386906708737896</v>
      </c>
      <c r="S6" s="20">
        <v>0.57461895927774598</v>
      </c>
      <c r="T6" s="20">
        <v>0.55245602784314296</v>
      </c>
      <c r="U6" s="20">
        <v>0.45422789197409902</v>
      </c>
      <c r="V6" s="20">
        <v>0.446357610210185</v>
      </c>
      <c r="W6" s="20">
        <v>0.46427479732051902</v>
      </c>
      <c r="X6" s="20">
        <v>0.47470066206009298</v>
      </c>
      <c r="Y6" s="20">
        <v>0.53369366995763301</v>
      </c>
      <c r="Z6" s="20">
        <v>0.50221407674144503</v>
      </c>
      <c r="AA6" s="20">
        <v>0.33600312907803498</v>
      </c>
      <c r="AB6" s="20">
        <v>0.37940284001235502</v>
      </c>
      <c r="AC6" s="20">
        <v>0.49032342870589402</v>
      </c>
      <c r="AD6" s="20">
        <v>0.48847693981684398</v>
      </c>
      <c r="AE6" s="20">
        <v>0.38556467252437998</v>
      </c>
      <c r="AF6" s="20">
        <v>0.15690263716198499</v>
      </c>
      <c r="AG6" s="20">
        <v>0.304546704660831</v>
      </c>
      <c r="AH6" s="20">
        <v>0.47633260585859499</v>
      </c>
      <c r="AI6" s="20">
        <v>0.40254211182052801</v>
      </c>
      <c r="AJ6" s="20">
        <v>0.370814088135478</v>
      </c>
      <c r="AK6" s="20">
        <v>0.39427837362270302</v>
      </c>
      <c r="AL6" s="20">
        <v>0.14083865593511999</v>
      </c>
      <c r="AM6" s="20">
        <v>0.383173952743188</v>
      </c>
      <c r="AN6" s="20">
        <v>0.53310651548577004</v>
      </c>
      <c r="AO6" s="20">
        <v>0.53384326515907299</v>
      </c>
      <c r="AP6" s="20">
        <v>0.431378052514031</v>
      </c>
      <c r="AQ6" s="20">
        <v>0.53180942932716702</v>
      </c>
      <c r="AR6" s="20">
        <v>0.47525753996766001</v>
      </c>
      <c r="AS6" s="20">
        <v>0.46616546372681</v>
      </c>
      <c r="AT6" s="20">
        <v>0.44583470043853102</v>
      </c>
      <c r="AU6" s="20">
        <v>0.49341936740880299</v>
      </c>
      <c r="AV6" s="20">
        <v>0.48113374431213302</v>
      </c>
      <c r="AW6" s="20">
        <v>0.52508962174146601</v>
      </c>
      <c r="AX6" s="20">
        <v>0.49774779727402801</v>
      </c>
      <c r="AY6" s="20">
        <v>0.465317759521644</v>
      </c>
      <c r="AZ6" s="20">
        <v>0.51917545171829504</v>
      </c>
      <c r="BA6" s="20">
        <v>0.45194640235698702</v>
      </c>
      <c r="BB6" s="20">
        <v>0.20397230918628201</v>
      </c>
      <c r="BC6" s="20">
        <v>0.29542417118992798</v>
      </c>
      <c r="BD6" s="20">
        <v>0.36261829869047701</v>
      </c>
      <c r="BE6" s="20">
        <v>0.31835749555821402</v>
      </c>
      <c r="BF6" s="20">
        <v>5.0014011356098502E-2</v>
      </c>
    </row>
    <row r="7" spans="1:58" x14ac:dyDescent="0.25">
      <c r="A7" s="16" t="s">
        <v>5</v>
      </c>
      <c r="B7" s="20">
        <v>0.53240633894566203</v>
      </c>
      <c r="C7" s="20">
        <v>0.53122063063785496</v>
      </c>
      <c r="D7" s="20">
        <v>0.52178744677802202</v>
      </c>
      <c r="E7" s="20">
        <v>0.54345122410089297</v>
      </c>
      <c r="F7" s="20">
        <v>0.512521457675294</v>
      </c>
      <c r="G7" s="20">
        <v>0.53427064033734095</v>
      </c>
      <c r="H7" s="20">
        <v>0.51000726538198204</v>
      </c>
      <c r="I7" s="20">
        <v>0.53467332303203596</v>
      </c>
      <c r="J7" s="20">
        <v>0.51521828176103301</v>
      </c>
      <c r="K7" s="20">
        <v>0.52966528963492299</v>
      </c>
      <c r="L7" s="20">
        <v>0.53855942068653795</v>
      </c>
      <c r="M7" s="20">
        <v>0.54206058070653096</v>
      </c>
      <c r="N7" s="20">
        <v>0.53952382034660196</v>
      </c>
      <c r="O7" s="20">
        <v>0.53975626664195298</v>
      </c>
      <c r="P7" s="20">
        <v>0.54025914591301405</v>
      </c>
      <c r="Q7" s="20">
        <v>0.54071465066860802</v>
      </c>
      <c r="R7" s="20">
        <v>0.53916005795584898</v>
      </c>
      <c r="S7" s="20">
        <v>0.52858557971258302</v>
      </c>
      <c r="T7" s="20">
        <v>0.50426071634858105</v>
      </c>
      <c r="U7" s="20">
        <v>0.39501857169578197</v>
      </c>
      <c r="V7" s="20">
        <v>0.38631516159481</v>
      </c>
      <c r="W7" s="20">
        <v>0.40578773665905099</v>
      </c>
      <c r="X7" s="20">
        <v>0.42917895213021401</v>
      </c>
      <c r="Y7" s="20">
        <v>0.48655449048342497</v>
      </c>
      <c r="Z7" s="20">
        <v>0.45405376668861203</v>
      </c>
      <c r="AA7" s="20">
        <v>0.279576631038089</v>
      </c>
      <c r="AB7" s="20">
        <v>0.32660270658454599</v>
      </c>
      <c r="AC7" s="20">
        <v>0.44247183774606602</v>
      </c>
      <c r="AD7" s="20">
        <v>0.44083786460486302</v>
      </c>
      <c r="AE7" s="20">
        <v>0.32762801365989902</v>
      </c>
      <c r="AF7" s="20">
        <v>0.106378129240699</v>
      </c>
      <c r="AG7" s="20">
        <v>0.241711713919607</v>
      </c>
      <c r="AH7" s="20">
        <v>0.42690719084335499</v>
      </c>
      <c r="AI7" s="20">
        <v>0.342817279444943</v>
      </c>
      <c r="AJ7" s="20">
        <v>0.32330441926838199</v>
      </c>
      <c r="AK7" s="20">
        <v>0.345144114989548</v>
      </c>
      <c r="AL7" s="20">
        <v>9.2559895727876096E-2</v>
      </c>
      <c r="AM7" s="20">
        <v>0.32267182153900198</v>
      </c>
      <c r="AN7" s="20">
        <v>0.48550271361466901</v>
      </c>
      <c r="AO7" s="20">
        <v>0.48617325060100602</v>
      </c>
      <c r="AP7" s="20">
        <v>0.38680176676038502</v>
      </c>
      <c r="AQ7" s="20">
        <v>0.484479917291046</v>
      </c>
      <c r="AR7" s="20">
        <v>0.42660789422459899</v>
      </c>
      <c r="AS7" s="20">
        <v>0.41266159320134899</v>
      </c>
      <c r="AT7" s="20">
        <v>0.39808226557611298</v>
      </c>
      <c r="AU7" s="20">
        <v>0.44628177482629</v>
      </c>
      <c r="AV7" s="20">
        <v>0.43423186874493103</v>
      </c>
      <c r="AW7" s="20">
        <v>0.47804418036907298</v>
      </c>
      <c r="AX7" s="20">
        <v>0.45144112715086498</v>
      </c>
      <c r="AY7" s="20">
        <v>0.419224409761428</v>
      </c>
      <c r="AZ7" s="20">
        <v>0.47174110950110498</v>
      </c>
      <c r="BA7" s="20">
        <v>0.40656528405666298</v>
      </c>
      <c r="BB7" s="20">
        <v>0.14787743055709901</v>
      </c>
      <c r="BC7" s="20">
        <v>0.231515849818626</v>
      </c>
      <c r="BD7" s="20">
        <v>0.29925417825157602</v>
      </c>
      <c r="BE7" s="20">
        <v>0.25489245841427099</v>
      </c>
      <c r="BF7" s="20">
        <v>2.5544182937293599E-2</v>
      </c>
    </row>
    <row r="8" spans="1:58" x14ac:dyDescent="0.25">
      <c r="A8" s="16" t="s">
        <v>6</v>
      </c>
      <c r="B8" s="20">
        <v>0.49282561617825599</v>
      </c>
      <c r="C8" s="20">
        <v>0.49165907345666998</v>
      </c>
      <c r="D8" s="20">
        <v>0.48239996897788801</v>
      </c>
      <c r="E8" s="20">
        <v>0.50374509707162696</v>
      </c>
      <c r="F8" s="20">
        <v>0.47225841692280202</v>
      </c>
      <c r="G8" s="20">
        <v>0.49369137481714398</v>
      </c>
      <c r="H8" s="20">
        <v>0.46977994405535001</v>
      </c>
      <c r="I8" s="20">
        <v>0.49414135965078598</v>
      </c>
      <c r="J8" s="20">
        <v>0.47410211329881602</v>
      </c>
      <c r="K8" s="20">
        <v>0.48873837365206202</v>
      </c>
      <c r="L8" s="20">
        <v>0.498387039513636</v>
      </c>
      <c r="M8" s="20">
        <v>0.50243659632357396</v>
      </c>
      <c r="N8" s="20">
        <v>0.49990322695661199</v>
      </c>
      <c r="O8" s="20">
        <v>0.500109787464594</v>
      </c>
      <c r="P8" s="20">
        <v>0.50063144409784099</v>
      </c>
      <c r="Q8" s="20">
        <v>0.50111483933176604</v>
      </c>
      <c r="R8" s="20">
        <v>0.49948326025286299</v>
      </c>
      <c r="S8" s="20">
        <v>0.48767663611130502</v>
      </c>
      <c r="T8" s="20">
        <v>0.46144652325937602</v>
      </c>
      <c r="U8" s="20">
        <v>0.343821544789359</v>
      </c>
      <c r="V8" s="20">
        <v>0.33460415556762602</v>
      </c>
      <c r="W8" s="20">
        <v>0.35500613511132301</v>
      </c>
      <c r="X8" s="20">
        <v>0.38935788882260802</v>
      </c>
      <c r="Y8" s="20">
        <v>0.44484715350651999</v>
      </c>
      <c r="Z8" s="20">
        <v>0.411607102923779</v>
      </c>
      <c r="AA8" s="20">
        <v>0.23275582430660299</v>
      </c>
      <c r="AB8" s="20">
        <v>0.28150768325588199</v>
      </c>
      <c r="AC8" s="20">
        <v>0.400388753720754</v>
      </c>
      <c r="AD8" s="20">
        <v>0.398961584218957</v>
      </c>
      <c r="AE8" s="20">
        <v>0.27859350092644303</v>
      </c>
      <c r="AF8" s="20">
        <v>7.2123317968143794E-2</v>
      </c>
      <c r="AG8" s="20">
        <v>0.19186434479577</v>
      </c>
      <c r="AH8" s="20">
        <v>0.383514447221801</v>
      </c>
      <c r="AI8" s="20">
        <v>0.29213883191267798</v>
      </c>
      <c r="AJ8" s="20">
        <v>0.28252741803570702</v>
      </c>
      <c r="AK8" s="20">
        <v>0.302761895606113</v>
      </c>
      <c r="AL8" s="20">
        <v>6.08309138186858E-2</v>
      </c>
      <c r="AM8" s="20">
        <v>0.27185885588696201</v>
      </c>
      <c r="AN8" s="20">
        <v>0.44336452652409702</v>
      </c>
      <c r="AO8" s="20">
        <v>0.443968619673347</v>
      </c>
      <c r="AP8" s="20">
        <v>0.348122594242401</v>
      </c>
      <c r="AQ8" s="20">
        <v>0.44260616978318401</v>
      </c>
      <c r="AR8" s="20">
        <v>0.38391245862047402</v>
      </c>
      <c r="AS8" s="20">
        <v>0.365873796147344</v>
      </c>
      <c r="AT8" s="20">
        <v>0.35640978371100601</v>
      </c>
      <c r="AU8" s="20">
        <v>0.40483389375652501</v>
      </c>
      <c r="AV8" s="20">
        <v>0.39308202370957002</v>
      </c>
      <c r="AW8" s="20">
        <v>0.43647920085951802</v>
      </c>
      <c r="AX8" s="20">
        <v>0.41074080086863801</v>
      </c>
      <c r="AY8" s="20">
        <v>0.37892475057767</v>
      </c>
      <c r="AZ8" s="20">
        <v>0.42985070050509699</v>
      </c>
      <c r="BA8" s="20">
        <v>0.36701167580777899</v>
      </c>
      <c r="BB8" s="20">
        <v>0.10721107865920899</v>
      </c>
      <c r="BC8" s="20">
        <v>0.181447285172812</v>
      </c>
      <c r="BD8" s="20">
        <v>0.24703093916583499</v>
      </c>
      <c r="BE8" s="20">
        <v>0.20410838936311201</v>
      </c>
      <c r="BF8" s="20">
        <v>1.30464496459819E-2</v>
      </c>
    </row>
    <row r="9" spans="1:58" x14ac:dyDescent="0.25">
      <c r="A9" s="16" t="s">
        <v>7</v>
      </c>
      <c r="B9" s="20">
        <v>0.45687578631339099</v>
      </c>
      <c r="C9" s="20">
        <v>0.45573336296664602</v>
      </c>
      <c r="D9" s="20">
        <v>0.44668638291785701</v>
      </c>
      <c r="E9" s="20">
        <v>0.46762017062864403</v>
      </c>
      <c r="F9" s="20">
        <v>0.43578788073533498</v>
      </c>
      <c r="G9" s="20">
        <v>0.45681005354306797</v>
      </c>
      <c r="H9" s="20">
        <v>0.43335626075553602</v>
      </c>
      <c r="I9" s="20">
        <v>0.45730121894018799</v>
      </c>
      <c r="J9" s="20">
        <v>0.43683880252074397</v>
      </c>
      <c r="K9" s="20">
        <v>0.45156468349658802</v>
      </c>
      <c r="L9" s="20">
        <v>0.46185661257505201</v>
      </c>
      <c r="M9" s="20">
        <v>0.46639534849504299</v>
      </c>
      <c r="N9" s="20">
        <v>0.46387854635458797</v>
      </c>
      <c r="O9" s="20">
        <v>0.46405982416202302</v>
      </c>
      <c r="P9" s="20">
        <v>0.46459626498328799</v>
      </c>
      <c r="Q9" s="20">
        <v>0.46510317565468801</v>
      </c>
      <c r="R9" s="20">
        <v>0.46340829934080302</v>
      </c>
      <c r="S9" s="20">
        <v>0.450525408911227</v>
      </c>
      <c r="T9" s="20">
        <v>0.42272936131254402</v>
      </c>
      <c r="U9" s="20">
        <v>0.29934408149578201</v>
      </c>
      <c r="V9" s="20">
        <v>0.28988556594321602</v>
      </c>
      <c r="W9" s="20">
        <v>0.31067885347276297</v>
      </c>
      <c r="X9" s="20">
        <v>0.35379030435402198</v>
      </c>
      <c r="Y9" s="20">
        <v>0.40722642229015898</v>
      </c>
      <c r="Z9" s="20">
        <v>0.37355752080397803</v>
      </c>
      <c r="AA9" s="20">
        <v>0.19380812608009099</v>
      </c>
      <c r="AB9" s="20">
        <v>0.24274898324383801</v>
      </c>
      <c r="AC9" s="20">
        <v>0.36274069325813202</v>
      </c>
      <c r="AD9" s="20">
        <v>0.36150522484561598</v>
      </c>
      <c r="AE9" s="20">
        <v>0.23695000799885199</v>
      </c>
      <c r="AF9" s="20">
        <v>4.8898909457667103E-2</v>
      </c>
      <c r="AG9" s="20">
        <v>0.152300802685713</v>
      </c>
      <c r="AH9" s="20">
        <v>0.34487183588130699</v>
      </c>
      <c r="AI9" s="20">
        <v>0.24900042180555201</v>
      </c>
      <c r="AJ9" s="20">
        <v>0.24712495736722701</v>
      </c>
      <c r="AK9" s="20">
        <v>0.26580580080154698</v>
      </c>
      <c r="AL9" s="20">
        <v>3.9978442166919599E-2</v>
      </c>
      <c r="AM9" s="20">
        <v>0.22908098740265501</v>
      </c>
      <c r="AN9" s="20">
        <v>0.40536786972070699</v>
      </c>
      <c r="AO9" s="20">
        <v>0.405908738648254</v>
      </c>
      <c r="AP9" s="20">
        <v>0.31385607986895597</v>
      </c>
      <c r="AQ9" s="20">
        <v>0.40485071468168998</v>
      </c>
      <c r="AR9" s="20">
        <v>0.34586336379031601</v>
      </c>
      <c r="AS9" s="20">
        <v>0.32458366711465497</v>
      </c>
      <c r="AT9" s="20">
        <v>0.31947292760937701</v>
      </c>
      <c r="AU9" s="20">
        <v>0.36771209589836501</v>
      </c>
      <c r="AV9" s="20">
        <v>0.35630722829989597</v>
      </c>
      <c r="AW9" s="20">
        <v>0.39903978797353101</v>
      </c>
      <c r="AX9" s="20">
        <v>0.37424389838372202</v>
      </c>
      <c r="AY9" s="20">
        <v>0.343002538606478</v>
      </c>
      <c r="AZ9" s="20">
        <v>0.39216434099330699</v>
      </c>
      <c r="BA9" s="20">
        <v>0.331835245342888</v>
      </c>
      <c r="BB9" s="20">
        <v>7.7728171068444998E-2</v>
      </c>
      <c r="BC9" s="20">
        <v>0.142209019681621</v>
      </c>
      <c r="BD9" s="20">
        <v>0.203935733598822</v>
      </c>
      <c r="BE9" s="20">
        <v>0.16344757903005999</v>
      </c>
      <c r="BF9" s="20">
        <v>6.6633506649394301E-3</v>
      </c>
    </row>
    <row r="10" spans="1:58" x14ac:dyDescent="0.25">
      <c r="A10" s="16" t="s">
        <v>8</v>
      </c>
      <c r="B10" s="20">
        <v>0.42384036261397001</v>
      </c>
      <c r="C10" s="20">
        <v>0.42272548934569898</v>
      </c>
      <c r="D10" s="20">
        <v>0.41391604963738898</v>
      </c>
      <c r="E10" s="20">
        <v>0.43437280394941402</v>
      </c>
      <c r="F10" s="20">
        <v>0.40239694273215598</v>
      </c>
      <c r="G10" s="20">
        <v>0.42293870106269099</v>
      </c>
      <c r="H10" s="20">
        <v>0.400020543430818</v>
      </c>
      <c r="I10" s="20">
        <v>0.42346407340129599</v>
      </c>
      <c r="J10" s="20">
        <v>0.402738057956534</v>
      </c>
      <c r="K10" s="20">
        <v>0.41746090056846502</v>
      </c>
      <c r="L10" s="20">
        <v>0.42827322692160102</v>
      </c>
      <c r="M10" s="20">
        <v>0.43322964890130899</v>
      </c>
      <c r="N10" s="20">
        <v>0.43074034355091001</v>
      </c>
      <c r="O10" s="20">
        <v>0.43089788616043201</v>
      </c>
      <c r="P10" s="20">
        <v>0.431444999533317</v>
      </c>
      <c r="Q10" s="20">
        <v>0.43197062722860202</v>
      </c>
      <c r="R10" s="20">
        <v>0.430227056466158</v>
      </c>
      <c r="S10" s="20">
        <v>0.41644729480086201</v>
      </c>
      <c r="T10" s="20">
        <v>0.38744157769960702</v>
      </c>
      <c r="U10" s="20">
        <v>0.26064432286987599</v>
      </c>
      <c r="V10" s="20">
        <v>0.25116296210699002</v>
      </c>
      <c r="W10" s="20">
        <v>0.27191563808580299</v>
      </c>
      <c r="X10" s="20">
        <v>0.32170476355312</v>
      </c>
      <c r="Y10" s="20">
        <v>0.372992958485936</v>
      </c>
      <c r="Z10" s="20">
        <v>0.339192890916584</v>
      </c>
      <c r="AA10" s="20">
        <v>0.161385550906923</v>
      </c>
      <c r="AB10" s="20">
        <v>0.20936047011161499</v>
      </c>
      <c r="AC10" s="20">
        <v>0.328802469207847</v>
      </c>
      <c r="AD10" s="20">
        <v>0.32773988218033401</v>
      </c>
      <c r="AE10" s="20">
        <v>0.20154518620772899</v>
      </c>
      <c r="AF10" s="20">
        <v>3.3152986916789397E-2</v>
      </c>
      <c r="AG10" s="20">
        <v>0.120896170879165</v>
      </c>
      <c r="AH10" s="20">
        <v>0.31024999969379702</v>
      </c>
      <c r="AI10" s="20">
        <v>0.21224459090704301</v>
      </c>
      <c r="AJ10" s="20">
        <v>0.21624147735095001</v>
      </c>
      <c r="AK10" s="20">
        <v>0.23343871210130801</v>
      </c>
      <c r="AL10" s="20">
        <v>2.6274072689258299E-2</v>
      </c>
      <c r="AM10" s="20"/>
      <c r="AN10" s="20">
        <v>0.37082004245453598</v>
      </c>
      <c r="AO10" s="20">
        <v>0.371302476493787</v>
      </c>
      <c r="AP10" s="20"/>
      <c r="AQ10" s="20">
        <v>0.37051567078592801</v>
      </c>
      <c r="AR10" s="20">
        <v>0.31172797167133198</v>
      </c>
      <c r="AS10" s="20">
        <v>0.28801782356146299</v>
      </c>
      <c r="AT10" s="20">
        <v>0.28650796913826498</v>
      </c>
      <c r="AU10" s="20">
        <v>0.33418515721278902</v>
      </c>
      <c r="AV10" s="20">
        <v>0.32316394215425598</v>
      </c>
      <c r="AW10" s="20">
        <v>0.36501799201933399</v>
      </c>
      <c r="AX10" s="20">
        <v>0.34120893718587098</v>
      </c>
      <c r="AY10" s="20">
        <v>0.310691558303341</v>
      </c>
      <c r="AZ10" s="20">
        <v>0.35797525977218497</v>
      </c>
      <c r="BA10" s="20">
        <v>0.300249883742704</v>
      </c>
      <c r="BB10" s="20">
        <v>5.6353043649528901E-2</v>
      </c>
      <c r="BC10" s="20">
        <v>0.111456442697312</v>
      </c>
      <c r="BD10" s="20">
        <v>0.168361660214878</v>
      </c>
      <c r="BE10" s="20"/>
      <c r="BF10" s="20"/>
    </row>
    <row r="11" spans="1:58" x14ac:dyDescent="0.25">
      <c r="A11" s="16" t="s">
        <v>9</v>
      </c>
      <c r="B11" s="20">
        <v>0.39331731900599898</v>
      </c>
      <c r="C11" s="20">
        <v>0.39223238984929198</v>
      </c>
      <c r="D11" s="20">
        <v>0.38367746476286502</v>
      </c>
      <c r="E11" s="20">
        <v>0.40361017393453402</v>
      </c>
      <c r="F11" s="20">
        <v>0.37167431717056099</v>
      </c>
      <c r="G11" s="20">
        <v>0.39168405810270301</v>
      </c>
      <c r="H11" s="20">
        <v>0.36935943525250498</v>
      </c>
      <c r="I11" s="20">
        <v>0.39223668521571903</v>
      </c>
      <c r="J11" s="20">
        <v>0.37139476683013201</v>
      </c>
      <c r="K11" s="20">
        <v>0.38603212429109102</v>
      </c>
      <c r="L11" s="20">
        <v>0.39724416287449699</v>
      </c>
      <c r="M11" s="20">
        <v>0.40254492375787199</v>
      </c>
      <c r="N11" s="20">
        <v>0.40009215246023999</v>
      </c>
      <c r="O11" s="20">
        <v>0.40022790935765501</v>
      </c>
      <c r="P11" s="20">
        <v>0.40078178475293902</v>
      </c>
      <c r="Q11" s="20">
        <v>0.40132141378354402</v>
      </c>
      <c r="R11" s="20">
        <v>0.39954329856117299</v>
      </c>
      <c r="S11" s="20">
        <v>0.385046495118891</v>
      </c>
      <c r="T11" s="20">
        <v>0.35517021740890697</v>
      </c>
      <c r="U11" s="20">
        <v>0.226954593604031</v>
      </c>
      <c r="V11" s="20">
        <v>0.217618279776714</v>
      </c>
      <c r="W11" s="20">
        <v>0.23799747179994901</v>
      </c>
      <c r="X11" s="20">
        <v>0.29262607626991799</v>
      </c>
      <c r="Y11" s="20">
        <v>0.34171993836595199</v>
      </c>
      <c r="Z11" s="20">
        <v>0.30805495642578001</v>
      </c>
      <c r="AA11" s="20">
        <v>0.13438896360904201</v>
      </c>
      <c r="AB11" s="20">
        <v>0.18057470815614499</v>
      </c>
      <c r="AC11" s="20">
        <v>0.29810613051566998</v>
      </c>
      <c r="AD11" s="20">
        <v>0.29719705538886598</v>
      </c>
      <c r="AE11" s="20">
        <v>0.17143421261373901</v>
      </c>
      <c r="AF11" s="20">
        <v>2.2477404036352299E-2</v>
      </c>
      <c r="AG11" s="20">
        <v>9.5967332332362695E-2</v>
      </c>
      <c r="AH11" s="20"/>
      <c r="AI11" s="20">
        <v>0.18091769842011801</v>
      </c>
      <c r="AJ11" s="20"/>
      <c r="AK11" s="20"/>
      <c r="AL11" s="20">
        <v>1.7267478639831399E-2</v>
      </c>
      <c r="AM11" s="20"/>
      <c r="AN11" s="20"/>
      <c r="AO11" s="20">
        <v>0.33972227683999401</v>
      </c>
      <c r="AP11" s="20"/>
      <c r="AQ11" s="20"/>
      <c r="AR11" s="20"/>
      <c r="AS11" s="20"/>
      <c r="AT11" s="20"/>
      <c r="AU11" s="20">
        <v>0.30379148433971997</v>
      </c>
      <c r="AV11" s="20"/>
      <c r="AW11" s="20">
        <v>0.33397988494844899</v>
      </c>
      <c r="AX11" s="20">
        <v>0.31117966274071501</v>
      </c>
      <c r="AY11" s="20">
        <v>0.281508277926804</v>
      </c>
      <c r="AZ11" s="20"/>
      <c r="BA11" s="20"/>
      <c r="BB11" s="20">
        <v>4.0856045326237503E-2</v>
      </c>
      <c r="BC11" s="20">
        <v>8.7354138087528996E-2</v>
      </c>
      <c r="BD11" s="20">
        <v>0.13899369090394101</v>
      </c>
      <c r="BE11" s="20"/>
      <c r="BF11" s="20"/>
    </row>
    <row r="12" spans="1:58" x14ac:dyDescent="0.25">
      <c r="A12" s="16" t="s">
        <v>10</v>
      </c>
      <c r="B12" s="20">
        <v>0.36504475586219398</v>
      </c>
      <c r="C12" s="20">
        <v>0.36399145144226802</v>
      </c>
      <c r="D12" s="20">
        <v>0.35570233332490597</v>
      </c>
      <c r="E12" s="20">
        <v>0.375077066635498</v>
      </c>
      <c r="F12" s="20">
        <v>0.34334314928251702</v>
      </c>
      <c r="G12" s="20">
        <v>0.36278253811366501</v>
      </c>
      <c r="H12" s="20">
        <v>0.34109451369939298</v>
      </c>
      <c r="I12" s="20">
        <v>0.36335591540685203</v>
      </c>
      <c r="J12" s="20">
        <v>0.34252974589854202</v>
      </c>
      <c r="K12" s="20">
        <v>0.357010180946086</v>
      </c>
      <c r="L12" s="20">
        <v>0.36851001184821602</v>
      </c>
      <c r="M12" s="20">
        <v>0.37408523879016498</v>
      </c>
      <c r="N12" s="20">
        <v>0.371676465603545</v>
      </c>
      <c r="O12" s="20">
        <v>0.37179248607573601</v>
      </c>
      <c r="P12" s="20">
        <v>0.37234955933321601</v>
      </c>
      <c r="Q12" s="20">
        <v>0.372898804543007</v>
      </c>
      <c r="R12" s="20">
        <v>0.37109919051472701</v>
      </c>
      <c r="S12" s="20">
        <v>0.35605419253265802</v>
      </c>
      <c r="T12" s="20">
        <v>0.32561450579778101</v>
      </c>
      <c r="U12" s="20">
        <v>0.197621405124701</v>
      </c>
      <c r="V12" s="20">
        <v>0.18855523216127401</v>
      </c>
      <c r="W12" s="20">
        <v>0.208312707318381</v>
      </c>
      <c r="X12" s="20"/>
      <c r="Y12" s="20"/>
      <c r="Z12" s="20">
        <v>0.27980099113650397</v>
      </c>
      <c r="AA12" s="20"/>
      <c r="AB12" s="20">
        <v>0.15574999910717999</v>
      </c>
      <c r="AC12" s="20">
        <v>0.27030164834595399</v>
      </c>
      <c r="AD12" s="20">
        <v>0.26952767516377801</v>
      </c>
      <c r="AE12" s="20">
        <v>0.14582281988958301</v>
      </c>
      <c r="AF12" s="20">
        <v>1.5239462243217001E-2</v>
      </c>
      <c r="AG12" s="20">
        <v>7.6178849934437007E-2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</row>
    <row r="13" spans="1:58" x14ac:dyDescent="0.25">
      <c r="A13" s="16" t="s">
        <v>11</v>
      </c>
      <c r="B13" s="20">
        <v>0.338826641916182</v>
      </c>
      <c r="C13" s="20">
        <v>0.337806129617092</v>
      </c>
      <c r="D13" s="20">
        <v>0.329790120006485</v>
      </c>
      <c r="E13" s="20">
        <v>0.34858251632936899</v>
      </c>
      <c r="F13" s="20">
        <v>0.31719065190002399</v>
      </c>
      <c r="G13" s="20">
        <v>0.33603152938734498</v>
      </c>
      <c r="H13" s="20">
        <v>0.315011764605023</v>
      </c>
      <c r="I13" s="20">
        <v>0.33661977302222401</v>
      </c>
      <c r="J13" s="20">
        <v>0.31592402994570501</v>
      </c>
      <c r="K13" s="20">
        <v>0.33018677711349498</v>
      </c>
      <c r="L13" s="20">
        <v>0.341873806895933</v>
      </c>
      <c r="M13" s="20">
        <v>0.34765944847139202</v>
      </c>
      <c r="N13" s="20">
        <v>0.34530081287870701</v>
      </c>
      <c r="O13" s="20">
        <v>0.34539909392310503</v>
      </c>
      <c r="P13" s="20">
        <v>0.345956196661523</v>
      </c>
      <c r="Q13" s="20">
        <v>0.346511103452393</v>
      </c>
      <c r="R13" s="20">
        <v>0.34470168335440499</v>
      </c>
      <c r="S13" s="20">
        <v>0.32926160970076002</v>
      </c>
      <c r="T13" s="20">
        <v>0.29852910039029301</v>
      </c>
      <c r="U13" s="20">
        <v>0.172079999893689</v>
      </c>
      <c r="V13" s="20">
        <v>0.16337398428904401</v>
      </c>
      <c r="W13" s="20">
        <v>0.1823311827703</v>
      </c>
      <c r="X13" s="20"/>
      <c r="Y13" s="20"/>
      <c r="Z13" s="20"/>
      <c r="AA13" s="20"/>
      <c r="AB13" s="20">
        <v>0.13433907447634999</v>
      </c>
      <c r="AC13" s="20"/>
      <c r="AD13" s="20">
        <v>0.24444501613601399</v>
      </c>
      <c r="AE13" s="20">
        <v>0.12403789938919201</v>
      </c>
      <c r="AF13" s="20">
        <v>1.03322078071861E-2</v>
      </c>
      <c r="AG13" s="20">
        <v>6.0470759778389498E-2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</row>
    <row r="14" spans="1:58" x14ac:dyDescent="0.25">
      <c r="A14" s="16" t="s">
        <v>12</v>
      </c>
      <c r="B14" s="20">
        <v>0.31450092789431899</v>
      </c>
      <c r="C14" s="20">
        <v>0.313513985655264</v>
      </c>
      <c r="D14" s="20">
        <v>0.30577542569196697</v>
      </c>
      <c r="E14" s="20">
        <v>0.32396849029681402</v>
      </c>
      <c r="F14" s="20">
        <v>0.29303815984463799</v>
      </c>
      <c r="G14" s="20">
        <v>0.31126049720443599</v>
      </c>
      <c r="H14" s="20">
        <v>0.29093152969936797</v>
      </c>
      <c r="I14" s="20">
        <v>0.31185838752673301</v>
      </c>
      <c r="J14" s="20">
        <v>0.29139137757925698</v>
      </c>
      <c r="K14" s="20">
        <v>0.30538553177689298</v>
      </c>
      <c r="L14" s="20">
        <v>0.31717100922983499</v>
      </c>
      <c r="M14" s="20">
        <v>0.32310960471489297</v>
      </c>
      <c r="N14" s="20">
        <v>0.32080611294053202</v>
      </c>
      <c r="O14" s="20">
        <v>0.320888530515271</v>
      </c>
      <c r="P14" s="20">
        <v>0.32144289122055603</v>
      </c>
      <c r="Q14" s="20">
        <v>0.32199995860976199</v>
      </c>
      <c r="R14" s="20">
        <v>0.32019103100684299</v>
      </c>
      <c r="S14" s="20">
        <v>0.30449198418530399</v>
      </c>
      <c r="T14" s="20">
        <v>0.27370094936338901</v>
      </c>
      <c r="U14" s="20">
        <v>0.149839830485096</v>
      </c>
      <c r="V14" s="20">
        <v>0.14155576573614001</v>
      </c>
      <c r="W14" s="20">
        <v>0.15959038716180901</v>
      </c>
      <c r="X14" s="20"/>
      <c r="Y14" s="20"/>
      <c r="Z14" s="20"/>
      <c r="AA14" s="20"/>
      <c r="AB14" s="20">
        <v>0.115871806863832</v>
      </c>
      <c r="AC14" s="20"/>
      <c r="AD14" s="20">
        <v>0.22170079050472699</v>
      </c>
      <c r="AE14" s="20"/>
      <c r="AF14" s="20">
        <v>7.0051368261850799E-3</v>
      </c>
      <c r="AG14" s="20">
        <v>4.8001680715910398E-2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</row>
    <row r="15" spans="1:58" x14ac:dyDescent="0.25">
      <c r="A15" s="16" t="s">
        <v>13</v>
      </c>
      <c r="B15" s="20">
        <v>0.291925618573248</v>
      </c>
      <c r="C15" s="20">
        <v>0.29097271481970499</v>
      </c>
      <c r="D15" s="20">
        <v>0.28351363754275</v>
      </c>
      <c r="E15" s="20">
        <v>0.30109629624296502</v>
      </c>
      <c r="F15" s="20">
        <v>0.270728081207392</v>
      </c>
      <c r="G15" s="20">
        <v>0.288318549671015</v>
      </c>
      <c r="H15" s="20">
        <v>0.26869539298801898</v>
      </c>
      <c r="I15" s="20">
        <v>0.28892151319680498</v>
      </c>
      <c r="J15" s="20">
        <v>0.26876642141580298</v>
      </c>
      <c r="K15" s="20">
        <v>0.28244997063941601</v>
      </c>
      <c r="L15" s="20">
        <v>0.29425654515190403</v>
      </c>
      <c r="M15" s="20">
        <v>0.300297219180932</v>
      </c>
      <c r="N15" s="20">
        <v>0.29805289594004702</v>
      </c>
      <c r="O15" s="20">
        <v>0.29812117932402998</v>
      </c>
      <c r="P15" s="20">
        <v>0.298670402117933</v>
      </c>
      <c r="Q15" s="20">
        <v>0.29922656875855003</v>
      </c>
      <c r="R15" s="20">
        <v>0.29742709507435799</v>
      </c>
      <c r="S15" s="20">
        <v>0.28158853026429198</v>
      </c>
      <c r="T15" s="20">
        <v>0.25093936392765198</v>
      </c>
      <c r="U15" s="20">
        <v>0.130474097145622</v>
      </c>
      <c r="V15" s="20">
        <v>0.122651351495626</v>
      </c>
      <c r="W15" s="20">
        <v>0.139685943820098</v>
      </c>
      <c r="X15" s="20"/>
      <c r="Y15" s="20"/>
      <c r="Z15" s="20"/>
      <c r="AA15" s="20"/>
      <c r="AB15" s="20">
        <v>9.9943282332135994E-2</v>
      </c>
      <c r="AC15" s="20"/>
      <c r="AD15" s="20"/>
      <c r="AE15" s="20"/>
      <c r="AF15" s="20"/>
      <c r="AG15" s="20">
        <v>3.81037275851882E-2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</row>
    <row r="16" spans="1:58" x14ac:dyDescent="0.25">
      <c r="A16" s="16" t="s">
        <v>14</v>
      </c>
      <c r="B16" s="20">
        <v>0.27097247328976798</v>
      </c>
      <c r="C16" s="20">
        <v>0.27005382226234798</v>
      </c>
      <c r="D16" s="20">
        <v>0.26287439415700797</v>
      </c>
      <c r="E16" s="20">
        <v>0.27984047603751699</v>
      </c>
      <c r="F16" s="20">
        <v>0.25011793599134802</v>
      </c>
      <c r="G16" s="20">
        <v>0.26706883471688198</v>
      </c>
      <c r="H16" s="20">
        <v>0.24816018019316399</v>
      </c>
      <c r="I16" s="20">
        <v>0.26767289985221898</v>
      </c>
      <c r="J16" s="20">
        <v>0.24789924969938601</v>
      </c>
      <c r="K16" s="20">
        <v>0.26123809715912799</v>
      </c>
      <c r="L16" s="20">
        <v>0.27299897707092302</v>
      </c>
      <c r="M16" s="20">
        <v>0.27909708427637198</v>
      </c>
      <c r="N16" s="20">
        <v>0.27691509792674901</v>
      </c>
      <c r="O16" s="20">
        <v>0.276970825166589</v>
      </c>
      <c r="P16" s="20">
        <v>0.27751285961146999</v>
      </c>
      <c r="Q16" s="20">
        <v>0.278065473725914</v>
      </c>
      <c r="R16" s="20">
        <v>0.27628317680624298</v>
      </c>
      <c r="S16" s="20">
        <v>0.26040899153424502</v>
      </c>
      <c r="T16" s="20">
        <v>0.23007132828457899</v>
      </c>
      <c r="U16" s="20">
        <v>0.113611260203325</v>
      </c>
      <c r="V16" s="20">
        <v>0.106271582663907</v>
      </c>
      <c r="W16" s="20">
        <v>0.12226404266598299</v>
      </c>
      <c r="X16" s="20"/>
      <c r="Y16" s="20"/>
      <c r="Z16" s="20"/>
      <c r="AA16" s="20"/>
      <c r="AB16" s="20">
        <v>8.6204429233177296E-2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</row>
    <row r="17" spans="1:59" x14ac:dyDescent="0.25">
      <c r="A17" s="16" t="s">
        <v>15</v>
      </c>
      <c r="B17" s="20">
        <v>0.25152396276030597</v>
      </c>
      <c r="C17" s="20">
        <v>0.25063956583246599</v>
      </c>
      <c r="D17" s="20">
        <v>0.24373840965014701</v>
      </c>
      <c r="E17" s="20">
        <v>0.26008587669800998</v>
      </c>
      <c r="F17" s="20">
        <v>0.23107738919810999</v>
      </c>
      <c r="G17" s="20">
        <v>0.24738579070981301</v>
      </c>
      <c r="H17" s="20">
        <v>0.229194967143314</v>
      </c>
      <c r="I17" s="20">
        <v>0.24798753439112201</v>
      </c>
      <c r="J17" s="20">
        <v>0.22865265703058901</v>
      </c>
      <c r="K17" s="20">
        <v>0.24161969470702499</v>
      </c>
      <c r="L17" s="20">
        <v>0.253277676578817</v>
      </c>
      <c r="M17" s="20">
        <v>0.259394309094377</v>
      </c>
      <c r="N17" s="20">
        <v>0.25727707828598101</v>
      </c>
      <c r="O17" s="20">
        <v>0.25732168134595301</v>
      </c>
      <c r="P17" s="20">
        <v>0.25785478981383497</v>
      </c>
      <c r="Q17" s="20">
        <v>0.25840157348180698</v>
      </c>
      <c r="R17" s="20">
        <v>0.256643049614591</v>
      </c>
      <c r="S17" s="20">
        <v>0.24082293215793299</v>
      </c>
      <c r="T17" s="20">
        <v>0.210938923845994</v>
      </c>
      <c r="U17" s="20">
        <v>9.8927827135697005E-2</v>
      </c>
      <c r="V17" s="20">
        <v>9.20792917519727E-2</v>
      </c>
      <c r="W17" s="20">
        <v>0.107015040260865</v>
      </c>
      <c r="X17" s="20"/>
      <c r="Y17" s="20"/>
      <c r="Z17" s="20"/>
      <c r="AA17" s="20"/>
      <c r="AB17" s="20">
        <v>7.4354216893531902E-2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</row>
    <row r="18" spans="1:59" x14ac:dyDescent="0.25">
      <c r="A18" s="16" t="s">
        <v>16</v>
      </c>
      <c r="B18" s="20">
        <v>0.233471630566393</v>
      </c>
      <c r="C18" s="20">
        <v>0.232621309164465</v>
      </c>
      <c r="D18" s="20">
        <v>0.22599575674700201</v>
      </c>
      <c r="E18" s="20">
        <v>0.241726083615246</v>
      </c>
      <c r="F18" s="20">
        <v>0.21348656897607499</v>
      </c>
      <c r="G18" s="20">
        <v>0.22915360682188399</v>
      </c>
      <c r="H18" s="20">
        <v>0.211679381183346</v>
      </c>
      <c r="I18" s="20">
        <v>0.22975010007789401</v>
      </c>
      <c r="J18" s="20">
        <v>0.21090052581316801</v>
      </c>
      <c r="K18" s="20">
        <v>0.22347478254504699</v>
      </c>
      <c r="L18" s="20">
        <v>0.234981276576961</v>
      </c>
      <c r="M18" s="20">
        <v>0.24108273647886699</v>
      </c>
      <c r="N18" s="20">
        <v>0.239032023105932</v>
      </c>
      <c r="O18" s="20">
        <v>0.239066797070214</v>
      </c>
      <c r="P18" s="20">
        <v>0.239589522703963</v>
      </c>
      <c r="Q18" s="20">
        <v>0.24012853546826701</v>
      </c>
      <c r="R18" s="20">
        <v>0.238399366636074</v>
      </c>
      <c r="S18" s="20">
        <v>0.22271018585902699</v>
      </c>
      <c r="T18" s="20">
        <v>0.19339764149851699</v>
      </c>
      <c r="U18" s="20">
        <v>8.6142122570719404E-2</v>
      </c>
      <c r="V18" s="20">
        <v>7.9782344705909794E-2</v>
      </c>
      <c r="W18" s="20">
        <v>9.3667923872750705E-2</v>
      </c>
      <c r="X18" s="20"/>
      <c r="Y18" s="20"/>
      <c r="Z18" s="20"/>
      <c r="AA18" s="20"/>
      <c r="AB18" s="20">
        <v>6.4133013235170205E-2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</row>
    <row r="19" spans="1:59" x14ac:dyDescent="0.25">
      <c r="A19" s="16" t="s">
        <v>17</v>
      </c>
      <c r="B19" s="20">
        <v>0.21671507405799501</v>
      </c>
      <c r="C19" s="20">
        <v>0.215898497128206</v>
      </c>
      <c r="D19" s="20">
        <v>0.20954479772447199</v>
      </c>
      <c r="E19" s="20">
        <v>0.224662450554481</v>
      </c>
      <c r="F19" s="20">
        <v>0.19723495438824701</v>
      </c>
      <c r="G19" s="20">
        <v>0.212265212446448</v>
      </c>
      <c r="H19" s="20">
        <v>0.19550247661819101</v>
      </c>
      <c r="I19" s="20">
        <v>0.21285396838027801</v>
      </c>
      <c r="J19" s="20">
        <v>0.194526707569703</v>
      </c>
      <c r="K19" s="20">
        <v>0.20669257718918799</v>
      </c>
      <c r="L19" s="20">
        <v>0.21800668282900501</v>
      </c>
      <c r="M19" s="20">
        <v>0.22406396605221601</v>
      </c>
      <c r="N19" s="20">
        <v>0.22208095737979999</v>
      </c>
      <c r="O19" s="20">
        <v>0.22210707099715099</v>
      </c>
      <c r="P19" s="20">
        <v>0.22261820756244</v>
      </c>
      <c r="Q19" s="20">
        <v>0.22314781157419</v>
      </c>
      <c r="R19" s="20">
        <v>0.221452672111279</v>
      </c>
      <c r="S19" s="20">
        <v>0.20595981237036901</v>
      </c>
      <c r="T19" s="20">
        <v>0.17731509756140501</v>
      </c>
      <c r="U19" s="20">
        <v>7.5008877943367705E-2</v>
      </c>
      <c r="V19" s="20">
        <v>6.9127622755063095E-2</v>
      </c>
      <c r="W19" s="20">
        <v>8.1985485333427102E-2</v>
      </c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</row>
    <row r="20" spans="1:59" x14ac:dyDescent="0.25">
      <c r="A20" s="16" t="s">
        <v>18</v>
      </c>
      <c r="B20" s="20">
        <v>0.20116121068291701</v>
      </c>
      <c r="C20" s="20">
        <v>0.200377918274633</v>
      </c>
      <c r="D20" s="20">
        <v>0.19429141583946899</v>
      </c>
      <c r="E20" s="20">
        <v>0.208803402691185</v>
      </c>
      <c r="F20" s="20">
        <v>0.18222053194934201</v>
      </c>
      <c r="G20" s="20">
        <v>0.19662151257987101</v>
      </c>
      <c r="H20" s="20">
        <v>0.18056188149348201</v>
      </c>
      <c r="I20" s="20">
        <v>0.19720043813396601</v>
      </c>
      <c r="J20" s="20">
        <v>0.17942414377070301</v>
      </c>
      <c r="K20" s="20">
        <v>0.191170691206827</v>
      </c>
      <c r="L20" s="20">
        <v>0.202258343322578</v>
      </c>
      <c r="M20" s="20">
        <v>0.20824665463769801</v>
      </c>
      <c r="N20" s="20">
        <v>0.206332036406811</v>
      </c>
      <c r="O20" s="20">
        <v>0.206350542726222</v>
      </c>
      <c r="P20" s="20">
        <v>0.206849106824956</v>
      </c>
      <c r="Q20" s="20">
        <v>0.207367934420286</v>
      </c>
      <c r="R20" s="20">
        <v>0.20571068981498</v>
      </c>
      <c r="S20" s="20">
        <v>0.19046929245517399</v>
      </c>
      <c r="T20" s="20">
        <v>0.162569959439617</v>
      </c>
      <c r="U20" s="20">
        <v>6.5314524530299095E-2</v>
      </c>
      <c r="V20" s="20">
        <v>5.9895810902242302E-2</v>
      </c>
      <c r="W20" s="20">
        <v>7.1760102504692599E-2</v>
      </c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11"/>
    </row>
    <row r="21" spans="1:59" x14ac:dyDescent="0.25">
      <c r="A21" s="16" t="s">
        <v>19</v>
      </c>
      <c r="B21" s="20">
        <v>0.18672368677498899</v>
      </c>
      <c r="C21" s="20">
        <v>0.18597311061579</v>
      </c>
      <c r="D21" s="20">
        <v>0.18014839752578299</v>
      </c>
      <c r="E21" s="20">
        <v>0.194063874916582</v>
      </c>
      <c r="F21" s="20">
        <v>0.16834909312385701</v>
      </c>
      <c r="G21" s="20">
        <v>0.18213075031687101</v>
      </c>
      <c r="H21" s="20">
        <v>0.16676308695554601</v>
      </c>
      <c r="I21" s="20">
        <v>0.18269810220156599</v>
      </c>
      <c r="J21" s="20">
        <v>0.16549411719989801</v>
      </c>
      <c r="K21" s="20">
        <v>0.17681445745544899</v>
      </c>
      <c r="L21" s="20">
        <v>0.187647648038368</v>
      </c>
      <c r="M21" s="20">
        <v>0.19354595396735499</v>
      </c>
      <c r="N21" s="20">
        <v>0.19169997570522601</v>
      </c>
      <c r="O21" s="20">
        <v>0.19171182225578801</v>
      </c>
      <c r="P21" s="20">
        <v>0.192197027988288</v>
      </c>
      <c r="Q21" s="20">
        <v>0.192703951963409</v>
      </c>
      <c r="R21" s="20">
        <v>0.19108774921503099</v>
      </c>
      <c r="S21" s="20">
        <v>0.17614384904878799</v>
      </c>
      <c r="T21" s="20">
        <v>0.149051000837953</v>
      </c>
      <c r="U21" s="20">
        <v>5.6873096004480601E-2</v>
      </c>
      <c r="V21" s="20">
        <v>5.1896883208691298E-2</v>
      </c>
      <c r="W21" s="20">
        <v>6.2810048558287201E-2</v>
      </c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</row>
    <row r="22" spans="1:59" x14ac:dyDescent="0.25">
      <c r="A22" s="16" t="s">
        <v>20</v>
      </c>
      <c r="B22" s="20">
        <v>0.17332236676314</v>
      </c>
      <c r="C22" s="20">
        <v>0.17260384835386799</v>
      </c>
      <c r="D22" s="20">
        <v>0.16703489994277801</v>
      </c>
      <c r="E22" s="20">
        <v>0.18036482600826401</v>
      </c>
      <c r="F22" s="20">
        <v>0.15553361730040899</v>
      </c>
      <c r="G22" s="20">
        <v>0.16870794552853699</v>
      </c>
      <c r="H22" s="20">
        <v>0.15401882321190399</v>
      </c>
      <c r="I22" s="20">
        <v>0.16926229026142001</v>
      </c>
      <c r="J22" s="20">
        <v>0.15264558684909699</v>
      </c>
      <c r="K22" s="20">
        <v>0.16353633079206001</v>
      </c>
      <c r="L22" s="20">
        <v>0.174092404406225</v>
      </c>
      <c r="M22" s="20">
        <v>0.179883025153868</v>
      </c>
      <c r="N22" s="20">
        <v>0.17810555859983801</v>
      </c>
      <c r="O22" s="20">
        <v>0.178111596900904</v>
      </c>
      <c r="P22" s="20">
        <v>0.17858283289475699</v>
      </c>
      <c r="Q22" s="20">
        <v>0.17907693946293601</v>
      </c>
      <c r="R22" s="20">
        <v>0.17750428915130201</v>
      </c>
      <c r="S22" s="20">
        <v>0.16289584632097601</v>
      </c>
      <c r="T22" s="20">
        <v>0.136656251260037</v>
      </c>
      <c r="U22" s="20">
        <v>4.9522660891334301E-2</v>
      </c>
      <c r="V22" s="20">
        <v>4.4966191231744203E-2</v>
      </c>
      <c r="W22" s="20">
        <v>5.4976262060198497E-2</v>
      </c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</row>
    <row r="23" spans="1:59" x14ac:dyDescent="0.25">
      <c r="A23" s="16" t="s">
        <v>21</v>
      </c>
      <c r="B23" s="20">
        <v>0.16088287511087099</v>
      </c>
      <c r="C23" s="20">
        <v>0.16019568169273601</v>
      </c>
      <c r="D23" s="20">
        <v>0.15487597447864701</v>
      </c>
      <c r="E23" s="20">
        <v>0.167632802333329</v>
      </c>
      <c r="F23" s="20">
        <v>0.14369371507720499</v>
      </c>
      <c r="G23" s="20">
        <v>0.156274386957929</v>
      </c>
      <c r="H23" s="20">
        <v>0.14224849665891301</v>
      </c>
      <c r="I23" s="20">
        <v>0.15681456478254999</v>
      </c>
      <c r="J23" s="20">
        <v>0.14079458481526899</v>
      </c>
      <c r="K23" s="20">
        <v>0.151255345652761</v>
      </c>
      <c r="L23" s="20">
        <v>0.16151636411581899</v>
      </c>
      <c r="M23" s="20">
        <v>0.16718460307083899</v>
      </c>
      <c r="N23" s="20">
        <v>0.16547519444716</v>
      </c>
      <c r="O23" s="20">
        <v>0.16547618878825399</v>
      </c>
      <c r="P23" s="20">
        <v>0.16593299744334</v>
      </c>
      <c r="Q23" s="20">
        <v>0.1664135617368</v>
      </c>
      <c r="R23" s="20">
        <v>0.16488641227508199</v>
      </c>
      <c r="S23" s="20">
        <v>0.15064424493945</v>
      </c>
      <c r="T23" s="20">
        <v>0.125292222375992</v>
      </c>
      <c r="U23" s="20">
        <v>4.31222162000581E-2</v>
      </c>
      <c r="V23" s="20">
        <v>3.8961074903381902E-2</v>
      </c>
      <c r="W23" s="20">
        <v>4.8119520040344199E-2</v>
      </c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</row>
    <row r="24" spans="1:59" x14ac:dyDescent="0.25">
      <c r="A24" s="16" t="s">
        <v>22</v>
      </c>
      <c r="B24" s="20">
        <v>0.149336177929414</v>
      </c>
      <c r="C24" s="20">
        <v>0.14867951658279199</v>
      </c>
      <c r="D24" s="20">
        <v>0.14360213226209001</v>
      </c>
      <c r="E24" s="20">
        <v>0.15579953876121599</v>
      </c>
      <c r="F24" s="20">
        <v>0.13275511948878699</v>
      </c>
      <c r="G24" s="20">
        <v>0.144757166719436</v>
      </c>
      <c r="H24" s="20">
        <v>0.13137767564957101</v>
      </c>
      <c r="I24" s="20">
        <v>0.14528225910923201</v>
      </c>
      <c r="J24" s="20">
        <v>0.12986366424953899</v>
      </c>
      <c r="K24" s="20">
        <v>0.139896618845298</v>
      </c>
      <c r="L24" s="20">
        <v>0.14984878971590601</v>
      </c>
      <c r="M24" s="20">
        <v>0.155382598077836</v>
      </c>
      <c r="N24" s="20">
        <v>0.15374051482225901</v>
      </c>
      <c r="O24" s="20">
        <v>0.153737150320511</v>
      </c>
      <c r="P24" s="20">
        <v>0.15417920909779201</v>
      </c>
      <c r="Q24" s="20">
        <v>0.15464567303267701</v>
      </c>
      <c r="R24" s="20">
        <v>0.153165477685065</v>
      </c>
      <c r="S24" s="20">
        <v>0.139314102811326</v>
      </c>
      <c r="T24" s="20">
        <v>0.11487320112435701</v>
      </c>
      <c r="U24" s="20">
        <v>3.7548982557967098E-2</v>
      </c>
      <c r="V24" s="20">
        <v>3.3757926034188E-2</v>
      </c>
      <c r="W24" s="20">
        <v>4.2117963684675901E-2</v>
      </c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</row>
    <row r="25" spans="1:59" x14ac:dyDescent="0.25">
      <c r="A25" s="16" t="s">
        <v>23</v>
      </c>
      <c r="B25" s="20">
        <v>0.13861819749472801</v>
      </c>
      <c r="C25" s="20">
        <v>0.13799122757746299</v>
      </c>
      <c r="D25" s="20">
        <v>0.13314894442004499</v>
      </c>
      <c r="E25" s="20">
        <v>0.14480159044586099</v>
      </c>
      <c r="F25" s="20">
        <v>0.122649218281523</v>
      </c>
      <c r="G25" s="20">
        <v>0.134088751156522</v>
      </c>
      <c r="H25" s="20">
        <v>0.121337617907098</v>
      </c>
      <c r="I25" s="20">
        <v>0.13459805159857999</v>
      </c>
      <c r="J25" s="20">
        <v>0.119781391891048</v>
      </c>
      <c r="K25" s="20">
        <v>0.129390891513885</v>
      </c>
      <c r="L25" s="20">
        <v>0.13902405485625999</v>
      </c>
      <c r="M25" s="20">
        <v>0.14441372864127699</v>
      </c>
      <c r="N25" s="20">
        <v>0.142838001141224</v>
      </c>
      <c r="O25" s="20">
        <v>0.14283089111273201</v>
      </c>
      <c r="P25" s="20">
        <v>0.14325799569330799</v>
      </c>
      <c r="Q25" s="20">
        <v>0.14370994800548301</v>
      </c>
      <c r="R25" s="20">
        <v>0.142277725270337</v>
      </c>
      <c r="S25" s="20">
        <v>0.128836115220928</v>
      </c>
      <c r="T25" s="20">
        <v>0.10532060253627699</v>
      </c>
      <c r="U25" s="20">
        <v>3.2696048936919998E-2</v>
      </c>
      <c r="V25" s="20">
        <v>2.9249643983359601E-2</v>
      </c>
      <c r="W25" s="20">
        <v>3.6864932640043202E-2</v>
      </c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</row>
    <row r="26" spans="1:59" x14ac:dyDescent="0.25">
      <c r="A26" s="16" t="s">
        <v>24</v>
      </c>
      <c r="B26" s="20">
        <v>0.128669455647516</v>
      </c>
      <c r="C26" s="20">
        <v>0.128071299748483</v>
      </c>
      <c r="D26" s="20">
        <v>0.123456672761753</v>
      </c>
      <c r="E26" s="20">
        <v>0.13457999173553001</v>
      </c>
      <c r="F26" s="20">
        <v>0.11331262276102599</v>
      </c>
      <c r="G26" s="20">
        <v>0.124206584173275</v>
      </c>
      <c r="H26" s="20">
        <v>0.112064835033912</v>
      </c>
      <c r="I26" s="20">
        <v>0.12469957193707901</v>
      </c>
      <c r="J26" s="20">
        <v>0.110481880702905</v>
      </c>
      <c r="K26" s="20">
        <v>0.11967410625156499</v>
      </c>
      <c r="L26" s="20">
        <v>0.128981274379527</v>
      </c>
      <c r="M26" s="20">
        <v>0.13421918106223599</v>
      </c>
      <c r="N26" s="20">
        <v>0.13270863987207801</v>
      </c>
      <c r="O26" s="20">
        <v>0.13269833256405</v>
      </c>
      <c r="P26" s="20">
        <v>0.13311038171276299</v>
      </c>
      <c r="Q26" s="20">
        <v>0.13354753997688201</v>
      </c>
      <c r="R26" s="20">
        <v>0.13216392791571999</v>
      </c>
      <c r="S26" s="20">
        <v>0.11914619031078599</v>
      </c>
      <c r="T26" s="20">
        <v>9.6562376744042097E-2</v>
      </c>
      <c r="U26" s="20">
        <v>2.84703217840023E-2</v>
      </c>
      <c r="V26" s="20">
        <v>2.53434311185947E-2</v>
      </c>
      <c r="W26" s="20">
        <v>3.2267069432257302E-2</v>
      </c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</row>
    <row r="27" spans="1:59" x14ac:dyDescent="0.25">
      <c r="A27" s="16" t="s">
        <v>25</v>
      </c>
      <c r="B27" s="20">
        <v>0.11943474330135399</v>
      </c>
      <c r="C27" s="20">
        <v>0.118864496862949</v>
      </c>
      <c r="D27" s="20">
        <v>0.11446992791185701</v>
      </c>
      <c r="E27" s="20">
        <v>0.125079939637912</v>
      </c>
      <c r="F27" s="20">
        <v>0.104686769863809</v>
      </c>
      <c r="G27" s="20">
        <v>0.115052720149234</v>
      </c>
      <c r="H27" s="20">
        <v>0.103500690710284</v>
      </c>
      <c r="I27" s="20">
        <v>0.11552903676450101</v>
      </c>
      <c r="J27" s="20">
        <v>0.101904359080167</v>
      </c>
      <c r="K27" s="20">
        <v>0.110687016277262</v>
      </c>
      <c r="L27" s="20">
        <v>0.11966396153931901</v>
      </c>
      <c r="M27" s="20">
        <v>0.124744293719493</v>
      </c>
      <c r="N27" s="20">
        <v>0.123297602694928</v>
      </c>
      <c r="O27" s="20">
        <v>0.12328458742769099</v>
      </c>
      <c r="P27" s="20">
        <v>0.123681569406665</v>
      </c>
      <c r="Q27" s="20">
        <v>0.12410376386176999</v>
      </c>
      <c r="R27" s="20">
        <v>0.12276906891846701</v>
      </c>
      <c r="S27" s="20">
        <v>0.110185056801079</v>
      </c>
      <c r="T27" s="20">
        <v>8.8532465444771793E-2</v>
      </c>
      <c r="U27" s="20">
        <v>2.4790739212828702E-2</v>
      </c>
      <c r="V27" s="20">
        <v>2.1958882686864301E-2</v>
      </c>
      <c r="W27" s="20">
        <v>2.8242660305750001E-2</v>
      </c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</row>
    <row r="28" spans="1:59" x14ac:dyDescent="0.25">
      <c r="A28" s="16" t="s">
        <v>26</v>
      </c>
      <c r="B28" s="20">
        <v>0.11086281388821601</v>
      </c>
      <c r="C28" s="20">
        <v>0.110319553634511</v>
      </c>
      <c r="D28" s="20">
        <v>0.106137352569758</v>
      </c>
      <c r="E28" s="20">
        <v>0.116250499830464</v>
      </c>
      <c r="F28" s="20">
        <v>9.6717554689004406E-2</v>
      </c>
      <c r="G28" s="20">
        <v>0.106573484052067</v>
      </c>
      <c r="H28" s="20">
        <v>9.5591029769847694E-2</v>
      </c>
      <c r="I28" s="20">
        <v>0.107032912241263</v>
      </c>
      <c r="J28" s="20">
        <v>9.3992773620493505E-2</v>
      </c>
      <c r="K28" s="20">
        <v>0.102374824088045</v>
      </c>
      <c r="L28" s="20">
        <v>0.11101971014871</v>
      </c>
      <c r="M28" s="20">
        <v>0.115938263811281</v>
      </c>
      <c r="N28" s="20">
        <v>0.11455394955392501</v>
      </c>
      <c r="O28" s="20">
        <v>0.114538662320641</v>
      </c>
      <c r="P28" s="20">
        <v>0.114920642710176</v>
      </c>
      <c r="Q28" s="20">
        <v>0.115327801727969</v>
      </c>
      <c r="R28" s="20">
        <v>0.114042042541584</v>
      </c>
      <c r="S28" s="20">
        <v>0.10189790133992099</v>
      </c>
      <c r="T28" s="20">
        <v>8.1170303619356093E-2</v>
      </c>
      <c r="U28" s="20">
        <v>2.1586715997847599E-2</v>
      </c>
      <c r="V28" s="20">
        <v>1.90263317780094E-2</v>
      </c>
      <c r="W28" s="20">
        <v>2.4720182997121799E-2</v>
      </c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</row>
    <row r="29" spans="1:59" x14ac:dyDescent="0.25">
      <c r="A29" s="16" t="s">
        <v>27</v>
      </c>
      <c r="B29" s="20">
        <v>0.102906098897749</v>
      </c>
      <c r="C29" s="20">
        <v>0.102388890191192</v>
      </c>
      <c r="D29" s="20">
        <v>9.8411327927924397E-2</v>
      </c>
      <c r="E29" s="20">
        <v>0.108044333508153</v>
      </c>
      <c r="F29" s="20">
        <v>8.9354991073428702E-2</v>
      </c>
      <c r="G29" s="20">
        <v>9.8719156658980303E-2</v>
      </c>
      <c r="H29" s="20">
        <v>8.8285835692862094E-2</v>
      </c>
      <c r="I29" s="20">
        <v>9.9161601491604398E-2</v>
      </c>
      <c r="J29" s="20">
        <v>8.6695422782425494E-2</v>
      </c>
      <c r="K29" s="20">
        <v>9.4686847298824706E-2</v>
      </c>
      <c r="L29" s="20">
        <v>0.102999899759823</v>
      </c>
      <c r="M29" s="20">
        <v>0.10775387488685299</v>
      </c>
      <c r="N29" s="20">
        <v>0.106430352856098</v>
      </c>
      <c r="O29" s="20">
        <v>0.106413181425296</v>
      </c>
      <c r="P29" s="20">
        <v>0.106780292221336</v>
      </c>
      <c r="Q29" s="20">
        <v>0.10717242926642601</v>
      </c>
      <c r="R29" s="20">
        <v>0.105935375940046</v>
      </c>
      <c r="S29" s="20">
        <v>9.4234033180961504E-2</v>
      </c>
      <c r="T29" s="20">
        <v>7.4420362709224697E-2</v>
      </c>
      <c r="U29" s="20">
        <v>1.87967895419036E-2</v>
      </c>
      <c r="V29" s="20">
        <v>1.6485415314115699E-2</v>
      </c>
      <c r="W29" s="20">
        <v>2.1637035633178099E-2</v>
      </c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</row>
    <row r="30" spans="1:59" x14ac:dyDescent="0.25">
      <c r="A30" s="16" t="s">
        <v>28</v>
      </c>
      <c r="B30" s="20">
        <v>9.5520443871503505E-2</v>
      </c>
      <c r="C30" s="20">
        <v>9.5028347108993994E-2</v>
      </c>
      <c r="D30" s="20">
        <v>9.1247701504494197E-2</v>
      </c>
      <c r="E30" s="20">
        <v>0.100417443548684</v>
      </c>
      <c r="F30" s="20">
        <v>8.2552898034362998E-2</v>
      </c>
      <c r="G30" s="20">
        <v>9.1443683001452197E-2</v>
      </c>
      <c r="H30" s="20">
        <v>8.15389143040227E-2</v>
      </c>
      <c r="I30" s="20">
        <v>9.1869155057567098E-2</v>
      </c>
      <c r="J30" s="20">
        <v>7.9964619004962101E-2</v>
      </c>
      <c r="K30" s="20">
        <v>8.7576209597346494E-2</v>
      </c>
      <c r="L30" s="20">
        <v>9.5559422169818595E-2</v>
      </c>
      <c r="M30" s="20">
        <v>0.100147243649426</v>
      </c>
      <c r="N30" s="20">
        <v>9.8882841266080004E-2</v>
      </c>
      <c r="O30" s="20">
        <v>9.8864129828970998E-2</v>
      </c>
      <c r="P30" s="20">
        <v>9.9216559697583903E-2</v>
      </c>
      <c r="Q30" s="20">
        <v>9.9593761641663198E-2</v>
      </c>
      <c r="R30" s="20">
        <v>9.8404970890423105E-2</v>
      </c>
      <c r="S30" s="20">
        <v>8.7146574102312302E-2</v>
      </c>
      <c r="T30" s="20">
        <v>6.8231731790065503E-2</v>
      </c>
      <c r="U30" s="20">
        <v>1.6367440842685401E-2</v>
      </c>
      <c r="V30" s="20">
        <v>1.42838315472346E-2</v>
      </c>
      <c r="W30" s="20">
        <v>1.8938424163200698E-2</v>
      </c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</row>
    <row r="31" spans="1:59" x14ac:dyDescent="0.25">
      <c r="A31" s="16" t="s">
        <v>29</v>
      </c>
      <c r="B31" s="20">
        <v>8.8664863361541404E-2</v>
      </c>
      <c r="C31" s="20">
        <v>8.8196939510129399E-2</v>
      </c>
      <c r="D31" s="20">
        <v>8.4605534806267299E-2</v>
      </c>
      <c r="E31" s="20">
        <v>9.3328938610998002E-2</v>
      </c>
      <c r="F31" s="20">
        <v>7.62686100938538E-2</v>
      </c>
      <c r="G31" s="20">
        <v>8.4704402307334906E-2</v>
      </c>
      <c r="H31" s="20">
        <v>7.5307601654913903E-2</v>
      </c>
      <c r="I31" s="20">
        <v>8.5113002656842393E-2</v>
      </c>
      <c r="J31" s="20">
        <v>7.3756377067233495E-2</v>
      </c>
      <c r="K31" s="20">
        <v>8.0999554915990701E-2</v>
      </c>
      <c r="L31" s="20">
        <v>8.8656427695637502E-2</v>
      </c>
      <c r="M31" s="20">
        <v>9.3077584648603898E-2</v>
      </c>
      <c r="N31" s="20">
        <v>9.1870561685468199E-2</v>
      </c>
      <c r="O31" s="20">
        <v>9.1850615086752199E-2</v>
      </c>
      <c r="P31" s="20">
        <v>9.2188600666470194E-2</v>
      </c>
      <c r="Q31" s="20">
        <v>9.2551017330252103E-2</v>
      </c>
      <c r="R31" s="20">
        <v>9.1409863895028004E-2</v>
      </c>
      <c r="S31" s="20">
        <v>8.0592171655775396E-2</v>
      </c>
      <c r="T31" s="20">
        <v>6.2557733577543295E-2</v>
      </c>
      <c r="U31" s="20">
        <v>1.42520678407126E-2</v>
      </c>
      <c r="V31" s="20">
        <v>1.2376263490012E-2</v>
      </c>
      <c r="W31" s="20">
        <v>1.65763885527524E-2</v>
      </c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</row>
    <row r="32" spans="1:59" x14ac:dyDescent="0.25">
      <c r="A32" s="16" t="s">
        <v>30</v>
      </c>
      <c r="B32" s="20">
        <v>8.2301313482847194E-2</v>
      </c>
      <c r="C32" s="20">
        <v>8.1856628845729806E-2</v>
      </c>
      <c r="D32" s="20">
        <v>7.8446869367914396E-2</v>
      </c>
      <c r="E32" s="20">
        <v>8.6740813892430102E-2</v>
      </c>
      <c r="F32" s="20">
        <v>7.0462709659474307E-2</v>
      </c>
      <c r="G32" s="20">
        <v>7.8461797850052806E-2</v>
      </c>
      <c r="H32" s="20">
        <v>6.9552494235650603E-2</v>
      </c>
      <c r="I32" s="20">
        <v>7.8853704671699804E-2</v>
      </c>
      <c r="J32" s="20">
        <v>6.8030126646350705E-2</v>
      </c>
      <c r="K32" s="20">
        <v>7.4916783071755297E-2</v>
      </c>
      <c r="L32" s="20">
        <v>8.2252089782355695E-2</v>
      </c>
      <c r="M32" s="20">
        <v>8.6506991590394697E-2</v>
      </c>
      <c r="N32" s="20">
        <v>8.5355558118081196E-2</v>
      </c>
      <c r="O32" s="20">
        <v>8.5334645705887599E-2</v>
      </c>
      <c r="P32" s="20">
        <v>8.5658463858352393E-2</v>
      </c>
      <c r="Q32" s="20">
        <v>8.60062986660836E-2</v>
      </c>
      <c r="R32" s="20">
        <v>8.4912003345540304E-2</v>
      </c>
      <c r="S32" s="20">
        <v>7.4530733986531303E-2</v>
      </c>
      <c r="T32" s="20">
        <v>5.7355572366429797E-2</v>
      </c>
      <c r="U32" s="20">
        <v>1.24100914546486E-2</v>
      </c>
      <c r="V32" s="20">
        <v>1.07234461193193E-2</v>
      </c>
      <c r="W32" s="20">
        <v>1.4508950432409301E-2</v>
      </c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</row>
    <row r="33" spans="1:58" x14ac:dyDescent="0.25">
      <c r="A33" s="16" t="s">
        <v>31</v>
      </c>
      <c r="B33" s="20">
        <v>7.6394480792783603E-2</v>
      </c>
      <c r="C33" s="20">
        <v>7.5972111087653602E-2</v>
      </c>
      <c r="D33" s="20">
        <v>7.2736509825196194E-2</v>
      </c>
      <c r="E33" s="20">
        <v>8.0617747364963896E-2</v>
      </c>
      <c r="F33" s="20">
        <v>6.5098779779548602E-2</v>
      </c>
      <c r="G33" s="20">
        <v>7.2679265235315593E-2</v>
      </c>
      <c r="H33" s="20">
        <v>6.4237199806266507E-2</v>
      </c>
      <c r="I33" s="20">
        <v>7.3054721915442405E-2</v>
      </c>
      <c r="J33" s="20">
        <v>6.2748447192828294E-2</v>
      </c>
      <c r="K33" s="20">
        <v>6.9290805260166496E-2</v>
      </c>
      <c r="L33" s="20">
        <v>7.6310386617801304E-2</v>
      </c>
      <c r="M33" s="20">
        <v>8.0400234087909306E-2</v>
      </c>
      <c r="N33" s="20">
        <v>7.9302566219816906E-2</v>
      </c>
      <c r="O33" s="20">
        <v>7.9280925347476702E-2</v>
      </c>
      <c r="P33" s="20">
        <v>7.9590886265675606E-2</v>
      </c>
      <c r="Q33" s="20">
        <v>7.9924387907157002E-2</v>
      </c>
      <c r="R33" s="20">
        <v>7.8876042529662099E-2</v>
      </c>
      <c r="S33" s="20">
        <v>6.89251845988305E-2</v>
      </c>
      <c r="T33" s="20">
        <v>5.2586011246838697E-2</v>
      </c>
      <c r="U33" s="20">
        <v>1.0806177155064701E-2</v>
      </c>
      <c r="V33" s="20">
        <v>9.2913581523815097E-3</v>
      </c>
      <c r="W33" s="20">
        <v>1.26993670533354E-2</v>
      </c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</row>
    <row r="34" spans="1:58" x14ac:dyDescent="0.25">
      <c r="A34" s="16" t="s">
        <v>32</v>
      </c>
      <c r="B34" s="20">
        <v>7.0911586324090697E-2</v>
      </c>
      <c r="C34" s="20">
        <v>7.0510620148049402E-2</v>
      </c>
      <c r="D34" s="20">
        <v>6.7441822780305305E-2</v>
      </c>
      <c r="E34" s="20">
        <v>7.4926910396352298E-2</v>
      </c>
      <c r="F34" s="20">
        <v>6.0143175720612903E-2</v>
      </c>
      <c r="G34" s="20">
        <v>6.7322897765510398E-2</v>
      </c>
      <c r="H34" s="20">
        <v>5.9328107270802399E-2</v>
      </c>
      <c r="I34" s="20">
        <v>6.76822023312037E-2</v>
      </c>
      <c r="J34" s="20">
        <v>5.7876823390120402E-2</v>
      </c>
      <c r="K34" s="20">
        <v>6.4087317911297098E-2</v>
      </c>
      <c r="L34" s="20">
        <v>7.07978985237155E-2</v>
      </c>
      <c r="M34" s="20">
        <v>7.47245687611401E-2</v>
      </c>
      <c r="N34" s="20">
        <v>7.3678822419199E-2</v>
      </c>
      <c r="O34" s="20">
        <v>7.3656661628856798E-2</v>
      </c>
      <c r="P34" s="20">
        <v>7.3953102720311803E-2</v>
      </c>
      <c r="Q34" s="20">
        <v>7.4272557724641003E-2</v>
      </c>
      <c r="R34" s="20">
        <v>7.3269147353028793E-2</v>
      </c>
      <c r="S34" s="20">
        <v>6.37412355666645E-2</v>
      </c>
      <c r="T34" s="20">
        <v>4.8213076162637002E-2</v>
      </c>
      <c r="U34" s="20">
        <v>9.4095571441499704E-3</v>
      </c>
      <c r="V34" s="20">
        <v>8.05052175907295E-3</v>
      </c>
      <c r="W34" s="20">
        <v>1.11154782909104E-2</v>
      </c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</row>
    <row r="35" spans="1:58" x14ac:dyDescent="0.25">
      <c r="A35" s="16" t="s">
        <v>33</v>
      </c>
      <c r="B35" s="20">
        <v>6.5822203683124705E-2</v>
      </c>
      <c r="C35" s="20">
        <v>6.5441745431249906E-2</v>
      </c>
      <c r="D35" s="20">
        <v>6.2532550308954798E-2</v>
      </c>
      <c r="E35" s="20">
        <v>6.96377917400368E-2</v>
      </c>
      <c r="F35" s="20">
        <v>5.5564813933768102E-2</v>
      </c>
      <c r="G35" s="20">
        <v>6.23612876227536E-2</v>
      </c>
      <c r="H35" s="20">
        <v>5.4794174138300497E-2</v>
      </c>
      <c r="I35" s="20">
        <v>6.2704783377437096E-2</v>
      </c>
      <c r="J35" s="20">
        <v>5.3383419599851697E-2</v>
      </c>
      <c r="K35" s="20">
        <v>5.9274593528618899E-2</v>
      </c>
      <c r="L35" s="20">
        <v>6.5683619983277805E-2</v>
      </c>
      <c r="M35" s="20">
        <v>6.9449563672202397E-2</v>
      </c>
      <c r="N35" s="20">
        <v>6.8453886574647002E-2</v>
      </c>
      <c r="O35" s="20">
        <v>6.8431388490223899E-2</v>
      </c>
      <c r="P35" s="20">
        <v>6.8714668959898598E-2</v>
      </c>
      <c r="Q35" s="20">
        <v>6.9020395093651002E-2</v>
      </c>
      <c r="R35" s="20">
        <v>6.8060817729673595E-2</v>
      </c>
      <c r="S35" s="20">
        <v>5.8947177801789798E-2</v>
      </c>
      <c r="T35" s="20">
        <v>4.42037845797741E-2</v>
      </c>
      <c r="U35" s="20">
        <v>8.1934401387752601E-3</v>
      </c>
      <c r="V35" s="20">
        <v>6.9753957957906301E-3</v>
      </c>
      <c r="W35" s="20">
        <v>9.7291350912839594E-3</v>
      </c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</row>
    <row r="36" spans="1:58" x14ac:dyDescent="0.25">
      <c r="A36" s="16" t="s">
        <v>34</v>
      </c>
      <c r="B36" s="20">
        <v>6.1098090203559198E-2</v>
      </c>
      <c r="C36" s="20">
        <v>6.0737262501740497E-2</v>
      </c>
      <c r="D36" s="20">
        <v>5.7980637043050301E-2</v>
      </c>
      <c r="E36" s="20">
        <v>6.4722033949880298E-2</v>
      </c>
      <c r="F36" s="20">
        <v>5.1334977085990503E-2</v>
      </c>
      <c r="G36" s="20">
        <v>5.7765341704614503E-2</v>
      </c>
      <c r="H36" s="20">
        <v>5.0606730226469297E-2</v>
      </c>
      <c r="I36" s="20">
        <v>5.8093408946304201E-2</v>
      </c>
      <c r="J36" s="20">
        <v>4.9238871818616602E-2</v>
      </c>
      <c r="K36" s="20">
        <v>5.4823287235194501E-2</v>
      </c>
      <c r="L36" s="20">
        <v>6.0938785247487401E-2</v>
      </c>
      <c r="M36" s="20">
        <v>6.4546935154364701E-2</v>
      </c>
      <c r="N36" s="20">
        <v>6.3599477208222593E-2</v>
      </c>
      <c r="O36" s="20">
        <v>6.3576801162939595E-2</v>
      </c>
      <c r="P36" s="20">
        <v>6.3847297227401706E-2</v>
      </c>
      <c r="Q36" s="20">
        <v>6.4139637637754002E-2</v>
      </c>
      <c r="R36" s="20">
        <v>6.3222721669137505E-2</v>
      </c>
      <c r="S36" s="20">
        <v>5.4513687096055502E-2</v>
      </c>
      <c r="T36" s="20">
        <v>4.0527896717976603E-2</v>
      </c>
      <c r="U36" s="20">
        <v>7.1344974348161198E-3</v>
      </c>
      <c r="V36" s="20">
        <v>6.0438500713445101E-3</v>
      </c>
      <c r="W36" s="20">
        <v>8.5156992031424506E-3</v>
      </c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</row>
    <row r="37" spans="1:58" x14ac:dyDescent="0.25">
      <c r="A37" s="16" t="s">
        <v>35</v>
      </c>
      <c r="B37" s="20">
        <v>5.6713030218416699E-2</v>
      </c>
      <c r="C37" s="20">
        <v>5.6370975925182698E-2</v>
      </c>
      <c r="D37" s="20">
        <v>5.3760069840592402E-2</v>
      </c>
      <c r="E37" s="20">
        <v>6.0153281342529001E-2</v>
      </c>
      <c r="F37" s="20">
        <v>4.7427133933376699E-2</v>
      </c>
      <c r="G37" s="20">
        <v>5.3508111032557301E-2</v>
      </c>
      <c r="H37" s="20">
        <v>4.6739296366642903E-2</v>
      </c>
      <c r="I37" s="20">
        <v>5.3821159746125398E-2</v>
      </c>
      <c r="J37" s="20">
        <v>4.54160957867389E-2</v>
      </c>
      <c r="K37" s="20">
        <v>5.0706257847588102E-2</v>
      </c>
      <c r="L37" s="20">
        <v>5.6536706539404402E-2</v>
      </c>
      <c r="M37" s="20">
        <v>5.9990396159837402E-2</v>
      </c>
      <c r="N37" s="20">
        <v>5.9089318423869303E-2</v>
      </c>
      <c r="O37" s="20">
        <v>5.9066602845430902E-2</v>
      </c>
      <c r="P37" s="20">
        <v>5.9324703515994497E-2</v>
      </c>
      <c r="Q37" s="20">
        <v>5.9604021546413401E-2</v>
      </c>
      <c r="R37" s="20">
        <v>5.8728541157565199E-2</v>
      </c>
      <c r="S37" s="20">
        <v>5.0413644751571299E-2</v>
      </c>
      <c r="T37" s="20">
        <v>3.71576874694707E-2</v>
      </c>
      <c r="U37" s="20">
        <v>6.21241539393322E-3</v>
      </c>
      <c r="V37" s="20">
        <v>5.2367098232525104E-3</v>
      </c>
      <c r="W37" s="20">
        <v>7.4536053038637296E-3</v>
      </c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</row>
    <row r="38" spans="1:58" x14ac:dyDescent="0.25">
      <c r="A38" s="16" t="s">
        <v>36</v>
      </c>
      <c r="B38" s="20">
        <v>5.26426895806359E-2</v>
      </c>
      <c r="C38" s="20">
        <v>5.2318573407339503E-2</v>
      </c>
      <c r="D38" s="20">
        <v>4.9846729126487202E-2</v>
      </c>
      <c r="E38" s="20">
        <v>5.5907038692202399E-2</v>
      </c>
      <c r="F38" s="20">
        <v>4.3816772906452098E-2</v>
      </c>
      <c r="G38" s="20">
        <v>4.9564632732779598E-2</v>
      </c>
      <c r="H38" s="20">
        <v>4.3167416963575699E-2</v>
      </c>
      <c r="I38" s="20">
        <v>4.9863096157701001E-2</v>
      </c>
      <c r="J38" s="20">
        <v>4.1890109994976298E-2</v>
      </c>
      <c r="K38" s="20">
        <v>4.6898402386490103E-2</v>
      </c>
      <c r="L38" s="20">
        <v>5.2452623946173803E-2</v>
      </c>
      <c r="M38" s="20">
        <v>5.5755515313130603E-2</v>
      </c>
      <c r="N38" s="20">
        <v>5.4898997681487302E-2</v>
      </c>
      <c r="O38" s="20">
        <v>5.4876362256083298E-2</v>
      </c>
      <c r="P38" s="20">
        <v>5.5122465634313403E-2</v>
      </c>
      <c r="Q38" s="20">
        <v>5.5389140246947098E-2</v>
      </c>
      <c r="R38" s="20">
        <v>5.4553828994364E-2</v>
      </c>
      <c r="S38" s="20">
        <v>4.6621971701520097E-2</v>
      </c>
      <c r="T38" s="20">
        <v>3.4067737284438598E-2</v>
      </c>
      <c r="U38" s="20">
        <v>5.40950576819054E-3</v>
      </c>
      <c r="V38" s="20">
        <v>4.5373610280257702E-3</v>
      </c>
      <c r="W38" s="20">
        <v>6.5239777381150598E-3</v>
      </c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</row>
    <row r="39" spans="1:58" x14ac:dyDescent="0.25">
      <c r="A39" s="16" t="s">
        <v>37</v>
      </c>
      <c r="B39" s="20">
        <v>4.8864480624833902E-2</v>
      </c>
      <c r="C39" s="20">
        <v>4.85574904186927E-2</v>
      </c>
      <c r="D39" s="20">
        <v>4.6218251054680901E-2</v>
      </c>
      <c r="E39" s="20">
        <v>5.1960539900286498E-2</v>
      </c>
      <c r="F39" s="20">
        <v>4.0481248363704703E-2</v>
      </c>
      <c r="G39" s="20">
        <v>4.5911783662866801E-2</v>
      </c>
      <c r="H39" s="20">
        <v>3.9868505351253497E-2</v>
      </c>
      <c r="I39" s="20">
        <v>4.6196112647149602E-2</v>
      </c>
      <c r="J39" s="20">
        <v>3.8637872432523097E-2</v>
      </c>
      <c r="K39" s="20">
        <v>4.3376503014998603E-2</v>
      </c>
      <c r="L39" s="20">
        <v>4.86635661545178E-2</v>
      </c>
      <c r="M39" s="20">
        <v>5.1819585914223101E-2</v>
      </c>
      <c r="N39" s="20">
        <v>5.1005833656979603E-2</v>
      </c>
      <c r="O39" s="20">
        <v>5.09833812914815E-2</v>
      </c>
      <c r="P39" s="20">
        <v>5.1217891325610901E-2</v>
      </c>
      <c r="Q39" s="20">
        <v>5.1472313070473001E-2</v>
      </c>
      <c r="R39" s="20">
        <v>5.0675875805628802E-2</v>
      </c>
      <c r="S39" s="20">
        <v>4.3115475106958297E-2</v>
      </c>
      <c r="T39" s="20">
        <v>3.1234740445974001E-2</v>
      </c>
      <c r="U39" s="20">
        <v>4.7103663873899202E-3</v>
      </c>
      <c r="V39" s="20">
        <v>3.9314084212250903E-3</v>
      </c>
      <c r="W39" s="20">
        <v>5.7102950575284601E-3</v>
      </c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</row>
    <row r="40" spans="1:58" x14ac:dyDescent="0.25">
      <c r="A40" s="16" t="s">
        <v>38</v>
      </c>
      <c r="B40" s="20">
        <v>4.53574368208794E-2</v>
      </c>
      <c r="C40" s="20">
        <v>4.5066784550948098E-2</v>
      </c>
      <c r="D40" s="20">
        <v>4.2853899703893299E-2</v>
      </c>
      <c r="E40" s="20">
        <v>4.8292625935594601E-2</v>
      </c>
      <c r="F40" s="20">
        <v>3.7399638548978702E-2</v>
      </c>
      <c r="G40" s="20">
        <v>4.2528144825975098E-2</v>
      </c>
      <c r="H40" s="20">
        <v>3.6821700966823703E-2</v>
      </c>
      <c r="I40" s="20">
        <v>4.2798802885379503E-2</v>
      </c>
      <c r="J40" s="20">
        <v>3.56381300094697E-2</v>
      </c>
      <c r="K40" s="20">
        <v>4.01190854712829E-2</v>
      </c>
      <c r="L40" s="20">
        <v>4.5148221246383097E-2</v>
      </c>
      <c r="M40" s="20">
        <v>4.8161504189151501E-2</v>
      </c>
      <c r="N40" s="20">
        <v>4.7388753473014002E-2</v>
      </c>
      <c r="O40" s="20">
        <v>4.7366572073106697E-2</v>
      </c>
      <c r="P40" s="20">
        <v>4.7589895728633903E-2</v>
      </c>
      <c r="Q40" s="20">
        <v>4.7832463205112002E-2</v>
      </c>
      <c r="R40" s="20">
        <v>4.7073586510910301E-2</v>
      </c>
      <c r="S40" s="20">
        <v>3.98727064912648E-2</v>
      </c>
      <c r="T40" s="20">
        <v>2.8637329288464498E-2</v>
      </c>
      <c r="U40" s="20">
        <v>4.1015857001062903E-3</v>
      </c>
      <c r="V40" s="20">
        <v>3.4063791880375302E-3</v>
      </c>
      <c r="W40" s="20">
        <v>4.9980963996138703E-3</v>
      </c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</row>
    <row r="41" spans="1:58" x14ac:dyDescent="0.25">
      <c r="A41" s="16" t="s">
        <v>39</v>
      </c>
      <c r="B41" s="20">
        <v>4.2102096423686203E-2</v>
      </c>
      <c r="C41" s="20">
        <v>4.18270189058155E-2</v>
      </c>
      <c r="D41" s="20">
        <v>3.9734448576573697E-2</v>
      </c>
      <c r="E41" s="20">
        <v>4.4883631390874798E-2</v>
      </c>
      <c r="F41" s="20">
        <v>3.4552614361773697E-2</v>
      </c>
      <c r="G41" s="20">
        <v>3.93938757775152E-2</v>
      </c>
      <c r="H41" s="20">
        <v>3.4007737439486797E-2</v>
      </c>
      <c r="I41" s="20">
        <v>3.9651334786815803E-2</v>
      </c>
      <c r="J41" s="20">
        <v>3.2871279669705503E-2</v>
      </c>
      <c r="K41" s="20">
        <v>3.71062881324382E-2</v>
      </c>
      <c r="L41" s="20">
        <v>4.1886816828017003E-2</v>
      </c>
      <c r="M41" s="20">
        <v>4.4761656135215197E-2</v>
      </c>
      <c r="N41" s="20">
        <v>4.4028178635971298E-2</v>
      </c>
      <c r="O41" s="20">
        <v>4.4006342716459E-2</v>
      </c>
      <c r="P41" s="20">
        <v>4.4218887518506597E-2</v>
      </c>
      <c r="Q41" s="20">
        <v>4.4450004279697003E-2</v>
      </c>
      <c r="R41" s="20">
        <v>4.3727365571332902E-2</v>
      </c>
      <c r="S41" s="20">
        <v>3.6873830544476197E-2</v>
      </c>
      <c r="T41" s="20">
        <v>2.6255913033580301E-2</v>
      </c>
      <c r="U41" s="20">
        <v>3.5714855006508698E-3</v>
      </c>
      <c r="V41" s="20">
        <v>2.95146622519555E-3</v>
      </c>
      <c r="W41" s="20">
        <v>4.3747244876424004E-3</v>
      </c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</row>
    <row r="42" spans="1:58" x14ac:dyDescent="0.25">
      <c r="A42" s="16" t="s">
        <v>40</v>
      </c>
      <c r="B42" s="20">
        <v>3.9080394473556497E-2</v>
      </c>
      <c r="C42" s="20">
        <v>3.8820153866749599E-2</v>
      </c>
      <c r="D42" s="20">
        <v>3.6842070723868303E-2</v>
      </c>
      <c r="E42" s="20">
        <v>4.1715279047335803E-2</v>
      </c>
      <c r="F42" s="20">
        <v>3.1922318117324697E-2</v>
      </c>
      <c r="G42" s="20">
        <v>3.6490598287900397E-2</v>
      </c>
      <c r="H42" s="20">
        <v>3.1408820760211703E-2</v>
      </c>
      <c r="I42" s="20">
        <v>3.6735334737907903E-2</v>
      </c>
      <c r="J42" s="20">
        <v>3.0319240286650301E-2</v>
      </c>
      <c r="K42" s="20">
        <v>3.4319740911170397E-2</v>
      </c>
      <c r="L42" s="20">
        <v>3.8861008818247E-2</v>
      </c>
      <c r="M42" s="20">
        <v>4.16018123540789E-2</v>
      </c>
      <c r="N42" s="20">
        <v>4.0905919061679799E-2</v>
      </c>
      <c r="O42" s="20">
        <v>4.0884491203828997E-2</v>
      </c>
      <c r="P42" s="20">
        <v>4.1086663112772502E-2</v>
      </c>
      <c r="Q42" s="20">
        <v>4.1306734967684701E-2</v>
      </c>
      <c r="R42" s="20">
        <v>4.0619010394838603E-2</v>
      </c>
      <c r="S42" s="20">
        <v>3.4100503795011401E-2</v>
      </c>
      <c r="T42" s="20">
        <v>2.4072530028302001E-2</v>
      </c>
      <c r="U42" s="20"/>
      <c r="V42" s="20">
        <v>2.5573056895902102E-3</v>
      </c>
      <c r="W42" s="20">
        <v>3.8291006840637598E-3</v>
      </c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</row>
    <row r="43" spans="1:58" x14ac:dyDescent="0.25">
      <c r="A43" s="16" t="s">
        <v>41</v>
      </c>
      <c r="B43" s="20">
        <v>3.62755625477491E-2</v>
      </c>
      <c r="C43" s="20">
        <v>3.6029446651016102E-2</v>
      </c>
      <c r="D43" s="20">
        <v>3.4160236868689603E-2</v>
      </c>
      <c r="E43" s="20">
        <v>3.8770581881903701E-2</v>
      </c>
      <c r="F43" s="20">
        <v>2.9492251535995499E-2</v>
      </c>
      <c r="G43" s="20">
        <v>3.3801288579199298E-2</v>
      </c>
      <c r="H43" s="20">
        <v>2.90085167618842E-2</v>
      </c>
      <c r="I43" s="20">
        <v>3.4033780339592902E-2</v>
      </c>
      <c r="J43" s="20">
        <v>2.7965334504663E-2</v>
      </c>
      <c r="K43" s="20">
        <v>3.1742453246898401E-2</v>
      </c>
      <c r="L43" s="20">
        <v>3.6053778270440297E-2</v>
      </c>
      <c r="M43" s="20">
        <v>3.8665030308885198E-2</v>
      </c>
      <c r="N43" s="20">
        <v>3.8005074616318898E-2</v>
      </c>
      <c r="O43" s="20">
        <v>3.79841067858337E-2</v>
      </c>
      <c r="P43" s="20">
        <v>3.8176308371302897E-2</v>
      </c>
      <c r="Q43" s="20">
        <v>3.8385741044121797E-2</v>
      </c>
      <c r="R43" s="20">
        <v>3.77316123187093E-2</v>
      </c>
      <c r="S43" s="20">
        <v>3.1535762406647599E-2</v>
      </c>
      <c r="T43" s="20">
        <v>2.2070712270503001E-2</v>
      </c>
      <c r="U43" s="20"/>
      <c r="V43" s="20">
        <v>2.2157842546808E-3</v>
      </c>
      <c r="W43" s="20">
        <v>3.3515280996813399E-3</v>
      </c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</row>
    <row r="44" spans="1:58" x14ac:dyDescent="0.25">
      <c r="A44" s="16" t="s">
        <v>42</v>
      </c>
      <c r="B44" s="20">
        <v>3.3672035706959598E-2</v>
      </c>
      <c r="C44" s="20">
        <v>3.3439358082768697E-2</v>
      </c>
      <c r="D44" s="20">
        <v>3.1673620944682297E-2</v>
      </c>
      <c r="E44" s="20">
        <v>3.6033751991823397E-2</v>
      </c>
      <c r="F44" s="20">
        <v>2.72471722594099E-2</v>
      </c>
      <c r="G44" s="20">
        <v>3.1310177503807803E-2</v>
      </c>
      <c r="H44" s="20">
        <v>2.6791647198372699E-2</v>
      </c>
      <c r="I44" s="20">
        <v>3.1530901037588398E-2</v>
      </c>
      <c r="J44" s="20">
        <v>2.57941797539709E-2</v>
      </c>
      <c r="K44" s="20">
        <v>2.9358710508318099E-2</v>
      </c>
      <c r="L44" s="20">
        <v>3.3449335647810698E-2</v>
      </c>
      <c r="M44" s="20">
        <v>3.5935563481297103E-2</v>
      </c>
      <c r="N44" s="20">
        <v>3.5309943639551498E-2</v>
      </c>
      <c r="O44" s="20">
        <v>3.5289478377622502E-2</v>
      </c>
      <c r="P44" s="20">
        <v>3.5472107259247099E-2</v>
      </c>
      <c r="Q44" s="20">
        <v>3.5671304368624403E-2</v>
      </c>
      <c r="R44" s="20">
        <v>3.5049464630735702E-2</v>
      </c>
      <c r="S44" s="20">
        <v>2.91639184144258E-2</v>
      </c>
      <c r="T44" s="20">
        <v>2.0235361200282301E-2</v>
      </c>
      <c r="U44" s="20"/>
      <c r="V44" s="20">
        <v>1.91987210730294E-3</v>
      </c>
      <c r="W44" s="20">
        <v>2.9335192594185E-3</v>
      </c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</row>
    <row r="45" spans="1:58" x14ac:dyDescent="0.25">
      <c r="A45" s="16" t="s">
        <v>43</v>
      </c>
      <c r="B45" s="20">
        <v>3.1255366120328101E-2</v>
      </c>
      <c r="C45" s="20">
        <v>3.1035466068033399E-2</v>
      </c>
      <c r="D45" s="20">
        <v>2.9368012511263999E-2</v>
      </c>
      <c r="E45" s="20">
        <v>3.3490115948305699E-2</v>
      </c>
      <c r="F45" s="20">
        <v>2.51729982442284E-2</v>
      </c>
      <c r="G45" s="20">
        <v>2.9002658079823301E-2</v>
      </c>
      <c r="H45" s="20">
        <v>2.47441937653709E-2</v>
      </c>
      <c r="I45" s="20">
        <v>2.9212086060437001E-2</v>
      </c>
      <c r="J45" s="20">
        <v>2.3791587726913199E-2</v>
      </c>
      <c r="K45" s="20">
        <v>2.7153978175755801E-2</v>
      </c>
      <c r="L45" s="20">
        <v>3.1033032013658E-2</v>
      </c>
      <c r="M45" s="20">
        <v>3.3398776941384802E-2</v>
      </c>
      <c r="N45" s="20">
        <v>3.2805937954742202E-2</v>
      </c>
      <c r="O45" s="20">
        <v>3.2786009453541799E-2</v>
      </c>
      <c r="P45" s="20">
        <v>3.2959456979799802E-2</v>
      </c>
      <c r="Q45" s="20">
        <v>3.3148818304600501E-2</v>
      </c>
      <c r="R45" s="20">
        <v>3.2557977128691497E-2</v>
      </c>
      <c r="S45" s="20">
        <v>2.6970463764782598E-2</v>
      </c>
      <c r="T45" s="20">
        <v>1.8552633820211498E-2</v>
      </c>
      <c r="U45" s="20"/>
      <c r="V45" s="20">
        <v>1.66347824731285E-3</v>
      </c>
      <c r="W45" s="20">
        <v>2.5676452619321599E-3</v>
      </c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</row>
    <row r="46" spans="1:58" x14ac:dyDescent="0.25">
      <c r="A46" s="16" t="s">
        <v>44</v>
      </c>
      <c r="B46" s="20">
        <v>2.9012142889651399E-2</v>
      </c>
      <c r="C46" s="20">
        <v>2.8804385289811801E-2</v>
      </c>
      <c r="D46" s="20">
        <v>2.7230235544211199E-2</v>
      </c>
      <c r="E46" s="20">
        <v>3.11260361253934E-2</v>
      </c>
      <c r="F46" s="20">
        <v>2.3256719433888601E-2</v>
      </c>
      <c r="G46" s="20">
        <v>2.6865199840941299E-2</v>
      </c>
      <c r="H46" s="20">
        <v>2.28532094560953E-2</v>
      </c>
      <c r="I46" s="20">
        <v>2.7063799127880601E-2</v>
      </c>
      <c r="J46" s="20">
        <v>2.19444716585828E-2</v>
      </c>
      <c r="K46" s="20">
        <v>2.5114813219079098E-2</v>
      </c>
      <c r="L46" s="20">
        <v>2.8791276637022099E-2</v>
      </c>
      <c r="M46" s="20">
        <v>3.10410688776574E-2</v>
      </c>
      <c r="N46" s="20">
        <v>3.0479503906227799E-2</v>
      </c>
      <c r="O46" s="20">
        <v>3.0460138979253301E-2</v>
      </c>
      <c r="P46" s="20">
        <v>3.0624789118500501E-2</v>
      </c>
      <c r="Q46" s="20">
        <v>3.0804709119578302E-2</v>
      </c>
      <c r="R46" s="20">
        <v>3.0243596753339302E-2</v>
      </c>
      <c r="S46" s="20">
        <v>2.49419815729441E-2</v>
      </c>
      <c r="T46" s="20">
        <v>1.7009838285567801E-2</v>
      </c>
      <c r="U46" s="20"/>
      <c r="V46" s="20">
        <v>1.44132511158275E-3</v>
      </c>
      <c r="W46" s="20">
        <v>2.2474037523208599E-3</v>
      </c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</row>
    <row r="47" spans="1:58" x14ac:dyDescent="0.25">
      <c r="A47" s="16" t="s">
        <v>45</v>
      </c>
      <c r="B47" s="20">
        <v>2.6929917627876301E-2</v>
      </c>
      <c r="C47" s="20">
        <v>2.6733692676151301E-2</v>
      </c>
      <c r="D47" s="20">
        <v>2.5248073137698002E-2</v>
      </c>
      <c r="E47" s="20">
        <v>2.89288375822511E-2</v>
      </c>
      <c r="F47" s="20">
        <v>2.14863161542793E-2</v>
      </c>
      <c r="G47" s="20">
        <v>2.48852694986538E-2</v>
      </c>
      <c r="H47" s="20">
        <v>2.1106736691298901E-2</v>
      </c>
      <c r="I47" s="20">
        <v>2.50734994316704E-2</v>
      </c>
      <c r="J47" s="20">
        <v>2.0240760805955101E-2</v>
      </c>
      <c r="K47" s="20">
        <v>2.32287821308036E-2</v>
      </c>
      <c r="L47" s="20">
        <v>2.67114605503165E-2</v>
      </c>
      <c r="M47" s="20">
        <v>2.88497976664987E-2</v>
      </c>
      <c r="N47" s="20">
        <v>2.8318048996232598E-2</v>
      </c>
      <c r="O47" s="20">
        <v>2.8299267953001701E-2</v>
      </c>
      <c r="P47" s="20">
        <v>2.8455496373239301E-2</v>
      </c>
      <c r="Q47" s="20">
        <v>2.86263629436871E-2</v>
      </c>
      <c r="R47" s="20">
        <v>2.8093733863230198E-2</v>
      </c>
      <c r="S47" s="20">
        <v>2.3066064054760901E-2</v>
      </c>
      <c r="T47" s="20">
        <v>1.55953381770497E-2</v>
      </c>
      <c r="U47" s="20"/>
      <c r="V47" s="20">
        <v>1.24883994163125E-3</v>
      </c>
      <c r="W47" s="20">
        <v>1.9671033615232098E-3</v>
      </c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</row>
    <row r="48" spans="1:58" x14ac:dyDescent="0.25">
      <c r="A48" s="16" t="s">
        <v>46</v>
      </c>
      <c r="B48" s="20">
        <v>2.4997135378885999E-2</v>
      </c>
      <c r="C48" s="20">
        <v>2.4811858226174099E-2</v>
      </c>
      <c r="D48" s="20">
        <v>2.3410197687477E-2</v>
      </c>
      <c r="E48" s="20">
        <v>2.6886740106862501E-2</v>
      </c>
      <c r="F48" s="20">
        <v>1.9850683721494001E-2</v>
      </c>
      <c r="G48" s="20">
        <v>2.30512574515408E-2</v>
      </c>
      <c r="H48" s="20">
        <v>1.9493731705898399E-2</v>
      </c>
      <c r="I48" s="20">
        <v>2.3229568427528002E-2</v>
      </c>
      <c r="J48" s="20">
        <v>1.8669321566630301E-2</v>
      </c>
      <c r="K48" s="20">
        <v>2.1484385114615999E-2</v>
      </c>
      <c r="L48" s="20">
        <v>2.4781885628983698E-2</v>
      </c>
      <c r="M48" s="20">
        <v>2.68132140899629E-2</v>
      </c>
      <c r="N48" s="20">
        <v>2.6309873724328501E-2</v>
      </c>
      <c r="O48" s="20">
        <v>2.6291691158114999E-2</v>
      </c>
      <c r="P48" s="20">
        <v>2.64398644743086E-2</v>
      </c>
      <c r="Q48" s="20">
        <v>2.6602057893248501E-2</v>
      </c>
      <c r="R48" s="20">
        <v>2.6096693750251899E-2</v>
      </c>
      <c r="S48" s="20">
        <v>2.1331236630992699E-2</v>
      </c>
      <c r="T48" s="20">
        <v>1.4298464733959401E-2</v>
      </c>
      <c r="U48" s="20"/>
      <c r="V48" s="20"/>
      <c r="W48" s="20">
        <v>1.72176255865015E-3</v>
      </c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</row>
    <row r="49" spans="1:58" x14ac:dyDescent="0.25">
      <c r="A49" s="16" t="s">
        <v>47</v>
      </c>
      <c r="B49" s="20">
        <v>2.3203070495230099E-2</v>
      </c>
      <c r="C49" s="20">
        <v>2.3028180808892001E-2</v>
      </c>
      <c r="D49" s="20">
        <v>2.1706106156214999E-2</v>
      </c>
      <c r="E49" s="20">
        <v>2.49887950567876E-2</v>
      </c>
      <c r="F49" s="20">
        <v>1.8339562788770799E-2</v>
      </c>
      <c r="G49" s="20">
        <v>2.1352409710731001E-2</v>
      </c>
      <c r="H49" s="20">
        <v>1.8003994714076502E-2</v>
      </c>
      <c r="I49" s="20">
        <v>2.1521242010902501E-2</v>
      </c>
      <c r="J49" s="20">
        <v>1.72198847217097E-2</v>
      </c>
      <c r="K49" s="20">
        <v>1.9870985967061699E-2</v>
      </c>
      <c r="L49" s="20">
        <v>2.29916987942748E-2</v>
      </c>
      <c r="M49" s="20">
        <v>2.4920398338496901E-2</v>
      </c>
      <c r="N49" s="20">
        <v>2.4444108260502001E-2</v>
      </c>
      <c r="O49" s="20">
        <v>2.4426533757046499E-2</v>
      </c>
      <c r="P49" s="20">
        <v>2.4567008926867102E-2</v>
      </c>
      <c r="Q49" s="20">
        <v>2.4720900994228599E-2</v>
      </c>
      <c r="R49" s="20">
        <v>2.42416130233866E-2</v>
      </c>
      <c r="S49" s="20">
        <v>1.9726887739804501E-2</v>
      </c>
      <c r="T49" s="20">
        <v>1.3109436385877599E-2</v>
      </c>
      <c r="U49" s="20"/>
      <c r="V49" s="20"/>
      <c r="W49" s="20">
        <v>1.5070211186432E-3</v>
      </c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</row>
    <row r="50" spans="1:58" x14ac:dyDescent="0.25">
      <c r="A50" s="16" t="s">
        <v>48</v>
      </c>
      <c r="B50" s="20">
        <v>2.1537767117962198E-2</v>
      </c>
      <c r="C50" s="20">
        <v>2.1372728577322302E-2</v>
      </c>
      <c r="D50" s="20">
        <v>2.0126060051039799E-2</v>
      </c>
      <c r="E50" s="20">
        <v>2.3224826658355398E-2</v>
      </c>
      <c r="F50" s="20">
        <v>1.6943474995729499E-2</v>
      </c>
      <c r="G50" s="20">
        <v>1.9778764842368499E-2</v>
      </c>
      <c r="H50" s="20">
        <v>1.6628105411259801E-2</v>
      </c>
      <c r="I50" s="20">
        <v>1.9938547680591698E-2</v>
      </c>
      <c r="J50" s="20">
        <v>1.5882978327342201E-2</v>
      </c>
      <c r="K50" s="20">
        <v>1.8378747224864201E-2</v>
      </c>
      <c r="L50" s="20">
        <v>2.1330830969069198E-2</v>
      </c>
      <c r="M50" s="20">
        <v>2.3161201460806202E-2</v>
      </c>
      <c r="N50" s="20">
        <v>2.2710653609052799E-2</v>
      </c>
      <c r="O50" s="20">
        <v>2.2693692383495698E-2</v>
      </c>
      <c r="P50" s="20">
        <v>2.2826816234221701E-2</v>
      </c>
      <c r="Q50" s="20">
        <v>2.2972769566130299E-2</v>
      </c>
      <c r="R50" s="20">
        <v>2.25184005146228E-2</v>
      </c>
      <c r="S50" s="20">
        <v>1.8243203928151101E-2</v>
      </c>
      <c r="T50" s="20">
        <v>1.2019284975903899E-2</v>
      </c>
      <c r="U50" s="20"/>
      <c r="V50" s="20"/>
      <c r="W50" s="20">
        <v>1.3190626318515899E-3</v>
      </c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</row>
    <row r="51" spans="1:58" x14ac:dyDescent="0.25">
      <c r="A51" s="16" t="s">
        <v>49</v>
      </c>
      <c r="B51" s="20">
        <v>1.9991983928287899E-2</v>
      </c>
      <c r="C51" s="20">
        <v>1.9836283666120402E-2</v>
      </c>
      <c r="D51" s="20">
        <v>1.8661029770283399E-2</v>
      </c>
      <c r="E51" s="20">
        <v>2.1585377449567799E-2</v>
      </c>
      <c r="F51" s="20">
        <v>1.5653663516269199E-2</v>
      </c>
      <c r="G51" s="20">
        <v>1.8321095557336901E-2</v>
      </c>
      <c r="H51" s="20">
        <v>1.53573634051218E-2</v>
      </c>
      <c r="I51" s="20">
        <v>1.84722463234155E-2</v>
      </c>
      <c r="J51" s="20">
        <v>1.46498658163941E-2</v>
      </c>
      <c r="K51" s="20">
        <v>1.6998570182443801E-2</v>
      </c>
      <c r="L51" s="20">
        <v>1.9789940443387499E-2</v>
      </c>
      <c r="M51" s="20">
        <v>2.1526190946930399E-2</v>
      </c>
      <c r="N51" s="20">
        <v>2.1100126944855399E-2</v>
      </c>
      <c r="O51" s="20">
        <v>2.10837804135088E-2</v>
      </c>
      <c r="P51" s="20">
        <v>2.12098892845306E-2</v>
      </c>
      <c r="Q51" s="20">
        <v>2.1348256750906E-2</v>
      </c>
      <c r="R51" s="20">
        <v>2.09176823855644E-2</v>
      </c>
      <c r="S51" s="20">
        <v>1.6871109825021401E-2</v>
      </c>
      <c r="T51" s="20">
        <v>1.1019788119008399E-2</v>
      </c>
      <c r="U51" s="20"/>
      <c r="V51" s="20"/>
      <c r="W51" s="20">
        <v>1.1545466783595901E-3</v>
      </c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</row>
    <row r="52" spans="1:58" x14ac:dyDescent="0.25">
      <c r="A52" s="16" t="s">
        <v>50</v>
      </c>
      <c r="B52" s="20">
        <v>1.8557142864433499E-2</v>
      </c>
      <c r="C52" s="20">
        <v>1.8410290864793701E-2</v>
      </c>
      <c r="D52" s="20">
        <v>1.7302643001376301E-2</v>
      </c>
      <c r="E52" s="20">
        <v>2.0061657574209999E-2</v>
      </c>
      <c r="F52" s="20">
        <v>1.4462038132221199E-2</v>
      </c>
      <c r="G52" s="20">
        <v>1.6970854605745801E-2</v>
      </c>
      <c r="H52" s="20">
        <v>1.4183733198929E-2</v>
      </c>
      <c r="I52" s="20">
        <v>1.7113778280104502E-2</v>
      </c>
      <c r="J52" s="20">
        <v>1.3512488905742E-2</v>
      </c>
      <c r="K52" s="20">
        <v>1.5722039413902499E-2</v>
      </c>
      <c r="L52" s="20">
        <v>1.8360360331049701E-2</v>
      </c>
      <c r="M52" s="20">
        <v>2.0006600152753001E-2</v>
      </c>
      <c r="N52" s="20">
        <v>1.9603810826102599E-2</v>
      </c>
      <c r="O52" s="20">
        <v>1.9588077119100499E-2</v>
      </c>
      <c r="P52" s="20">
        <v>1.9707496606014799E-2</v>
      </c>
      <c r="Q52" s="20">
        <v>1.9838620893779101E-2</v>
      </c>
      <c r="R52" s="20">
        <v>1.94307511361307E-2</v>
      </c>
      <c r="S52" s="20">
        <v>1.56022126293678E-2</v>
      </c>
      <c r="T52" s="20">
        <v>1.0103407185310199E-2</v>
      </c>
      <c r="U52" s="20"/>
      <c r="V52" s="20"/>
      <c r="W52" s="20">
        <v>1.0105494616582599E-3</v>
      </c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</row>
    <row r="53" spans="1:58" x14ac:dyDescent="0.25">
      <c r="A53" s="16" t="s">
        <v>51</v>
      </c>
      <c r="B53" s="20">
        <v>1.7225281519145701E-2</v>
      </c>
      <c r="C53" s="20">
        <v>1.7086809980702299E-2</v>
      </c>
      <c r="D53" s="20">
        <v>1.60431368749984E-2</v>
      </c>
      <c r="E53" s="20">
        <v>1.8645497655308201E-2</v>
      </c>
      <c r="F53" s="20">
        <v>1.33611244882354E-2</v>
      </c>
      <c r="G53" s="20">
        <v>1.57201246589222E-2</v>
      </c>
      <c r="H53" s="20">
        <v>1.3099793379331299E-2</v>
      </c>
      <c r="I53" s="20">
        <v>1.5855213377558599E-2</v>
      </c>
      <c r="J53" s="20">
        <v>1.24634149360928E-2</v>
      </c>
      <c r="K53" s="20">
        <v>1.45413714612066E-2</v>
      </c>
      <c r="L53" s="20">
        <v>1.7034049821944799E-2</v>
      </c>
      <c r="M53" s="20">
        <v>1.8594281294769099E-2</v>
      </c>
      <c r="N53" s="20">
        <v>1.82136060086272E-2</v>
      </c>
      <c r="O53" s="20">
        <v>1.8198480428964801E-2</v>
      </c>
      <c r="P53" s="20">
        <v>1.8311525216652198E-2</v>
      </c>
      <c r="Q53" s="20">
        <v>1.8435738503584601E-2</v>
      </c>
      <c r="R53" s="20">
        <v>1.80495182379669E-2</v>
      </c>
      <c r="S53" s="20">
        <v>1.44287507731695E-2</v>
      </c>
      <c r="T53" s="20">
        <v>9.26323044052897E-3</v>
      </c>
      <c r="U53" s="20"/>
      <c r="V53" s="20"/>
      <c r="W53" s="20">
        <v>8.8451184659659105E-4</v>
      </c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</row>
    <row r="54" spans="1:58" x14ac:dyDescent="0.25">
      <c r="A54" s="16" t="s">
        <v>52</v>
      </c>
      <c r="B54" s="20">
        <v>1.5989008953662499E-2</v>
      </c>
      <c r="C54" s="20">
        <v>1.58584716265915E-2</v>
      </c>
      <c r="D54" s="20">
        <v>1.4875313602058401E-2</v>
      </c>
      <c r="E54" s="20">
        <v>1.73293049952674E-2</v>
      </c>
      <c r="F54" s="20">
        <v>1.23440172096064E-2</v>
      </c>
      <c r="G54" s="20">
        <v>1.45615718850355E-2</v>
      </c>
      <c r="H54" s="20">
        <v>1.2098689687291201E-2</v>
      </c>
      <c r="I54" s="20">
        <v>1.4689204635785401E-2</v>
      </c>
      <c r="J54" s="20">
        <v>1.1495788300200699E-2</v>
      </c>
      <c r="K54" s="20">
        <v>1.3449367375698899E-2</v>
      </c>
      <c r="L54" s="20">
        <v>1.58035489557251E-2</v>
      </c>
      <c r="M54" s="20">
        <v>1.7281661763077001E-2</v>
      </c>
      <c r="N54" s="20">
        <v>1.6921987606399201E-2</v>
      </c>
      <c r="O54" s="20">
        <v>1.6907463040385502E-2</v>
      </c>
      <c r="P54" s="20">
        <v>1.70144368137429E-2</v>
      </c>
      <c r="Q54" s="20">
        <v>1.71320605395071E-2</v>
      </c>
      <c r="R54" s="20">
        <v>1.67664701349046E-2</v>
      </c>
      <c r="S54" s="20">
        <v>1.33435464456092E-2</v>
      </c>
      <c r="T54" s="20">
        <v>8.4929209147486095E-3</v>
      </c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</row>
    <row r="55" spans="1:58" x14ac:dyDescent="0.25">
      <c r="A55" s="16" t="s">
        <v>53</v>
      </c>
      <c r="B55" s="20">
        <v>1.48414646829516E-2</v>
      </c>
      <c r="C55" s="20">
        <v>1.4718436186475999E-2</v>
      </c>
      <c r="D55" s="20">
        <v>1.3792499339977501E-2</v>
      </c>
      <c r="E55" s="20">
        <v>1.61060228678588E-2</v>
      </c>
      <c r="F55" s="20">
        <v>1.1404336588977E-2</v>
      </c>
      <c r="G55" s="20">
        <v>1.3488402946137601E-2</v>
      </c>
      <c r="H55" s="20">
        <v>1.1174091675394E-2</v>
      </c>
      <c r="I55" s="20">
        <v>1.36089453792771E-2</v>
      </c>
      <c r="J55" s="20">
        <v>1.0603285642069801E-2</v>
      </c>
      <c r="K55" s="20">
        <v>1.24393688235721E-2</v>
      </c>
      <c r="L55" s="20">
        <v>1.46619366625456E-2</v>
      </c>
      <c r="M55" s="20">
        <v>1.6061703518350699E-2</v>
      </c>
      <c r="N55" s="20">
        <v>1.5721964360900901E-2</v>
      </c>
      <c r="O55" s="20">
        <v>1.5708031644610401E-2</v>
      </c>
      <c r="P55" s="20">
        <v>1.5809227066764998E-2</v>
      </c>
      <c r="Q55" s="20">
        <v>1.59205717889883E-2</v>
      </c>
      <c r="R55" s="20">
        <v>1.55746273711245E-2</v>
      </c>
      <c r="S55" s="20">
        <v>1.23399616879666E-2</v>
      </c>
      <c r="T55" s="20">
        <v>7.7866686062983701E-3</v>
      </c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</row>
    <row r="56" spans="1:58" x14ac:dyDescent="0.25">
      <c r="A56" s="16" t="s">
        <v>54</v>
      </c>
      <c r="B56" s="20">
        <v>1.37762806046115E-2</v>
      </c>
      <c r="C56" s="20">
        <v>1.3660355731388201E-2</v>
      </c>
      <c r="D56" s="20">
        <v>1.2788506053207201E-2</v>
      </c>
      <c r="E56" s="20">
        <v>1.49690926837996E-2</v>
      </c>
      <c r="F56" s="20">
        <v>1.0536188570238299E-2</v>
      </c>
      <c r="G56" s="20">
        <v>1.24943251644656E-2</v>
      </c>
      <c r="H56" s="20">
        <v>1.03201526774644E-2</v>
      </c>
      <c r="I56" s="20">
        <v>1.2608129502462E-2</v>
      </c>
      <c r="J56" s="20">
        <v>9.7800745343718902E-3</v>
      </c>
      <c r="K56" s="20">
        <v>1.15052174876601E-2</v>
      </c>
      <c r="L56" s="20">
        <v>1.36027918348442E-2</v>
      </c>
      <c r="M56" s="20">
        <v>1.4927865355088801E-2</v>
      </c>
      <c r="N56" s="20">
        <v>1.4607040798916801E-2</v>
      </c>
      <c r="O56" s="20">
        <v>1.45936890448146E-2</v>
      </c>
      <c r="P56" s="20">
        <v>1.4689387793703599E-2</v>
      </c>
      <c r="Q56" s="20">
        <v>1.47947531182156E-2</v>
      </c>
      <c r="R56" s="20">
        <v>1.44675066246887E-2</v>
      </c>
      <c r="S56" s="20">
        <v>1.14118577906693E-2</v>
      </c>
      <c r="T56" s="20">
        <v>7.1391466602520803E-3</v>
      </c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</row>
    <row r="57" spans="1:58" x14ac:dyDescent="0.25">
      <c r="A57" s="16" t="s">
        <v>55</v>
      </c>
      <c r="B57" s="20">
        <v>1.27875456601667E-2</v>
      </c>
      <c r="C57" s="20">
        <v>1.26783386729313E-2</v>
      </c>
      <c r="D57" s="20">
        <v>1.18575961500234E-2</v>
      </c>
      <c r="E57" s="20">
        <v>1.3912418827080299E-2</v>
      </c>
      <c r="F57" s="20">
        <v>9.7341277786311096E-3</v>
      </c>
      <c r="G57" s="20">
        <v>1.15735096244363E-2</v>
      </c>
      <c r="H57" s="20">
        <v>9.5314728373587995E-3</v>
      </c>
      <c r="I57" s="20">
        <v>1.16809146572751E-2</v>
      </c>
      <c r="J57" s="20">
        <v>9.0207753640407194E-3</v>
      </c>
      <c r="K57" s="20">
        <v>1.06412175180082E-2</v>
      </c>
      <c r="L57" s="20">
        <v>1.2620157211208301E-2</v>
      </c>
      <c r="M57" s="20">
        <v>1.38740678287992E-2</v>
      </c>
      <c r="N57" s="20">
        <v>1.35711820739043E-2</v>
      </c>
      <c r="O57" s="20">
        <v>1.3558398961452001E-2</v>
      </c>
      <c r="P57" s="20">
        <v>1.36488718166006E-2</v>
      </c>
      <c r="Q57" s="20">
        <v>1.3748546392055101E-2</v>
      </c>
      <c r="R57" s="20">
        <v>1.3439085439917099E-2</v>
      </c>
      <c r="S57" s="20">
        <v>1.05535577441424E-2</v>
      </c>
      <c r="T57" s="20">
        <v>6.5454711910254704E-3</v>
      </c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</row>
    <row r="58" spans="1:58" x14ac:dyDescent="0.25">
      <c r="A58" s="16" t="s">
        <v>56</v>
      </c>
      <c r="B58" s="20">
        <v>1.1869773032650801E-2</v>
      </c>
      <c r="C58" s="20">
        <v>1.1766916957821401E-2</v>
      </c>
      <c r="D58" s="20">
        <v>1.09944496935033E-2</v>
      </c>
      <c r="E58" s="20">
        <v>1.29303359735072E-2</v>
      </c>
      <c r="F58" s="20">
        <v>8.9931233651577101E-3</v>
      </c>
      <c r="G58" s="20">
        <v>1.07205569939758E-2</v>
      </c>
      <c r="H58" s="20">
        <v>8.8030649631464595E-3</v>
      </c>
      <c r="I58" s="20">
        <v>1.08218881479524E-2</v>
      </c>
      <c r="J58" s="20">
        <v>8.3204261769678003E-3</v>
      </c>
      <c r="K58" s="20">
        <v>9.8421008022678298E-3</v>
      </c>
      <c r="L58" s="20">
        <v>1.1708505869187801E-2</v>
      </c>
      <c r="M58" s="20">
        <v>1.28946606590676E-2</v>
      </c>
      <c r="N58" s="20">
        <v>1.2608781300639599E-2</v>
      </c>
      <c r="O58" s="20">
        <v>1.25965533343485E-2</v>
      </c>
      <c r="P58" s="20">
        <v>1.26820603065462E-2</v>
      </c>
      <c r="Q58" s="20">
        <v>1.27763218746627E-2</v>
      </c>
      <c r="R58" s="20">
        <v>1.24837694667568E-2</v>
      </c>
      <c r="S58" s="20">
        <v>9.7598115137758606E-3</v>
      </c>
      <c r="T58" s="20">
        <v>6.0011644460364203E-3</v>
      </c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</row>
    <row r="59" spans="1:58" x14ac:dyDescent="0.25">
      <c r="A59" s="16" t="s">
        <v>57</v>
      </c>
      <c r="B59" s="20">
        <v>1.10178696984459E-2</v>
      </c>
      <c r="C59" s="20">
        <v>1.09210156207519E-2</v>
      </c>
      <c r="D59" s="20">
        <v>1.01941339993045E-2</v>
      </c>
      <c r="E59" s="20">
        <v>1.20175787162427E-2</v>
      </c>
      <c r="F59" s="20">
        <v>8.3085274510664997E-3</v>
      </c>
      <c r="G59" s="20">
        <v>9.9304658647727702E-3</v>
      </c>
      <c r="H59" s="20">
        <v>8.1303229907593901E-3</v>
      </c>
      <c r="I59" s="20">
        <v>1.0026035333958501E-2</v>
      </c>
      <c r="J59" s="20">
        <v>7.6744502520635499E-3</v>
      </c>
      <c r="K59" s="20">
        <v>9.1029948441587599E-3</v>
      </c>
      <c r="L59" s="20">
        <v>1.0862710138590999E-2</v>
      </c>
      <c r="M59" s="20">
        <v>1.1984392433729099E-2</v>
      </c>
      <c r="N59" s="20">
        <v>1.1714629206328301E-2</v>
      </c>
      <c r="O59" s="20">
        <v>1.1702941944414701E-2</v>
      </c>
      <c r="P59" s="20">
        <v>1.1783732441772899E-2</v>
      </c>
      <c r="Q59" s="20">
        <v>1.18728479353506E-2</v>
      </c>
      <c r="R59" s="20">
        <v>1.15963620289397E-2</v>
      </c>
      <c r="S59" s="20">
        <v>9.0257639266058502E-3</v>
      </c>
      <c r="T59" s="20">
        <v>5.50212103259281E-3</v>
      </c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</row>
    <row r="60" spans="1:58" x14ac:dyDescent="0.25">
      <c r="A60" s="16" t="s">
        <v>58</v>
      </c>
      <c r="B60" s="20">
        <v>1.0227108164411299E-2</v>
      </c>
      <c r="C60" s="20">
        <v>1.0135924526044201E-2</v>
      </c>
      <c r="D60" s="20">
        <v>9.4520754465030696E-3</v>
      </c>
      <c r="E60" s="20">
        <v>1.1169253335489E-2</v>
      </c>
      <c r="F60" s="20">
        <v>7.67604597448052E-3</v>
      </c>
      <c r="G60" s="20">
        <v>9.1986034258137103E-3</v>
      </c>
      <c r="H60" s="20">
        <v>7.5089928576925896E-3</v>
      </c>
      <c r="I60" s="20">
        <v>9.28871035659363E-3</v>
      </c>
      <c r="J60" s="20">
        <v>7.0786261927826E-3</v>
      </c>
      <c r="K60" s="20">
        <v>8.4193930541421793E-3</v>
      </c>
      <c r="L60" s="20">
        <v>1.0078012760413301E-2</v>
      </c>
      <c r="M60" s="20">
        <v>1.11383824517029E-2</v>
      </c>
      <c r="N60" s="20">
        <v>1.08838859339085E-2</v>
      </c>
      <c r="O60" s="20">
        <v>1.08727241904243E-2</v>
      </c>
      <c r="P60" s="20">
        <v>1.09490372150033E-2</v>
      </c>
      <c r="Q60" s="20">
        <v>1.10332628966959E-2</v>
      </c>
      <c r="R60" s="20">
        <v>1.07720358553824E-2</v>
      </c>
      <c r="S60" s="20">
        <v>8.34692497327774E-3</v>
      </c>
      <c r="T60" s="20">
        <v>5.0445769532769299E-3</v>
      </c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</row>
    <row r="61" spans="1:58" x14ac:dyDescent="0.25">
      <c r="A61" s="16" t="s">
        <v>59</v>
      </c>
      <c r="B61" s="20">
        <v>9.4931002334618098E-3</v>
      </c>
      <c r="C61" s="20">
        <v>9.4072721407379694E-3</v>
      </c>
      <c r="D61" s="20">
        <v>8.7640333403976797E-3</v>
      </c>
      <c r="E61" s="20">
        <v>1.03808115609612E-2</v>
      </c>
      <c r="F61" s="20">
        <v>7.0917117563083099E-3</v>
      </c>
      <c r="G61" s="20">
        <v>8.5206782982409305E-3</v>
      </c>
      <c r="H61" s="20">
        <v>6.93514560257486E-3</v>
      </c>
      <c r="I61" s="20">
        <v>8.6056090183979899E-3</v>
      </c>
      <c r="J61" s="20">
        <v>6.5290603406641199E-3</v>
      </c>
      <c r="K61" s="20">
        <v>7.7871272711556201E-3</v>
      </c>
      <c r="L61" s="20">
        <v>9.3500001291783093E-3</v>
      </c>
      <c r="M61" s="20">
        <v>1.0352094553515901E-2</v>
      </c>
      <c r="N61" s="20">
        <v>1.01120548449233E-2</v>
      </c>
      <c r="O61" s="20">
        <v>1.0101402867973499E-2</v>
      </c>
      <c r="P61" s="20">
        <v>1.01734672378127E-2</v>
      </c>
      <c r="Q61" s="20">
        <v>1.0253048873400899E-2</v>
      </c>
      <c r="R61" s="20">
        <v>1.00063068210587E-2</v>
      </c>
      <c r="S61" s="20">
        <v>7.7191423436362401E-3</v>
      </c>
      <c r="T61" s="20">
        <v>4.6250812162779197E-3</v>
      </c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</row>
    <row r="62" spans="1:58" x14ac:dyDescent="0.25">
      <c r="A62" s="16" t="s">
        <v>60</v>
      </c>
      <c r="B62" s="20">
        <v>8.8117726530117495E-3</v>
      </c>
      <c r="C62" s="20">
        <v>8.7310011930843701E-3</v>
      </c>
      <c r="D62" s="20">
        <v>8.1260756779103303E-3</v>
      </c>
      <c r="E62" s="20">
        <v>9.6480261864762603E-3</v>
      </c>
      <c r="F62" s="20">
        <v>6.5518596164954703E-3</v>
      </c>
      <c r="G62" s="20">
        <v>7.8927153722459405E-3</v>
      </c>
      <c r="H62" s="20">
        <v>6.4051525205063003E-3</v>
      </c>
      <c r="I62" s="20">
        <v>7.9727436570313E-3</v>
      </c>
      <c r="J62" s="20">
        <v>6.0221613306120601E-3</v>
      </c>
      <c r="K62" s="20">
        <v>7.2023423478658104E-3</v>
      </c>
      <c r="L62" s="20">
        <v>8.6745774681921892E-3</v>
      </c>
      <c r="M62" s="20">
        <v>9.6213127991981399E-3</v>
      </c>
      <c r="N62" s="20">
        <v>9.3949581801630998E-3</v>
      </c>
      <c r="O62" s="20">
        <v>9.3847998085860498E-3</v>
      </c>
      <c r="P62" s="20">
        <v>9.4528344005466603E-3</v>
      </c>
      <c r="Q62" s="20">
        <v>9.5280074611317402E-3</v>
      </c>
      <c r="R62" s="20">
        <v>9.2950095544971894E-3</v>
      </c>
      <c r="S62" s="20">
        <v>7.1385760279476301E-3</v>
      </c>
      <c r="T62" s="20">
        <v>4.2404698065456499E-3</v>
      </c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</row>
    <row r="63" spans="1:58" x14ac:dyDescent="0.25">
      <c r="A63" s="16" t="s">
        <v>61</v>
      </c>
      <c r="B63" s="20">
        <v>8.1793445111503198E-3</v>
      </c>
      <c r="C63" s="20">
        <v>8.1033460809033907E-3</v>
      </c>
      <c r="D63" s="20">
        <v>7.5345566770892297E-3</v>
      </c>
      <c r="E63" s="20">
        <v>8.9669684059184105E-3</v>
      </c>
      <c r="F63" s="20">
        <v>6.0531033845360798E-3</v>
      </c>
      <c r="G63" s="20">
        <v>7.3110324984511999E-3</v>
      </c>
      <c r="H63" s="20">
        <v>5.9156622170580203E-3</v>
      </c>
      <c r="I63" s="20">
        <v>7.3864198669539296E-3</v>
      </c>
      <c r="J63" s="20">
        <v>5.5546166216362998E-3</v>
      </c>
      <c r="K63" s="20">
        <v>6.6614726444766499E-3</v>
      </c>
      <c r="L63" s="20">
        <v>8.0479457980799692E-3</v>
      </c>
      <c r="M63" s="20">
        <v>8.9421188631410298E-3</v>
      </c>
      <c r="N63" s="20">
        <v>8.7287144463350091E-3</v>
      </c>
      <c r="O63" s="20">
        <v>8.71903324700345E-3</v>
      </c>
      <c r="P63" s="20">
        <v>8.7832472563571708E-3</v>
      </c>
      <c r="Q63" s="20">
        <v>8.8542371445138792E-3</v>
      </c>
      <c r="R63" s="20">
        <v>8.6342747792189801E-3</v>
      </c>
      <c r="S63" s="20">
        <v>6.6016748283959396E-3</v>
      </c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</row>
    <row r="64" spans="1:58" x14ac:dyDescent="0.25">
      <c r="A64" s="16" t="s">
        <v>62</v>
      </c>
      <c r="B64" s="20">
        <v>7.59230625511189E-3</v>
      </c>
      <c r="C64" s="20">
        <v>7.5208119040120602E-3</v>
      </c>
      <c r="D64" s="20">
        <v>6.9860959422997203E-3</v>
      </c>
      <c r="E64" s="20">
        <v>8.3339867490664094E-3</v>
      </c>
      <c r="F64" s="20">
        <v>5.5923146600446502E-3</v>
      </c>
      <c r="G64" s="20">
        <v>6.7722188971068402E-3</v>
      </c>
      <c r="H64" s="20">
        <v>5.46357941583592E-3</v>
      </c>
      <c r="I64" s="20">
        <v>6.8432149330193296E-3</v>
      </c>
      <c r="J64" s="20">
        <v>5.1233708496850302E-3</v>
      </c>
      <c r="K64" s="20">
        <v>6.1612202877665096E-3</v>
      </c>
      <c r="L64" s="20">
        <v>7.4665805690627097E-3</v>
      </c>
      <c r="M64" s="20">
        <v>8.3108710247116E-3</v>
      </c>
      <c r="N64" s="20">
        <v>8.1097174063562306E-3</v>
      </c>
      <c r="O64" s="20">
        <v>8.1004967940605799E-3</v>
      </c>
      <c r="P64" s="20">
        <v>8.1610900072304794E-3</v>
      </c>
      <c r="Q64" s="20">
        <v>8.2281123027140406E-3</v>
      </c>
      <c r="R64" s="20">
        <v>8.0205082658561799E-3</v>
      </c>
      <c r="S64" s="20">
        <v>6.10515463717861E-3</v>
      </c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</row>
    <row r="65" spans="1:58" x14ac:dyDescent="0.25">
      <c r="A65" s="16" t="s">
        <v>63</v>
      </c>
      <c r="B65" s="20">
        <v>7.04740021560777E-3</v>
      </c>
      <c r="C65" s="20">
        <v>6.9801550039713502E-3</v>
      </c>
      <c r="D65" s="20">
        <v>6.4775591460374199E-3</v>
      </c>
      <c r="E65" s="20">
        <v>7.7456875043490098E-3</v>
      </c>
      <c r="F65" s="20">
        <v>5.1666031901662704E-3</v>
      </c>
      <c r="G65" s="20">
        <v>6.2731151585014603E-3</v>
      </c>
      <c r="H65" s="20">
        <v>5.0460453855986701E-3</v>
      </c>
      <c r="I65" s="20">
        <v>6.3399578500823398E-3</v>
      </c>
      <c r="J65" s="20">
        <v>4.7256058611061802E-3</v>
      </c>
      <c r="K65" s="20">
        <v>5.6985350627928501E-3</v>
      </c>
      <c r="L65" s="20">
        <v>6.9272118367901103E-3</v>
      </c>
      <c r="M65" s="20">
        <v>7.7241846419752102E-3</v>
      </c>
      <c r="N65" s="20">
        <v>7.5346165595520697E-3</v>
      </c>
      <c r="O65" s="20">
        <v>7.5258399012456097E-3</v>
      </c>
      <c r="P65" s="20">
        <v>7.5830029785294599E-3</v>
      </c>
      <c r="Q65" s="20">
        <v>7.6462636996370301E-3</v>
      </c>
      <c r="R65" s="20">
        <v>7.4503712804570004E-3</v>
      </c>
      <c r="S65" s="20">
        <v>5.6459783483337701E-3</v>
      </c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</row>
    <row r="66" spans="1:58" x14ac:dyDescent="0.25">
      <c r="A66" s="16" t="s">
        <v>64</v>
      </c>
      <c r="B66" s="20">
        <v>6.5416025289428397E-3</v>
      </c>
      <c r="C66" s="20">
        <v>6.4783649027939103E-3</v>
      </c>
      <c r="D66" s="20">
        <v>6.0060401169642098E-3</v>
      </c>
      <c r="E66" s="20">
        <v>7.1989165235652897E-3</v>
      </c>
      <c r="F66" s="20">
        <v>4.7732987407441601E-3</v>
      </c>
      <c r="G66" s="20">
        <v>5.8107947173167002E-3</v>
      </c>
      <c r="H66" s="20">
        <v>4.6604198631614198E-3</v>
      </c>
      <c r="I66" s="20">
        <v>5.8737108119861501E-3</v>
      </c>
      <c r="J66" s="20">
        <v>4.3587222962581298E-3</v>
      </c>
      <c r="K66" s="20">
        <v>5.2705958146566098E-3</v>
      </c>
      <c r="L66" s="20">
        <v>6.4268058702256596E-3</v>
      </c>
      <c r="M66" s="20">
        <v>7.1789140038298303E-3</v>
      </c>
      <c r="N66" s="20">
        <v>7.0002990061011003E-3</v>
      </c>
      <c r="O66" s="20">
        <v>6.9919497111224898E-3</v>
      </c>
      <c r="P66" s="20">
        <v>7.0458644766130101E-3</v>
      </c>
      <c r="Q66" s="20">
        <v>7.1055603537523602E-3</v>
      </c>
      <c r="R66" s="20">
        <v>6.9207624226210003E-3</v>
      </c>
      <c r="S66" s="20">
        <v>5.2213372804239301E-3</v>
      </c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</row>
    <row r="67" spans="1:58" x14ac:dyDescent="0.25">
      <c r="A67" s="16" t="s">
        <v>65</v>
      </c>
      <c r="B67" s="20">
        <v>6.07210635659649E-3</v>
      </c>
      <c r="C67" s="20">
        <v>6.0126475400436698E-3</v>
      </c>
      <c r="D67" s="20">
        <v>5.5688442318045702E-3</v>
      </c>
      <c r="E67" s="20">
        <v>6.6907423110167102E-3</v>
      </c>
      <c r="F67" s="20">
        <v>4.40993434753339E-3</v>
      </c>
      <c r="G67" s="20">
        <v>5.3825466922978798E-3</v>
      </c>
      <c r="H67" s="20">
        <v>4.3042643577754303E-3</v>
      </c>
      <c r="I67" s="20">
        <v>5.4417520618681801E-3</v>
      </c>
      <c r="J67" s="20">
        <v>4.0203226029202803E-3</v>
      </c>
      <c r="K67" s="20">
        <v>4.8747932469263696E-3</v>
      </c>
      <c r="L67" s="20">
        <v>5.9625480881361397E-3</v>
      </c>
      <c r="M67" s="20">
        <v>6.6721354632461602E-3</v>
      </c>
      <c r="N67" s="20">
        <v>6.50387259756366E-3</v>
      </c>
      <c r="O67" s="20">
        <v>6.4959341953015103E-3</v>
      </c>
      <c r="P67" s="20">
        <v>6.54677393156247E-3</v>
      </c>
      <c r="Q67" s="20">
        <v>6.6030926899910596E-3</v>
      </c>
      <c r="R67" s="20">
        <v>6.4288007546685396E-3</v>
      </c>
      <c r="S67" s="20">
        <v>4.8286339964428602E-3</v>
      </c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</row>
    <row r="68" spans="1:58" x14ac:dyDescent="0.25">
      <c r="A68" s="16" t="s">
        <v>66</v>
      </c>
      <c r="B68" s="20">
        <v>5.6363063091480602E-3</v>
      </c>
      <c r="C68" s="20">
        <v>5.5804097149887502E-3</v>
      </c>
      <c r="D68" s="20">
        <v>5.1634730161906296E-3</v>
      </c>
      <c r="E68" s="20">
        <v>6.2184403063835899E-3</v>
      </c>
      <c r="F68" s="20">
        <v>4.0742308424053996E-3</v>
      </c>
      <c r="G68" s="20">
        <v>4.98585999061852E-3</v>
      </c>
      <c r="H68" s="20">
        <v>3.9753267314091897E-3</v>
      </c>
      <c r="I68" s="20">
        <v>5.04156000367226E-3</v>
      </c>
      <c r="J68" s="20">
        <v>3.7081953684976101E-3</v>
      </c>
      <c r="K68" s="20">
        <v>4.5087140118383797E-3</v>
      </c>
      <c r="L68" s="20">
        <v>5.5318272282102897E-3</v>
      </c>
      <c r="M68" s="20">
        <v>6.20113176117693E-3</v>
      </c>
      <c r="N68" s="20">
        <v>6.0426502822911697E-3</v>
      </c>
      <c r="O68" s="20">
        <v>6.0351064886181999E-3</v>
      </c>
      <c r="P68" s="20">
        <v>6.0830362339851602E-3</v>
      </c>
      <c r="Q68" s="20">
        <v>6.1361568830512201E-3</v>
      </c>
      <c r="R68" s="20">
        <v>5.9718101300715899E-3</v>
      </c>
      <c r="S68" s="20">
        <v>4.4654664158586396E-3</v>
      </c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</row>
    <row r="69" spans="1:58" x14ac:dyDescent="0.25">
      <c r="A69" s="16" t="s">
        <v>67</v>
      </c>
      <c r="B69" s="20">
        <v>5.2317839881099596E-3</v>
      </c>
      <c r="C69" s="20">
        <v>5.1792446471782697E-3</v>
      </c>
      <c r="D69" s="20">
        <v>4.7876098664532303E-3</v>
      </c>
      <c r="E69" s="20">
        <v>5.7794782770792504E-3</v>
      </c>
      <c r="F69" s="20">
        <v>3.7640825574856802E-3</v>
      </c>
      <c r="G69" s="20">
        <v>4.6184085837326899E-3</v>
      </c>
      <c r="H69" s="20">
        <v>3.6715269574250798E-3</v>
      </c>
      <c r="I69" s="20">
        <v>4.67079848211642E-3</v>
      </c>
      <c r="J69" s="20">
        <v>3.4203008686315198E-3</v>
      </c>
      <c r="K69" s="20">
        <v>4.1701259952645498E-3</v>
      </c>
      <c r="L69" s="20">
        <v>5.1322206597640098E-3</v>
      </c>
      <c r="M69" s="20">
        <v>5.7633774570830503E-3</v>
      </c>
      <c r="N69" s="20">
        <v>5.6141355609812399E-3</v>
      </c>
      <c r="O69" s="20">
        <v>5.6069703346603699E-3</v>
      </c>
      <c r="P69" s="20">
        <v>5.6521471813133304E-3</v>
      </c>
      <c r="Q69" s="20">
        <v>5.7022403078621402E-3</v>
      </c>
      <c r="R69" s="20">
        <v>5.5473046358961702E-3</v>
      </c>
      <c r="S69" s="20">
        <v>4.1296131216097603E-3</v>
      </c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</row>
    <row r="70" spans="1:58" x14ac:dyDescent="0.25">
      <c r="A70" s="16" t="s">
        <v>68</v>
      </c>
      <c r="B70" s="20">
        <v>4.8562945654351897E-3</v>
      </c>
      <c r="C70" s="20">
        <v>4.8069185750420898E-3</v>
      </c>
      <c r="D70" s="20">
        <v>4.4391068107625196E-3</v>
      </c>
      <c r="E70" s="20">
        <v>5.3715027417633099E-3</v>
      </c>
      <c r="F70" s="20">
        <v>3.47754411755497E-3</v>
      </c>
      <c r="G70" s="20">
        <v>4.2780378683778004E-3</v>
      </c>
      <c r="H70" s="20">
        <v>3.3909439675969999E-3</v>
      </c>
      <c r="I70" s="20">
        <v>4.3273031451872097E-3</v>
      </c>
      <c r="J70" s="20">
        <v>3.1547577377783E-3</v>
      </c>
      <c r="K70" s="20">
        <v>3.8569647067258901E-3</v>
      </c>
      <c r="L70" s="20">
        <v>4.7614807574223898E-3</v>
      </c>
      <c r="M70" s="20">
        <v>5.3565253879573798E-3</v>
      </c>
      <c r="N70" s="20">
        <v>5.2160089736524402E-3</v>
      </c>
      <c r="O70" s="20">
        <v>5.2092065638032498E-3</v>
      </c>
      <c r="P70" s="20">
        <v>5.2517799550075997E-3</v>
      </c>
      <c r="Q70" s="20">
        <v>5.2990080189148202E-3</v>
      </c>
      <c r="R70" s="20">
        <v>5.1529750700674603E-3</v>
      </c>
      <c r="S70" s="20">
        <v>3.8190197721803599E-3</v>
      </c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</row>
    <row r="71" spans="1:58" x14ac:dyDescent="0.25">
      <c r="A71" s="16" t="s">
        <v>69</v>
      </c>
      <c r="B71" s="20">
        <v>4.5077543262246099E-3</v>
      </c>
      <c r="C71" s="20">
        <v>4.4613583178916699E-3</v>
      </c>
      <c r="D71" s="20">
        <v>4.1159722339607898E-3</v>
      </c>
      <c r="E71" s="20">
        <v>4.9923263522243097E-3</v>
      </c>
      <c r="F71" s="20">
        <v>3.2128182378707501E-3</v>
      </c>
      <c r="G71" s="20">
        <v>3.96275203275383E-3</v>
      </c>
      <c r="H71" s="20">
        <v>3.1318035042963701E-3</v>
      </c>
      <c r="I71" s="20">
        <v>4.0090688095501597E-3</v>
      </c>
      <c r="J71" s="20">
        <v>2.9098306746488502E-3</v>
      </c>
      <c r="K71" s="20">
        <v>3.5673206914663999E-3</v>
      </c>
      <c r="L71" s="20">
        <v>4.4175222591357104E-3</v>
      </c>
      <c r="M71" s="20">
        <v>4.9783940832418896E-3</v>
      </c>
      <c r="N71" s="20">
        <v>4.84611554489567E-3</v>
      </c>
      <c r="O71" s="20">
        <v>4.8396605305054598E-3</v>
      </c>
      <c r="P71" s="20">
        <v>4.8797725556415702E-3</v>
      </c>
      <c r="Q71" s="20">
        <v>4.9242901857026299E-3</v>
      </c>
      <c r="R71" s="20">
        <v>4.7866763798968797E-3</v>
      </c>
      <c r="S71" s="20">
        <v>3.53178653564022E-3</v>
      </c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</row>
    <row r="72" spans="1:58" x14ac:dyDescent="0.25">
      <c r="A72" s="16" t="s">
        <v>70</v>
      </c>
      <c r="B72" s="20">
        <v>4.1842291055043902E-3</v>
      </c>
      <c r="C72" s="20">
        <v>4.1406397320651296E-3</v>
      </c>
      <c r="D72" s="20">
        <v>3.8163594959379002E-3</v>
      </c>
      <c r="E72" s="20">
        <v>4.6399161659799702E-3</v>
      </c>
      <c r="F72" s="20">
        <v>2.9682444508719501E-3</v>
      </c>
      <c r="G72" s="20">
        <v>3.6707023537987599E-3</v>
      </c>
      <c r="H72" s="20">
        <v>2.8924669010304098E-3</v>
      </c>
      <c r="I72" s="20">
        <v>3.7142377551209402E-3</v>
      </c>
      <c r="J72" s="20">
        <v>2.6839191021654201E-3</v>
      </c>
      <c r="K72" s="20">
        <v>3.29942788783437E-3</v>
      </c>
      <c r="L72" s="20">
        <v>4.0984105374235703E-3</v>
      </c>
      <c r="M72" s="20">
        <v>4.6269560681591396E-3</v>
      </c>
      <c r="N72" s="20">
        <v>4.5024531194459401E-3</v>
      </c>
      <c r="O72" s="20">
        <v>4.4963304418152604E-3</v>
      </c>
      <c r="P72" s="20">
        <v>4.5341161280163002E-3</v>
      </c>
      <c r="Q72" s="20">
        <v>4.5760704166613302E-3</v>
      </c>
      <c r="R72" s="20">
        <v>4.4464159935403702E-3</v>
      </c>
      <c r="S72" s="20">
        <v>3.2661564687862699E-3</v>
      </c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</row>
    <row r="73" spans="1:58" x14ac:dyDescent="0.25">
      <c r="A73" s="16" t="s">
        <v>71</v>
      </c>
      <c r="B73" s="20">
        <v>3.8839235549053101E-3</v>
      </c>
      <c r="C73" s="20">
        <v>3.8429769969381602E-3</v>
      </c>
      <c r="D73" s="20">
        <v>3.5385563785059601E-3</v>
      </c>
      <c r="E73" s="20">
        <v>4.3123827467189098E-3</v>
      </c>
      <c r="F73" s="20">
        <v>2.7422886910562199E-3</v>
      </c>
      <c r="G73" s="20">
        <v>3.4001763569395499E-3</v>
      </c>
      <c r="H73" s="20">
        <v>2.6714207203865198E-3</v>
      </c>
      <c r="I73" s="20">
        <v>3.4410888804659299E-3</v>
      </c>
      <c r="J73" s="20">
        <v>2.47554670782957E-3</v>
      </c>
      <c r="K73" s="20">
        <v>3.0516528589820298E-3</v>
      </c>
      <c r="L73" s="20">
        <v>3.80235071787751E-3</v>
      </c>
      <c r="M73" s="20">
        <v>4.3003269927425003E-3</v>
      </c>
      <c r="N73" s="20">
        <v>4.18316152493737E-3</v>
      </c>
      <c r="O73" s="20">
        <v>4.1773565138634103E-3</v>
      </c>
      <c r="P73" s="20">
        <v>4.2129441132599298E-3</v>
      </c>
      <c r="Q73" s="20">
        <v>4.2524749087781699E-3</v>
      </c>
      <c r="R73" s="20">
        <v>4.1303429809135097E-3</v>
      </c>
      <c r="S73" s="20">
        <v>3.02050477030334E-3</v>
      </c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</row>
    <row r="74" spans="1:58" x14ac:dyDescent="0.25">
      <c r="A74" s="16" t="s">
        <v>72</v>
      </c>
      <c r="B74" s="20">
        <v>3.60517117968135E-3</v>
      </c>
      <c r="C74" s="20">
        <v>3.56671267114324E-3</v>
      </c>
      <c r="D74" s="20">
        <v>3.28097530046445E-3</v>
      </c>
      <c r="E74" s="20">
        <v>4.0079700341463503E-3</v>
      </c>
      <c r="F74" s="20">
        <v>2.5335336727019598E-3</v>
      </c>
      <c r="G74" s="20">
        <v>3.14958777475548E-3</v>
      </c>
      <c r="H74" s="20">
        <v>2.4672671838589198E-3</v>
      </c>
      <c r="I74" s="20">
        <v>3.1880276557257501E-3</v>
      </c>
      <c r="J74" s="20">
        <v>2.2833517961481698E-3</v>
      </c>
      <c r="K74" s="20">
        <v>2.82248483322532E-3</v>
      </c>
      <c r="L74" s="20">
        <v>3.5276775837182099E-3</v>
      </c>
      <c r="M74" s="20">
        <v>3.9967555282769797E-3</v>
      </c>
      <c r="N74" s="20">
        <v>3.8865125031817601E-3</v>
      </c>
      <c r="O74" s="20">
        <v>3.8810108976047599E-3</v>
      </c>
      <c r="P74" s="20">
        <v>3.9145221693333001E-3</v>
      </c>
      <c r="Q74" s="20">
        <v>3.9517623644833499E-3</v>
      </c>
      <c r="R74" s="20">
        <v>3.8367379851020301E-3</v>
      </c>
      <c r="S74" s="20">
        <v>2.7933288422081E-3</v>
      </c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</row>
    <row r="75" spans="1:58" x14ac:dyDescent="0.25">
      <c r="A75" s="16" t="s">
        <v>73</v>
      </c>
      <c r="B75" s="20">
        <v>3.3464250907795901E-3</v>
      </c>
      <c r="C75" s="20">
        <v>3.31030846362842E-3</v>
      </c>
      <c r="D75" s="20">
        <v>3.0421442449372199E-3</v>
      </c>
      <c r="E75" s="20">
        <v>3.7250459289211498E-3</v>
      </c>
      <c r="F75" s="20">
        <v>2.34067000008026E-3</v>
      </c>
      <c r="G75" s="20">
        <v>2.9174672456748602E-3</v>
      </c>
      <c r="H75" s="20">
        <v>2.2787153330406E-3</v>
      </c>
      <c r="I75" s="20">
        <v>2.9535768144111499E-3</v>
      </c>
      <c r="J75" s="20">
        <v>2.10607839007174E-3</v>
      </c>
      <c r="K75" s="20">
        <v>2.6105264923364899E-3</v>
      </c>
      <c r="L75" s="20">
        <v>3.2728462096243802E-3</v>
      </c>
      <c r="M75" s="20">
        <v>3.7146139769769601E-3</v>
      </c>
      <c r="N75" s="20">
        <v>3.6109003554708002E-3</v>
      </c>
      <c r="O75" s="20">
        <v>3.6056883192372401E-3</v>
      </c>
      <c r="P75" s="20">
        <v>3.6372388055118999E-3</v>
      </c>
      <c r="Q75" s="20">
        <v>3.67231462156562E-3</v>
      </c>
      <c r="R75" s="20">
        <v>3.5640038694968101E-3</v>
      </c>
      <c r="S75" s="20">
        <v>2.5832390987841499E-3</v>
      </c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</row>
    <row r="76" spans="1:58" x14ac:dyDescent="0.25">
      <c r="A76" s="16" t="s">
        <v>74</v>
      </c>
      <c r="B76" s="20">
        <v>3.1062494206416601E-3</v>
      </c>
      <c r="C76" s="20">
        <v>3.0723366681672101E-3</v>
      </c>
      <c r="D76" s="20">
        <v>2.8206983471331199E-3</v>
      </c>
      <c r="E76" s="20">
        <v>3.4620935422056999E-3</v>
      </c>
      <c r="F76" s="20">
        <v>2.1624879543964402E-3</v>
      </c>
      <c r="G76" s="20">
        <v>2.7024536981657601E-3</v>
      </c>
      <c r="H76" s="20">
        <v>2.10457286628883E-3</v>
      </c>
      <c r="I76" s="20">
        <v>2.73636772973389E-3</v>
      </c>
      <c r="J76" s="20">
        <v>1.94256802329348E-3</v>
      </c>
      <c r="K76" s="20">
        <v>2.4144854516022999E-3</v>
      </c>
      <c r="L76" s="20">
        <v>3.0364232721525001E-3</v>
      </c>
      <c r="M76" s="20">
        <v>3.4523895445516899E-3</v>
      </c>
      <c r="N76" s="20">
        <v>3.35483325126701E-3</v>
      </c>
      <c r="O76" s="20">
        <v>3.3498973845983498E-3</v>
      </c>
      <c r="P76" s="20">
        <v>3.3795966802698599E-3</v>
      </c>
      <c r="Q76" s="20">
        <v>3.4126279456907099E-3</v>
      </c>
      <c r="R76" s="20">
        <v>3.3106570297764299E-3</v>
      </c>
      <c r="S76" s="20">
        <v>2.3889504667886198E-3</v>
      </c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</row>
    <row r="77" spans="1:58" x14ac:dyDescent="0.25">
      <c r="A77" s="16" t="s">
        <v>75</v>
      </c>
      <c r="B77" s="20">
        <v>2.8833113551000899E-3</v>
      </c>
      <c r="C77" s="20">
        <v>2.8514722136251999E-3</v>
      </c>
      <c r="D77" s="20">
        <v>2.61537209445626E-3</v>
      </c>
      <c r="E77" s="20">
        <v>3.2177030629133301E-3</v>
      </c>
      <c r="F77" s="20">
        <v>1.9978699059454499E-3</v>
      </c>
      <c r="G77" s="20">
        <v>2.5032863699007602E-3</v>
      </c>
      <c r="H77" s="20">
        <v>1.9437385992435701E-3</v>
      </c>
      <c r="I77" s="20">
        <v>2.53513242513106E-3</v>
      </c>
      <c r="J77" s="20">
        <v>1.7917521697726499E-3</v>
      </c>
      <c r="K77" s="20">
        <v>2.2331663796988999E-3</v>
      </c>
      <c r="L77" s="20">
        <v>2.8170789878719802E-3</v>
      </c>
      <c r="M77" s="20">
        <v>3.2086762288634301E-3</v>
      </c>
      <c r="N77" s="20">
        <v>3.1169251532390599E-3</v>
      </c>
      <c r="O77" s="20">
        <v>3.1122525004359698E-3</v>
      </c>
      <c r="P77" s="20">
        <v>3.1402045155744401E-3</v>
      </c>
      <c r="Q77" s="20">
        <v>3.17130493866676E-3</v>
      </c>
      <c r="R77" s="20">
        <v>3.0753193234763598E-3</v>
      </c>
      <c r="S77" s="20">
        <v>2.2092745249387498E-3</v>
      </c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</row>
    <row r="78" spans="1:58" x14ac:dyDescent="0.25">
      <c r="A78" s="16" t="s">
        <v>76</v>
      </c>
      <c r="B78" s="20">
        <v>2.67637373715205E-3</v>
      </c>
      <c r="C78" s="20">
        <v>2.6464852857180699E-3</v>
      </c>
      <c r="D78" s="20">
        <v>2.4249920943913302E-3</v>
      </c>
      <c r="E78" s="20">
        <v>2.9905641990497799E-3</v>
      </c>
      <c r="F78" s="20">
        <v>1.8457833038873601E-3</v>
      </c>
      <c r="G78" s="20">
        <v>2.3187974150988E-3</v>
      </c>
      <c r="H78" s="20">
        <v>1.7951955015231399E-3</v>
      </c>
      <c r="I78" s="20">
        <v>2.3486961723437299E-3</v>
      </c>
      <c r="J78" s="20">
        <v>1.65264526100973E-3</v>
      </c>
      <c r="K78" s="20">
        <v>2.0654637103354602E-3</v>
      </c>
      <c r="L78" s="20">
        <v>2.6135796338710299E-3</v>
      </c>
      <c r="M78" s="20">
        <v>2.9821672811867401E-3</v>
      </c>
      <c r="N78" s="20">
        <v>2.8958883149334501E-3</v>
      </c>
      <c r="O78" s="20">
        <v>2.89146636879186E-3</v>
      </c>
      <c r="P78" s="20">
        <v>2.91776958392761E-3</v>
      </c>
      <c r="Q78" s="20">
        <v>2.9470470189145101E-3</v>
      </c>
      <c r="R78" s="20">
        <v>2.85671057324406E-3</v>
      </c>
      <c r="S78" s="20">
        <v>2.0431122345975499E-3</v>
      </c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</row>
    <row r="79" spans="1:58" x14ac:dyDescent="0.25">
      <c r="A79" s="16" t="s">
        <v>77</v>
      </c>
      <c r="B79" s="20">
        <v>2.48428820156629E-3</v>
      </c>
      <c r="C79" s="20">
        <v>2.4562344791773001E-3</v>
      </c>
      <c r="D79" s="20">
        <v>2.2484703688340898E-3</v>
      </c>
      <c r="E79" s="20">
        <v>2.7794591526232402E-3</v>
      </c>
      <c r="F79" s="20">
        <v>1.70527419967172E-3</v>
      </c>
      <c r="G79" s="20">
        <v>2.1479050566963298E-3</v>
      </c>
      <c r="H79" s="20">
        <v>1.6580042655648601E-3</v>
      </c>
      <c r="I79" s="20">
        <v>2.1759706338405202E-3</v>
      </c>
      <c r="J79" s="20">
        <v>1.52433824544188E-3</v>
      </c>
      <c r="K79" s="20">
        <v>1.9103549012268199E-3</v>
      </c>
      <c r="L79" s="20">
        <v>2.4247806085641302E-3</v>
      </c>
      <c r="M79" s="20">
        <v>2.7716481996474E-3</v>
      </c>
      <c r="N79" s="20">
        <v>2.69052631047407E-3</v>
      </c>
      <c r="O79" s="20">
        <v>2.6863430138406902E-3</v>
      </c>
      <c r="P79" s="20">
        <v>2.71109072758459E-3</v>
      </c>
      <c r="Q79" s="20">
        <v>2.73864743367889E-3</v>
      </c>
      <c r="R79" s="20">
        <v>2.6536416029992599E-3</v>
      </c>
      <c r="S79" s="20">
        <v>1.88944721719357E-3</v>
      </c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</row>
    <row r="80" spans="1:58" x14ac:dyDescent="0.25">
      <c r="A80" s="16" t="s">
        <v>78</v>
      </c>
      <c r="B80" s="20">
        <v>2.3059888022248999E-3</v>
      </c>
      <c r="C80" s="20">
        <v>2.27966044219379E-3</v>
      </c>
      <c r="D80" s="20">
        <v>2.08479813654562E-3</v>
      </c>
      <c r="E80" s="20">
        <v>2.5832560904580199E-3</v>
      </c>
      <c r="F80" s="20">
        <v>1.5754612634872301E-3</v>
      </c>
      <c r="G80" s="20">
        <v>1.9896072431946901E-3</v>
      </c>
      <c r="H80" s="20">
        <v>1.53129736694354E-3</v>
      </c>
      <c r="I80" s="20">
        <v>2.0159475095544101E-3</v>
      </c>
      <c r="J80" s="20">
        <v>1.4059926478699599E-3</v>
      </c>
      <c r="K80" s="20">
        <v>1.7668941992927099E-3</v>
      </c>
      <c r="L80" s="20">
        <v>2.2496199937708699E-3</v>
      </c>
      <c r="M80" s="20">
        <v>2.5759902172729902E-3</v>
      </c>
      <c r="N80" s="20">
        <v>2.4997275585607499E-3</v>
      </c>
      <c r="O80" s="20">
        <v>2.4957713034116698E-3</v>
      </c>
      <c r="P80" s="20">
        <v>2.51905187225279E-3</v>
      </c>
      <c r="Q80" s="20">
        <v>2.54498476538E-3</v>
      </c>
      <c r="R80" s="20">
        <v>2.4650077691181198E-3</v>
      </c>
      <c r="S80" s="20">
        <v>1.7473395372544301E-3</v>
      </c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</row>
    <row r="81" spans="1:58" x14ac:dyDescent="0.25">
      <c r="A81" s="16" t="s">
        <v>79</v>
      </c>
      <c r="B81" s="20">
        <v>2.1404860968361199E-3</v>
      </c>
      <c r="C81" s="20">
        <v>2.11577997775026E-3</v>
      </c>
      <c r="D81" s="20">
        <v>1.93304004819856E-3</v>
      </c>
      <c r="E81" s="20">
        <v>2.4009030759060998E-3</v>
      </c>
      <c r="F81" s="20">
        <v>1.45553025620549E-3</v>
      </c>
      <c r="G81" s="20">
        <v>1.8429757729894001E-3</v>
      </c>
      <c r="H81" s="20">
        <v>1.41427357860828E-3</v>
      </c>
      <c r="I81" s="20">
        <v>1.8676926508450699E-3</v>
      </c>
      <c r="J81" s="20">
        <v>1.296835090096E-3</v>
      </c>
      <c r="K81" s="20">
        <v>1.63420687406793E-3</v>
      </c>
      <c r="L81" s="20">
        <v>2.0871125818556001E-3</v>
      </c>
      <c r="M81" s="20">
        <v>2.3941442497393199E-3</v>
      </c>
      <c r="N81" s="20">
        <v>2.3224593057137098E-3</v>
      </c>
      <c r="O81" s="20">
        <v>2.3187189300995898E-3</v>
      </c>
      <c r="P81" s="20">
        <v>2.34061600024499E-3</v>
      </c>
      <c r="Q81" s="20">
        <v>2.3650168971606801E-3</v>
      </c>
      <c r="R81" s="20">
        <v>2.28978295145246E-3</v>
      </c>
      <c r="S81" s="20">
        <v>1.6159199530259901E-3</v>
      </c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</row>
    <row r="82" spans="1:58" x14ac:dyDescent="0.25">
      <c r="A82" s="16" t="s">
        <v>80</v>
      </c>
      <c r="B82" s="20">
        <v>1.98686165619198E-3</v>
      </c>
      <c r="C82" s="20">
        <v>1.9636805689978E-3</v>
      </c>
      <c r="D82" s="20">
        <v>1.7923288410699001E-3</v>
      </c>
      <c r="E82" s="20">
        <v>2.23142242892121E-3</v>
      </c>
      <c r="F82" s="20">
        <v>1.34472892214451E-3</v>
      </c>
      <c r="G82" s="20">
        <v>1.7071508517289299E-3</v>
      </c>
      <c r="H82" s="20">
        <v>1.30619290434869E-3</v>
      </c>
      <c r="I82" s="20">
        <v>1.73034060732648E-3</v>
      </c>
      <c r="J82" s="20">
        <v>1.19615223696379E-3</v>
      </c>
      <c r="K82" s="20">
        <v>1.51148388416235E-3</v>
      </c>
      <c r="L82" s="20">
        <v>1.93634433433276E-3</v>
      </c>
      <c r="M82" s="20">
        <v>2.2251352703613302E-3</v>
      </c>
      <c r="N82" s="20">
        <v>2.1577620361963698E-3</v>
      </c>
      <c r="O82" s="20">
        <v>2.1542268193614901E-3</v>
      </c>
      <c r="P82" s="20">
        <v>2.1748195505412299E-3</v>
      </c>
      <c r="Q82" s="20">
        <v>2.1977754051586101E-3</v>
      </c>
      <c r="R82" s="20">
        <v>2.1270139714967798E-3</v>
      </c>
      <c r="S82" s="20">
        <v>1.4943845995097501E-3</v>
      </c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</row>
    <row r="83" spans="1:58" x14ac:dyDescent="0.25">
      <c r="A83" s="16" t="s">
        <v>81</v>
      </c>
      <c r="B83" s="20">
        <v>1.8442629675011399E-3</v>
      </c>
      <c r="C83" s="20">
        <v>1.8225152981926401E-3</v>
      </c>
      <c r="D83" s="20">
        <v>1.6618603828331001E-3</v>
      </c>
      <c r="E83" s="20">
        <v>2.0739054842576102E-3</v>
      </c>
      <c r="F83" s="20">
        <v>1.2423622706175101E-3</v>
      </c>
      <c r="G83" s="20">
        <v>1.58133605078898E-3</v>
      </c>
      <c r="H83" s="20">
        <v>1.2063718994522899E-3</v>
      </c>
      <c r="I83" s="20">
        <v>1.60308957472646E-3</v>
      </c>
      <c r="J83" s="20">
        <v>1.10328613477567E-3</v>
      </c>
      <c r="K83" s="20">
        <v>1.3979769442504101E-3</v>
      </c>
      <c r="L83" s="20">
        <v>1.7964672407700501E-3</v>
      </c>
      <c r="M83" s="20">
        <v>2.0680570821683202E-3</v>
      </c>
      <c r="N83" s="20">
        <v>2.0047442783586202E-3</v>
      </c>
      <c r="O83" s="20">
        <v>2.0014039343082398E-3</v>
      </c>
      <c r="P83" s="20">
        <v>2.0207672155198799E-3</v>
      </c>
      <c r="Q83" s="20">
        <v>2.0423603473273301E-3</v>
      </c>
      <c r="R83" s="20">
        <v>1.9758154073392402E-3</v>
      </c>
      <c r="S83" s="20">
        <v>1.3819900713955701E-3</v>
      </c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</row>
    <row r="84" spans="1:58" x14ac:dyDescent="0.25">
      <c r="A84" s="16" t="s">
        <v>82</v>
      </c>
      <c r="B84" s="20">
        <v>1.7118987035137001E-3</v>
      </c>
      <c r="C84" s="20">
        <v>1.6914981309009099E-3</v>
      </c>
      <c r="D84" s="20">
        <v>1.540889076126E-3</v>
      </c>
      <c r="E84" s="20">
        <v>1.9275077196894499E-3</v>
      </c>
      <c r="F84" s="20">
        <v>1.14778821667081E-3</v>
      </c>
      <c r="G84" s="20">
        <v>1.4647936373006301E-3</v>
      </c>
      <c r="H84" s="20">
        <v>1.11417934896363E-3</v>
      </c>
      <c r="I84" s="20">
        <v>1.4851967142858499E-3</v>
      </c>
      <c r="J84" s="20">
        <v>1.01762991162227E-3</v>
      </c>
      <c r="K84" s="20">
        <v>1.2929939625117501E-3</v>
      </c>
      <c r="L84" s="20">
        <v>1.66669454907257E-3</v>
      </c>
      <c r="M84" s="20">
        <v>1.9220674590323E-3</v>
      </c>
      <c r="N84" s="20">
        <v>1.8625777792884799E-3</v>
      </c>
      <c r="O84" s="20">
        <v>1.85942244904915E-3</v>
      </c>
      <c r="P84" s="20">
        <v>1.8776271062598E-3</v>
      </c>
      <c r="Q84" s="20">
        <v>1.89793542076424E-3</v>
      </c>
      <c r="R84" s="20">
        <v>1.83536477719138E-3</v>
      </c>
      <c r="S84" s="20">
        <v>1.27804887581316E-3</v>
      </c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</row>
    <row r="85" spans="1:58" x14ac:dyDescent="0.25">
      <c r="A85" s="16" t="s">
        <v>83</v>
      </c>
      <c r="B85" s="20">
        <v>1.5890343311846999E-3</v>
      </c>
      <c r="C85" s="20">
        <v>1.569899539213E-3</v>
      </c>
      <c r="D85" s="20">
        <v>1.4287235976326201E-3</v>
      </c>
      <c r="E85" s="20">
        <v>1.79144422813095E-3</v>
      </c>
      <c r="F85" s="20">
        <v>1.06041355366783E-3</v>
      </c>
      <c r="G85" s="20">
        <v>1.35684024834942E-3</v>
      </c>
      <c r="H85" s="20">
        <v>1.0290322762165E-3</v>
      </c>
      <c r="I85" s="20">
        <v>1.37597381637385E-3</v>
      </c>
      <c r="J85" s="20">
        <v>9.3862381152728805E-4</v>
      </c>
      <c r="K85" s="20">
        <v>1.1958948207034001E-3</v>
      </c>
      <c r="L85" s="20">
        <v>1.5462963403204001E-3</v>
      </c>
      <c r="M85" s="20">
        <v>1.78638362979683E-3</v>
      </c>
      <c r="N85" s="20">
        <v>1.73049302165342E-3</v>
      </c>
      <c r="O85" s="20">
        <v>1.72751326444402E-3</v>
      </c>
      <c r="P85" s="20">
        <v>1.7446262603060599E-3</v>
      </c>
      <c r="Q85" s="20">
        <v>1.7637234614868E-3</v>
      </c>
      <c r="R85" s="20">
        <v>1.7048980652960299E-3</v>
      </c>
      <c r="S85" s="20">
        <v>1.1819252270877901E-3</v>
      </c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</row>
    <row r="86" spans="1:58" x14ac:dyDescent="0.25">
      <c r="A86" s="16" t="s">
        <v>84</v>
      </c>
      <c r="B86" s="20">
        <v>1.47498803550755E-3</v>
      </c>
      <c r="C86" s="20">
        <v>1.4570424395967401E-3</v>
      </c>
      <c r="D86" s="20">
        <v>1.3247229473287499E-3</v>
      </c>
      <c r="E86" s="20">
        <v>1.6649855093813801E-3</v>
      </c>
      <c r="F86" s="20">
        <v>9.7969023245769791E-4</v>
      </c>
      <c r="G86" s="20">
        <v>1.2568428839803E-3</v>
      </c>
      <c r="H86" s="20">
        <v>9.5039225639953397E-4</v>
      </c>
      <c r="I86" s="20">
        <v>1.27478328300557E-3</v>
      </c>
      <c r="J86" s="20">
        <v>8.6575153649083602E-4</v>
      </c>
      <c r="K86" s="20">
        <v>1.1060874711332799E-3</v>
      </c>
      <c r="L86" s="20">
        <v>1.4345954232698099E-3</v>
      </c>
      <c r="M86" s="20">
        <v>1.6602780811932399E-3</v>
      </c>
      <c r="N86" s="20">
        <v>1.60777505846502E-3</v>
      </c>
      <c r="O86" s="20">
        <v>1.6049618419720199E-3</v>
      </c>
      <c r="P86" s="20">
        <v>1.6210464676410499E-3</v>
      </c>
      <c r="Q86" s="20">
        <v>1.6390022624407201E-3</v>
      </c>
      <c r="R86" s="20">
        <v>1.58370556587567E-3</v>
      </c>
      <c r="S86" s="20">
        <v>1.09303115777769E-3</v>
      </c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</row>
    <row r="87" spans="1:58" x14ac:dyDescent="0.25">
      <c r="A87" s="16" t="s">
        <v>85</v>
      </c>
      <c r="B87" s="20">
        <v>1.3691269358972399E-3</v>
      </c>
      <c r="C87" s="20">
        <v>1.3522984227706E-3</v>
      </c>
      <c r="D87" s="20">
        <v>1.2282927853135401E-3</v>
      </c>
      <c r="E87" s="20">
        <v>1.54745355893231E-3</v>
      </c>
      <c r="F87" s="20">
        <v>9.0511192378975704E-4</v>
      </c>
      <c r="G87" s="20">
        <v>1.16421519551291E-3</v>
      </c>
      <c r="H87" s="20">
        <v>8.77762011843995E-4</v>
      </c>
      <c r="I87" s="20">
        <v>1.1810344058094599E-3</v>
      </c>
      <c r="J87" s="20">
        <v>7.9853687252686204E-4</v>
      </c>
      <c r="K87" s="20">
        <v>1.0230243267367E-3</v>
      </c>
      <c r="L87" s="20">
        <v>1.3309635254263499E-3</v>
      </c>
      <c r="M87" s="20">
        <v>1.54307465704004E-3</v>
      </c>
      <c r="N87" s="20">
        <v>1.49375964322143E-3</v>
      </c>
      <c r="O87" s="20">
        <v>1.4911043331497799E-3</v>
      </c>
      <c r="P87" s="20">
        <v>1.5062203923208799E-3</v>
      </c>
      <c r="Q87" s="20">
        <v>1.5231006872365701E-3</v>
      </c>
      <c r="R87" s="20">
        <v>1.4711280225132299E-3</v>
      </c>
      <c r="S87" s="20">
        <v>1.01082292220512E-3</v>
      </c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</row>
    <row r="88" spans="1:58" x14ac:dyDescent="0.25">
      <c r="A88" s="16" t="s">
        <v>86</v>
      </c>
      <c r="B88" s="20">
        <v>1.2708635741267901E-3</v>
      </c>
      <c r="C88" s="20">
        <v>1.25508425460412E-3</v>
      </c>
      <c r="D88" s="20">
        <v>1.13888203529315E-3</v>
      </c>
      <c r="E88" s="20">
        <v>1.4382182328673699E-3</v>
      </c>
      <c r="F88" s="20">
        <v>8.36210842412137E-4</v>
      </c>
      <c r="G88" s="20">
        <v>1.0784140474032499E-3</v>
      </c>
      <c r="H88" s="20">
        <v>8.1068226750421004E-4</v>
      </c>
      <c r="I88" s="20">
        <v>1.0941799177167299E-3</v>
      </c>
      <c r="J88" s="20">
        <v>7.3654057764612597E-4</v>
      </c>
      <c r="K88" s="20">
        <v>9.4619892224507402E-4</v>
      </c>
      <c r="L88" s="20">
        <v>1.2348177592660301E-3</v>
      </c>
      <c r="M88" s="20">
        <v>1.43414493281027E-3</v>
      </c>
      <c r="N88" s="20">
        <v>1.38782963448091E-3</v>
      </c>
      <c r="O88" s="20">
        <v>1.38532398353233E-3</v>
      </c>
      <c r="P88" s="20">
        <v>1.3995279688340399E-3</v>
      </c>
      <c r="Q88" s="20">
        <v>1.41539505870232E-3</v>
      </c>
      <c r="R88" s="20">
        <v>1.3665530419646099E-3</v>
      </c>
      <c r="S88" s="20">
        <v>9.3479767048242697E-4</v>
      </c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</row>
    <row r="89" spans="1:58" x14ac:dyDescent="0.25">
      <c r="A89" s="16" t="s">
        <v>87</v>
      </c>
      <c r="B89" s="20">
        <v>1.17965265432739E-3</v>
      </c>
      <c r="C89" s="20">
        <v>1.16485862856205E-3</v>
      </c>
      <c r="D89" s="20">
        <v>1.0559797353058399E-3</v>
      </c>
      <c r="E89" s="20">
        <v>1.33669386936518E-3</v>
      </c>
      <c r="F89" s="20">
        <v>7.7255481293387598E-4</v>
      </c>
      <c r="G89" s="20">
        <v>9.9893633249160691E-4</v>
      </c>
      <c r="H89" s="20">
        <v>7.48728846746415E-4</v>
      </c>
      <c r="I89" s="20">
        <v>1.0137127982432E-3</v>
      </c>
      <c r="J89" s="20">
        <v>6.7935751144796504E-4</v>
      </c>
      <c r="K89" s="20">
        <v>8.7514282608859399E-4</v>
      </c>
      <c r="L89" s="20">
        <v>1.1456173437287499E-3</v>
      </c>
      <c r="M89" s="20">
        <v>1.33290484612762E-3</v>
      </c>
      <c r="N89" s="20">
        <v>1.28941165540505E-3</v>
      </c>
      <c r="O89" s="20">
        <v>1.2870477918174601E-3</v>
      </c>
      <c r="P89" s="20">
        <v>1.3003930537221599E-3</v>
      </c>
      <c r="Q89" s="20">
        <v>1.31530580281839E-3</v>
      </c>
      <c r="R89" s="20">
        <v>1.2694117628949801E-3</v>
      </c>
      <c r="S89" s="20">
        <v>8.6449037268869098E-4</v>
      </c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</row>
    <row r="90" spans="1:58" x14ac:dyDescent="0.25">
      <c r="A90" s="16" t="s">
        <v>88</v>
      </c>
      <c r="B90" s="20">
        <v>1.0949880169614701E-3</v>
      </c>
      <c r="C90" s="20">
        <v>1.08111915160902E-3</v>
      </c>
      <c r="D90" s="20">
        <v>9.7911211769141811E-4</v>
      </c>
      <c r="E90" s="20">
        <v>1.24233614869158E-3</v>
      </c>
      <c r="F90" s="20">
        <v>7.1374455904643197E-4</v>
      </c>
      <c r="G90" s="20">
        <v>9.2531602196261405E-4</v>
      </c>
      <c r="H90" s="20">
        <v>6.9150998908127205E-4</v>
      </c>
      <c r="I90" s="20">
        <v>9.3916331371390199E-4</v>
      </c>
      <c r="J90" s="20">
        <v>6.2661398756296797E-4</v>
      </c>
      <c r="K90" s="20">
        <v>8.0942278420389297E-4</v>
      </c>
      <c r="L90" s="20">
        <v>1.0628605625434299E-3</v>
      </c>
      <c r="M90" s="20">
        <v>1.2388115651247901E-3</v>
      </c>
      <c r="N90" s="20">
        <v>1.1979729901907201E-3</v>
      </c>
      <c r="O90" s="20">
        <v>1.1957434059565301E-3</v>
      </c>
      <c r="P90" s="20">
        <v>1.20828031438174E-3</v>
      </c>
      <c r="Q90" s="20">
        <v>1.22229432997588E-3</v>
      </c>
      <c r="R90" s="20">
        <v>1.1791757614175999E-3</v>
      </c>
      <c r="S90" s="20">
        <v>7.99470974382879E-4</v>
      </c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</row>
    <row r="91" spans="1:58" x14ac:dyDescent="0.25">
      <c r="A91" s="16" t="s">
        <v>89</v>
      </c>
      <c r="B91" s="20">
        <v>1.0163998299761001E-3</v>
      </c>
      <c r="C91" s="20">
        <v>1.00339954679192E-3</v>
      </c>
      <c r="D91" s="20">
        <v>9.0783990161754497E-4</v>
      </c>
      <c r="E91" s="20">
        <v>1.15463917484623E-3</v>
      </c>
      <c r="F91" s="20">
        <v>6.5941119910153001E-4</v>
      </c>
      <c r="G91" s="20">
        <v>8.5712143271944998E-4</v>
      </c>
      <c r="H91" s="20">
        <v>6.3866387287885105E-4</v>
      </c>
      <c r="I91" s="20">
        <v>8.7009627515275095E-4</v>
      </c>
      <c r="J91" s="20">
        <v>5.7796533164502801E-4</v>
      </c>
      <c r="K91" s="20">
        <v>7.4863807833129299E-4</v>
      </c>
      <c r="L91" s="20">
        <v>9.8608194227688801E-4</v>
      </c>
      <c r="M91" s="20">
        <v>1.1513605778727899E-3</v>
      </c>
      <c r="N91" s="20">
        <v>1.11301870059153E-3</v>
      </c>
      <c r="O91" s="20">
        <v>1.11091623945795E-3</v>
      </c>
      <c r="P91" s="20">
        <v>1.1226923382461999E-3</v>
      </c>
      <c r="Q91" s="20">
        <v>1.1358601367757199E-3</v>
      </c>
      <c r="R91" s="20">
        <v>1.0953541766020301E-3</v>
      </c>
      <c r="S91" s="20">
        <v>7.3934176605443204E-4</v>
      </c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</row>
    <row r="92" spans="1:58" x14ac:dyDescent="0.25">
      <c r="A92" s="16" t="s">
        <v>90</v>
      </c>
      <c r="B92" s="20">
        <v>9.4345198154966998E-4</v>
      </c>
      <c r="C92" s="20">
        <v>9.3126705692319299E-4</v>
      </c>
      <c r="D92" s="20">
        <v>8.4175578269035905E-4</v>
      </c>
      <c r="E92" s="20">
        <v>1.07313276321685E-3</v>
      </c>
      <c r="F92" s="20">
        <v>6.0921393233658396E-4</v>
      </c>
      <c r="G92" s="20">
        <v>7.9395269614895305E-4</v>
      </c>
      <c r="H92" s="20">
        <v>5.89856327401041E-4</v>
      </c>
      <c r="I92" s="20">
        <v>8.0610849782971597E-4</v>
      </c>
      <c r="J92" s="20">
        <v>5.3309362895442695E-4</v>
      </c>
      <c r="K92" s="20">
        <v>6.9241808269433704E-4</v>
      </c>
      <c r="L92" s="20">
        <v>9.1484963423396301E-4</v>
      </c>
      <c r="M92" s="20">
        <v>1.07008298727501E-3</v>
      </c>
      <c r="N92" s="20">
        <v>1.03408894692128E-3</v>
      </c>
      <c r="O92" s="20">
        <v>1.0321067922629699E-3</v>
      </c>
      <c r="P92" s="20">
        <v>1.04316694673757E-3</v>
      </c>
      <c r="Q92" s="20">
        <v>1.05553811277322E-3</v>
      </c>
      <c r="R92" s="20">
        <v>1.01749104031542E-3</v>
      </c>
      <c r="S92" s="20">
        <v>6.8373495042072397E-4</v>
      </c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</row>
    <row r="93" spans="1:58" x14ac:dyDescent="0.25">
      <c r="A93" s="16" t="s">
        <v>91</v>
      </c>
      <c r="B93" s="20">
        <v>8.7573965996327397E-4</v>
      </c>
      <c r="C93" s="20">
        <v>8.6432003490851902E-4</v>
      </c>
      <c r="D93" s="20">
        <v>7.8048210530314098E-4</v>
      </c>
      <c r="E93" s="20">
        <v>9.973799196989889E-4</v>
      </c>
      <c r="F93" s="20">
        <v>5.6283790123476298E-4</v>
      </c>
      <c r="G93" s="20">
        <v>7.3543941343550496E-4</v>
      </c>
      <c r="H93" s="20">
        <v>5.4477871968349595E-4</v>
      </c>
      <c r="I93" s="20">
        <v>7.4682644763558097E-4</v>
      </c>
      <c r="J93" s="20">
        <v>4.9170564681263996E-4</v>
      </c>
      <c r="K93" s="20">
        <v>6.4042000416379404E-4</v>
      </c>
      <c r="L93" s="20">
        <v>8.48762985483214E-4</v>
      </c>
      <c r="M93" s="20">
        <v>9.9454299692196594E-4</v>
      </c>
      <c r="N93" s="20">
        <v>9.6075649903855701E-4</v>
      </c>
      <c r="O93" s="20">
        <v>9.58888161680966E-4</v>
      </c>
      <c r="P93" s="20">
        <v>9.6927469948329995E-4</v>
      </c>
      <c r="Q93" s="20">
        <v>9.8089603767550311E-4</v>
      </c>
      <c r="R93" s="20">
        <v>9.4516279687158601E-4</v>
      </c>
      <c r="S93" s="20">
        <v>6.3231039269112796E-4</v>
      </c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</row>
    <row r="94" spans="1:58" x14ac:dyDescent="0.25">
      <c r="A94" s="16" t="s">
        <v>92</v>
      </c>
      <c r="B94" s="20">
        <v>8.1288710716668903E-4</v>
      </c>
      <c r="C94" s="20">
        <v>8.0218570730122602E-4</v>
      </c>
      <c r="D94" s="20">
        <v>7.2366870442100797E-4</v>
      </c>
      <c r="E94" s="20">
        <v>9.2697449776560901E-4</v>
      </c>
      <c r="F94" s="20">
        <v>5.1999221661157302E-4</v>
      </c>
      <c r="G94" s="20">
        <v>6.8123848367521297E-4</v>
      </c>
      <c r="H94" s="20">
        <v>5.0314600290488596E-4</v>
      </c>
      <c r="I94" s="20">
        <v>6.9190406054471596E-4</v>
      </c>
      <c r="J94" s="20">
        <v>4.53530918352254E-4</v>
      </c>
      <c r="K94" s="20">
        <v>5.9232679212712996E-4</v>
      </c>
      <c r="L94" s="20">
        <v>7.8745028534617397E-4</v>
      </c>
      <c r="M94" s="20">
        <v>9.2433557442617501E-4</v>
      </c>
      <c r="N94" s="20">
        <v>8.9262442383990605E-4</v>
      </c>
      <c r="O94" s="20">
        <v>8.9086372990134096E-4</v>
      </c>
      <c r="P94" s="20">
        <v>9.0061657532060401E-4</v>
      </c>
      <c r="Q94" s="20">
        <v>9.1153225552379098E-4</v>
      </c>
      <c r="R94" s="20">
        <v>8.7797599899571701E-4</v>
      </c>
      <c r="S94" s="20">
        <v>5.8475354003651402E-4</v>
      </c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</row>
    <row r="95" spans="1:58" x14ac:dyDescent="0.25">
      <c r="A95" s="16" t="s">
        <v>93</v>
      </c>
      <c r="B95" s="20">
        <v>7.5454553357277301E-4</v>
      </c>
      <c r="C95" s="20">
        <v>7.4451809863053495E-4</v>
      </c>
      <c r="D95" s="20">
        <v>6.7099090446792005E-4</v>
      </c>
      <c r="E95" s="20">
        <v>8.6153902092507995E-4</v>
      </c>
      <c r="F95" s="20">
        <v>4.80408133040484E-4</v>
      </c>
      <c r="G95" s="20">
        <v>6.3103209205526403E-4</v>
      </c>
      <c r="H95" s="20">
        <v>4.6469491390236598E-4</v>
      </c>
      <c r="I95" s="20">
        <v>6.41020722436796E-4</v>
      </c>
      <c r="J95" s="20">
        <v>4.1831997503948698E-4</v>
      </c>
      <c r="K95" s="20">
        <v>5.4784520531916796E-4</v>
      </c>
      <c r="L95" s="20">
        <v>7.3056667467508803E-4</v>
      </c>
      <c r="M95" s="20">
        <v>8.5908427970842697E-4</v>
      </c>
      <c r="N95" s="20">
        <v>8.2932393674450496E-4</v>
      </c>
      <c r="O95" s="20">
        <v>8.2766501555557202E-4</v>
      </c>
      <c r="P95" s="20">
        <v>8.3682181756585504E-4</v>
      </c>
      <c r="Q95" s="20">
        <v>8.4707351334531802E-4</v>
      </c>
      <c r="R95" s="20">
        <v>8.1556516757108101E-4</v>
      </c>
      <c r="S95" s="20">
        <v>5.4077349753804303E-4</v>
      </c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</row>
    <row r="96" spans="1:58" x14ac:dyDescent="0.25">
      <c r="A96" s="16" t="s">
        <v>94</v>
      </c>
      <c r="B96" s="20">
        <v>7.0039118250878301E-4</v>
      </c>
      <c r="C96" s="20">
        <v>6.9099610494590996E-4</v>
      </c>
      <c r="D96" s="20">
        <v>6.2214766388011102E-4</v>
      </c>
      <c r="E96" s="20">
        <v>8.0072265889263796E-4</v>
      </c>
      <c r="F96" s="20">
        <v>4.4383736317315299E-4</v>
      </c>
      <c r="G96" s="20">
        <v>5.8452584630185099E-4</v>
      </c>
      <c r="H96" s="20">
        <v>4.2918230843532899E-4</v>
      </c>
      <c r="I96" s="20">
        <v>5.9387939748452496E-4</v>
      </c>
      <c r="J96" s="20">
        <v>3.8584271641899998E-4</v>
      </c>
      <c r="K96" s="20">
        <v>5.0670402382673797E-4</v>
      </c>
      <c r="L96" s="20">
        <v>6.7779220615963199E-4</v>
      </c>
      <c r="M96" s="20">
        <v>7.9843924659105602E-4</v>
      </c>
      <c r="N96" s="20">
        <v>7.7051240554085296E-4</v>
      </c>
      <c r="O96" s="20">
        <v>7.6894967769141102E-4</v>
      </c>
      <c r="P96" s="20">
        <v>7.77545931913297E-4</v>
      </c>
      <c r="Q96" s="20">
        <v>7.8717295264429997E-4</v>
      </c>
      <c r="R96" s="20">
        <v>7.5759080352547396E-4</v>
      </c>
      <c r="S96" s="20">
        <v>5.0010124884625304E-4</v>
      </c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</row>
    <row r="97" spans="1:58" x14ac:dyDescent="0.25">
      <c r="A97" s="16" t="s">
        <v>95</v>
      </c>
      <c r="B97" s="20">
        <v>6.5012353358359599E-4</v>
      </c>
      <c r="C97" s="20">
        <v>6.4132170585065303E-4</v>
      </c>
      <c r="D97" s="20">
        <v>5.7685985472249405E-4</v>
      </c>
      <c r="E97" s="20">
        <v>7.4419934662466297E-4</v>
      </c>
      <c r="F97" s="20">
        <v>4.1005052038096197E-4</v>
      </c>
      <c r="G97" s="20">
        <v>5.4144705046946001E-4</v>
      </c>
      <c r="H97" s="20">
        <v>3.9638362367051399E-4</v>
      </c>
      <c r="I97" s="20">
        <v>5.5020489418164896E-4</v>
      </c>
      <c r="J97" s="20">
        <v>3.5588690642740598E-4</v>
      </c>
      <c r="K97" s="20">
        <v>4.6865239536527401E-4</v>
      </c>
      <c r="L97" s="20">
        <v>6.2883004475266602E-4</v>
      </c>
      <c r="M97" s="20">
        <v>7.4207530687590102E-4</v>
      </c>
      <c r="N97" s="20">
        <v>7.1587149579073798E-4</v>
      </c>
      <c r="O97" s="20">
        <v>7.1439966134707899E-4</v>
      </c>
      <c r="P97" s="20">
        <v>7.2246882615167797E-4</v>
      </c>
      <c r="Q97" s="20">
        <v>7.3150824292406104E-4</v>
      </c>
      <c r="R97" s="20">
        <v>7.0373754104248302E-4</v>
      </c>
      <c r="S97" s="20">
        <v>4.6248801066658599E-4</v>
      </c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</row>
    <row r="98" spans="1:58" x14ac:dyDescent="0.25">
      <c r="A98" s="16" t="s">
        <v>96</v>
      </c>
      <c r="B98" s="20">
        <v>6.0346363500074604E-4</v>
      </c>
      <c r="C98" s="20">
        <v>5.9521830506900804E-4</v>
      </c>
      <c r="D98" s="20">
        <v>5.3486866753642997E-4</v>
      </c>
      <c r="E98" s="20">
        <v>6.9166603613103703E-4</v>
      </c>
      <c r="F98" s="20">
        <v>3.7883567994950799E-4</v>
      </c>
      <c r="G98" s="20">
        <v>5.0154310594964903E-4</v>
      </c>
      <c r="H98" s="20">
        <v>3.6609145816606599E-4</v>
      </c>
      <c r="I98" s="20">
        <v>5.0974225888906696E-4</v>
      </c>
      <c r="J98" s="20">
        <v>3.2825678644903997E-4</v>
      </c>
      <c r="K98" s="20">
        <v>4.33458305744007E-4</v>
      </c>
      <c r="L98" s="20">
        <v>5.8340479809310401E-4</v>
      </c>
      <c r="M98" s="20">
        <v>6.8969024684855903E-4</v>
      </c>
      <c r="N98" s="20">
        <v>6.6510544775193301E-4</v>
      </c>
      <c r="O98" s="20">
        <v>6.6371947468015901E-4</v>
      </c>
      <c r="P98" s="20">
        <v>6.7129308165319701E-4</v>
      </c>
      <c r="Q98" s="20">
        <v>6.7977984719661195E-4</v>
      </c>
      <c r="R98" s="20">
        <v>6.5371243205154296E-4</v>
      </c>
      <c r="S98" s="20">
        <v>4.27703711006118E-4</v>
      </c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</row>
    <row r="99" spans="1:58" x14ac:dyDescent="0.25">
      <c r="A99" s="16" t="s">
        <v>97</v>
      </c>
      <c r="B99" s="20">
        <v>5.6015255556271504E-4</v>
      </c>
      <c r="C99" s="20">
        <v>5.5242919030675495E-4</v>
      </c>
      <c r="D99" s="20">
        <v>4.9593413230293202E-4</v>
      </c>
      <c r="E99" s="20">
        <v>6.4284107169272002E-4</v>
      </c>
      <c r="F99" s="20">
        <v>3.4999704980125497E-4</v>
      </c>
      <c r="G99" s="20">
        <v>4.6458003032340701E-4</v>
      </c>
      <c r="H99" s="20">
        <v>3.3811426037509701E-4</v>
      </c>
      <c r="I99" s="20">
        <v>4.7225528752120502E-4</v>
      </c>
      <c r="J99" s="20">
        <v>3.0277179605041202E-4</v>
      </c>
      <c r="K99" s="20">
        <v>4.0090716419367498E-4</v>
      </c>
      <c r="L99" s="20">
        <v>5.41260967535239E-4</v>
      </c>
      <c r="M99" s="20">
        <v>6.4100318686062096E-4</v>
      </c>
      <c r="N99" s="20">
        <v>6.1793947549297395E-4</v>
      </c>
      <c r="O99" s="20">
        <v>6.1663458831860403E-4</v>
      </c>
      <c r="P99" s="20">
        <v>6.2374234730072295E-4</v>
      </c>
      <c r="Q99" s="20">
        <v>6.3170941014620903E-4</v>
      </c>
      <c r="R99" s="20">
        <v>6.0724335266483401E-4</v>
      </c>
      <c r="S99" s="20">
        <v>3.9553558187323902E-4</v>
      </c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</row>
    <row r="100" spans="1:58" x14ac:dyDescent="0.25">
      <c r="A100" s="16" t="s">
        <v>98</v>
      </c>
      <c r="B100" s="20">
        <v>5.1994994777614502E-4</v>
      </c>
      <c r="C100" s="20">
        <v>5.1271610382949402E-4</v>
      </c>
      <c r="D100" s="20">
        <v>4.5983374706896798E-4</v>
      </c>
      <c r="E100" s="20">
        <v>5.9746267977332801E-4</v>
      </c>
      <c r="F100" s="20">
        <v>3.2335374240860499E-4</v>
      </c>
      <c r="G100" s="20">
        <v>4.3034108537216202E-4</v>
      </c>
      <c r="H100" s="20">
        <v>3.12275117375562E-4</v>
      </c>
      <c r="I100" s="20">
        <v>4.3752514668451699E-4</v>
      </c>
      <c r="J100" s="20">
        <v>2.7926539303346201E-4</v>
      </c>
      <c r="K100" s="20">
        <v>3.70800494930962E-4</v>
      </c>
      <c r="L100" s="20">
        <v>5.0216151107216299E-4</v>
      </c>
      <c r="M100" s="20">
        <v>5.9575307530148898E-4</v>
      </c>
      <c r="N100" s="20">
        <v>5.7411827953475405E-4</v>
      </c>
      <c r="O100" s="20">
        <v>5.7288994826328998E-4</v>
      </c>
      <c r="P100" s="20">
        <v>5.7955984718044396E-4</v>
      </c>
      <c r="Q100" s="20">
        <v>5.8703826027347997E-4</v>
      </c>
      <c r="R100" s="20">
        <v>5.64077522892441E-4</v>
      </c>
      <c r="S100" s="20">
        <v>3.6578685782215201E-4</v>
      </c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</row>
    <row r="101" spans="1:58" x14ac:dyDescent="0.25">
      <c r="A101" s="16" t="s">
        <v>99</v>
      </c>
      <c r="B101" s="20">
        <v>4.8263271408416797E-4</v>
      </c>
      <c r="C101" s="20">
        <v>4.7585791579935198E-4</v>
      </c>
      <c r="D101" s="20">
        <v>4.2636120639974099E-4</v>
      </c>
      <c r="E101" s="20">
        <v>5.5528756552841296E-4</v>
      </c>
      <c r="F101" s="20">
        <v>2.9873864019432003E-4</v>
      </c>
      <c r="G101" s="20">
        <v>3.9862550620260799E-4</v>
      </c>
      <c r="H101" s="20">
        <v>2.8841063616701301E-4</v>
      </c>
      <c r="I101" s="20">
        <v>4.0534909621887998E-4</v>
      </c>
      <c r="J101" s="20">
        <v>2.5758396509676501E-4</v>
      </c>
      <c r="K101" s="20">
        <v>3.4295472698169302E-4</v>
      </c>
      <c r="L101" s="20">
        <v>4.6588651007032001E-4</v>
      </c>
      <c r="M101" s="20">
        <v>5.53697288884706E-4</v>
      </c>
      <c r="N101" s="20">
        <v>5.3340466496818503E-4</v>
      </c>
      <c r="O101" s="20">
        <v>5.3224859428666798E-4</v>
      </c>
      <c r="P101" s="20">
        <v>5.3850699398140696E-4</v>
      </c>
      <c r="Q101" s="20">
        <v>5.4552601795998903E-4</v>
      </c>
      <c r="R101" s="20">
        <v>5.2398013158341296E-4</v>
      </c>
      <c r="S101" s="20">
        <v>3.3827557238145898E-4</v>
      </c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</row>
    <row r="102" spans="1:58" x14ac:dyDescent="0.25">
      <c r="A102" s="16" t="s">
        <v>100</v>
      </c>
      <c r="B102" s="20">
        <v>4.4799376882433199E-4</v>
      </c>
      <c r="C102" s="20">
        <v>4.4164939298299701E-4</v>
      </c>
      <c r="D102" s="20">
        <v>3.9532522239038299E-4</v>
      </c>
      <c r="E102" s="20">
        <v>5.1608960838768199E-4</v>
      </c>
      <c r="F102" s="20">
        <v>2.7599734730262502E-4</v>
      </c>
      <c r="G102" s="20">
        <v>3.6924732403336601E-4</v>
      </c>
      <c r="H102" s="20">
        <v>2.6636991046015E-4</v>
      </c>
      <c r="I102" s="20">
        <v>3.7553930568461497E-4</v>
      </c>
      <c r="J102" s="20">
        <v>2.37585825992485E-4</v>
      </c>
      <c r="K102" s="20">
        <v>3.1720007488389798E-4</v>
      </c>
      <c r="L102" s="20">
        <v>4.3223193231611899E-4</v>
      </c>
      <c r="M102" s="20">
        <v>5.1461033174377403E-4</v>
      </c>
      <c r="N102" s="20">
        <v>4.9557825756808805E-4</v>
      </c>
      <c r="O102" s="20">
        <v>4.9449037634352003E-4</v>
      </c>
      <c r="P102" s="20">
        <v>5.0036210061426797E-4</v>
      </c>
      <c r="Q102" s="20">
        <v>5.0694930196311405E-4</v>
      </c>
      <c r="R102" s="20">
        <v>4.8673305911273298E-4</v>
      </c>
      <c r="S102" s="20">
        <v>3.1283344500485202E-4</v>
      </c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</row>
    <row r="103" spans="1:58" x14ac:dyDescent="0.25">
      <c r="A103" s="16" t="s">
        <v>101</v>
      </c>
      <c r="B103" s="20">
        <v>4.1584088904182502E-4</v>
      </c>
      <c r="C103" s="20">
        <v>4.0990005597489197E-4</v>
      </c>
      <c r="D103" s="20">
        <v>3.6654843149937401E-4</v>
      </c>
      <c r="E103" s="20">
        <v>4.7965864971655301E-4</v>
      </c>
      <c r="F103" s="20">
        <v>2.54987221166089E-4</v>
      </c>
      <c r="G103" s="20">
        <v>3.4203427574075701E-4</v>
      </c>
      <c r="H103" s="20">
        <v>2.4601356642568701E-4</v>
      </c>
      <c r="I103" s="20">
        <v>3.4792175788626899E-4</v>
      </c>
      <c r="J103" s="20">
        <v>2.1914028961906299E-4</v>
      </c>
      <c r="K103" s="20">
        <v>2.9337950344600897E-4</v>
      </c>
      <c r="L103" s="20">
        <v>4.0100848441721701E-4</v>
      </c>
      <c r="M103" s="20">
        <v>4.7828262636225499E-4</v>
      </c>
      <c r="N103" s="20">
        <v>4.6043431095390002E-4</v>
      </c>
      <c r="O103" s="20">
        <v>4.5941076204074999E-4</v>
      </c>
      <c r="P103" s="20">
        <v>4.64919183091924E-4</v>
      </c>
      <c r="Q103" s="20">
        <v>4.7110052738078202E-4</v>
      </c>
      <c r="R103" s="20">
        <v>4.5213369086595902E-4</v>
      </c>
      <c r="S103" s="20">
        <v>2.8930485173562999E-4</v>
      </c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</row>
    <row r="104" spans="1:58" x14ac:dyDescent="0.25">
      <c r="A104" s="16" t="s">
        <v>102</v>
      </c>
      <c r="B104" s="20">
        <v>3.8599564778076802E-4</v>
      </c>
      <c r="C104" s="20">
        <v>3.8043311857260601E-4</v>
      </c>
      <c r="D104" s="20">
        <v>3.3986638095652102E-4</v>
      </c>
      <c r="E104" s="20">
        <v>4.4579936605714101E-4</v>
      </c>
      <c r="F104" s="20">
        <v>2.3557647779387099E-4</v>
      </c>
      <c r="G104" s="20">
        <v>3.1682679376962298E-4</v>
      </c>
      <c r="H104" s="20">
        <v>2.27212881368373E-4</v>
      </c>
      <c r="I104" s="20">
        <v>3.2233523303238699E-4</v>
      </c>
      <c r="J104" s="20">
        <v>2.0212681599888701E-4</v>
      </c>
      <c r="K104" s="20">
        <v>2.7134777024794303E-4</v>
      </c>
      <c r="L104" s="20">
        <v>3.7204054710373501E-4</v>
      </c>
      <c r="M104" s="20">
        <v>4.4451938985530103E-4</v>
      </c>
      <c r="N104" s="20">
        <v>4.2778259834061802E-4</v>
      </c>
      <c r="O104" s="20">
        <v>4.2681972870639101E-4</v>
      </c>
      <c r="P104" s="20">
        <v>4.3198684820753999E-4</v>
      </c>
      <c r="Q104" s="20">
        <v>4.37786788617768E-4</v>
      </c>
      <c r="R104" s="20">
        <v>4.1999381506717702E-4</v>
      </c>
      <c r="S104" s="20">
        <v>2.6754587328882602E-4</v>
      </c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</row>
    <row r="105" spans="1:58" x14ac:dyDescent="0.25">
      <c r="A105" s="16" t="s">
        <v>103</v>
      </c>
      <c r="B105" s="20">
        <v>3.5829242393407103E-4</v>
      </c>
      <c r="C105" s="20">
        <v>3.5308450339841701E-4</v>
      </c>
      <c r="D105" s="20">
        <v>3.1512658895303499E-4</v>
      </c>
      <c r="E105" s="20">
        <v>4.1433022190757898E-4</v>
      </c>
      <c r="F105" s="20">
        <v>2.17643365169339E-4</v>
      </c>
      <c r="G105" s="20">
        <v>2.93477070486412E-4</v>
      </c>
      <c r="H105" s="20">
        <v>2.09848969753108E-4</v>
      </c>
      <c r="I105" s="20">
        <v>2.9863036760123198E-4</v>
      </c>
      <c r="J105" s="20">
        <v>1.86434223560021E-4</v>
      </c>
      <c r="K105" s="20">
        <v>2.5097054004688199E-4</v>
      </c>
      <c r="L105" s="20">
        <v>3.4516518744086701E-4</v>
      </c>
      <c r="M105" s="20">
        <v>4.13139589577454E-4</v>
      </c>
      <c r="N105" s="20">
        <v>3.97446382881255E-4</v>
      </c>
      <c r="O105" s="20">
        <v>3.96540734056288E-4</v>
      </c>
      <c r="P105" s="20">
        <v>4.0138726000339502E-4</v>
      </c>
      <c r="Q105" s="20">
        <v>4.06828821342722E-4</v>
      </c>
      <c r="R105" s="20">
        <v>3.9013859895474301E-4</v>
      </c>
      <c r="S105" s="20">
        <v>2.4742341472825302E-4</v>
      </c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</row>
    <row r="106" spans="1:58" x14ac:dyDescent="0.25">
      <c r="A106" s="16" t="s">
        <v>104</v>
      </c>
      <c r="B106" s="20">
        <v>3.32577483157177E-4</v>
      </c>
      <c r="C106" s="20">
        <v>3.2770192828601897E-4</v>
      </c>
      <c r="D106" s="20">
        <v>2.9218767324291201E-4</v>
      </c>
      <c r="E106" s="20">
        <v>3.8508249642503901E-4</v>
      </c>
      <c r="F106" s="20">
        <v>2.0107539957228601E-4</v>
      </c>
      <c r="G106" s="20">
        <v>2.7184819148823102E-4</v>
      </c>
      <c r="H106" s="20">
        <v>1.93812031436042E-4</v>
      </c>
      <c r="I106" s="20">
        <v>2.7666878241847901E-4</v>
      </c>
      <c r="J106" s="20">
        <v>1.7195996257428399E-4</v>
      </c>
      <c r="K106" s="20">
        <v>2.3212356568793599E-4</v>
      </c>
      <c r="L106" s="20">
        <v>3.2023124239700002E-4</v>
      </c>
      <c r="M106" s="20">
        <v>3.8397497245685498E-4</v>
      </c>
      <c r="N106" s="20">
        <v>3.6926146102749099E-4</v>
      </c>
      <c r="O106" s="20">
        <v>3.6840975988265001E-4</v>
      </c>
      <c r="P106" s="20">
        <v>3.7295517944942099E-4</v>
      </c>
      <c r="Q106" s="20">
        <v>3.7806003785010401E-4</v>
      </c>
      <c r="R106" s="20">
        <v>3.6240563773546198E-4</v>
      </c>
      <c r="S106" s="20">
        <v>2.2881439135374599E-4</v>
      </c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</row>
    <row r="107" spans="1:58" x14ac:dyDescent="0.25">
      <c r="A107" s="16" t="s">
        <v>105</v>
      </c>
      <c r="B107" s="20">
        <v>3.0870812474537602E-4</v>
      </c>
      <c r="C107" s="20">
        <v>3.0414405834514703E-4</v>
      </c>
      <c r="D107" s="20">
        <v>2.7091854317577301E-4</v>
      </c>
      <c r="E107" s="20">
        <v>3.57899378834154E-4</v>
      </c>
      <c r="F107" s="20">
        <v>1.85768660035634E-4</v>
      </c>
      <c r="G107" s="20">
        <v>2.5181333278588499E-4</v>
      </c>
      <c r="H107" s="20">
        <v>1.7900065734684901E-4</v>
      </c>
      <c r="I107" s="20">
        <v>2.5632227485697801E-4</v>
      </c>
      <c r="J107" s="20">
        <v>1.58609445003692E-4</v>
      </c>
      <c r="K107" s="20">
        <v>2.1469193052545699E-4</v>
      </c>
      <c r="L107" s="20">
        <v>2.9709846861278397E-4</v>
      </c>
      <c r="M107" s="20">
        <v>3.5686916285131701E-4</v>
      </c>
      <c r="N107" s="20">
        <v>3.4307527373043402E-4</v>
      </c>
      <c r="O107" s="20">
        <v>3.42274423584251E-4</v>
      </c>
      <c r="P107" s="20">
        <v>3.4653707214567198E-4</v>
      </c>
      <c r="Q107" s="20">
        <v>3.5132563063621901E-4</v>
      </c>
      <c r="R107" s="20">
        <v>3.3664407114375802E-4</v>
      </c>
      <c r="S107" s="20">
        <v>2.11604975818834E-4</v>
      </c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</row>
    <row r="108" spans="1:58" x14ac:dyDescent="0.25">
      <c r="A108" s="16" t="s">
        <v>106</v>
      </c>
      <c r="B108" s="20">
        <v>2.8655188974043499E-4</v>
      </c>
      <c r="C108" s="20">
        <v>2.82279718982669E-4</v>
      </c>
      <c r="D108" s="20">
        <v>2.5119765054381401E-4</v>
      </c>
      <c r="E108" s="20">
        <v>3.32635127690901E-4</v>
      </c>
      <c r="F108" s="20">
        <v>1.7162713651119101E-4</v>
      </c>
      <c r="G108" s="20">
        <v>2.33255017153499E-4</v>
      </c>
      <c r="H108" s="20">
        <v>1.6532118823169001E-4</v>
      </c>
      <c r="I108" s="20">
        <v>2.3747207044298599E-4</v>
      </c>
      <c r="J108" s="20">
        <v>1.4629542637584401E-4</v>
      </c>
      <c r="K108" s="20">
        <v>1.9856934773574E-4</v>
      </c>
      <c r="L108" s="20">
        <v>2.75636753588938E-4</v>
      </c>
      <c r="M108" s="20">
        <v>3.31676824089127E-4</v>
      </c>
      <c r="N108" s="20">
        <v>3.1874608067059901E-4</v>
      </c>
      <c r="O108" s="20">
        <v>3.1799315272550897E-4</v>
      </c>
      <c r="P108" s="20">
        <v>3.2199027923027001E-4</v>
      </c>
      <c r="Q108" s="20">
        <v>3.2648173936562801E-4</v>
      </c>
      <c r="R108" s="20">
        <v>3.12713762800149E-4</v>
      </c>
      <c r="S108" s="20">
        <v>1.9568990187363101E-4</v>
      </c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</row>
    <row r="109" spans="1:58" x14ac:dyDescent="0.25">
      <c r="A109" s="16" t="s">
        <v>107</v>
      </c>
      <c r="B109" s="20">
        <v>2.6598582587206198E-4</v>
      </c>
      <c r="C109" s="20">
        <v>2.6198716549810202E-4</v>
      </c>
      <c r="D109" s="20">
        <v>2.32912294961635E-4</v>
      </c>
      <c r="E109" s="20">
        <v>3.0915428949434903E-4</v>
      </c>
      <c r="F109" s="20">
        <v>1.58562127655875E-4</v>
      </c>
      <c r="G109" s="20">
        <v>2.16064425284192E-4</v>
      </c>
      <c r="H109" s="20">
        <v>1.52687122401894E-4</v>
      </c>
      <c r="I109" s="20">
        <v>2.20008129500039E-4</v>
      </c>
      <c r="J109" s="20">
        <v>1.3493743564887899E-4</v>
      </c>
      <c r="K109" s="20">
        <v>1.8365751224879801E-4</v>
      </c>
      <c r="L109" s="20">
        <v>2.55725383856051E-4</v>
      </c>
      <c r="M109" s="20">
        <v>3.0826287919890499E-4</v>
      </c>
      <c r="N109" s="20">
        <v>2.9614219304740201E-4</v>
      </c>
      <c r="O109" s="20">
        <v>2.9543441815312299E-4</v>
      </c>
      <c r="P109" s="20">
        <v>2.9918224701571002E-4</v>
      </c>
      <c r="Q109" s="20">
        <v>3.0339467674527702E-4</v>
      </c>
      <c r="R109" s="20">
        <v>2.9048453790492598E-4</v>
      </c>
      <c r="S109" s="20">
        <v>1.8097182047409501E-4</v>
      </c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</row>
    <row r="110" spans="1:58" x14ac:dyDescent="0.25">
      <c r="A110" s="16" t="s">
        <v>108</v>
      </c>
      <c r="B110" s="20">
        <v>2.4689580525512599E-4</v>
      </c>
      <c r="C110" s="20">
        <v>2.4315340518651999E-4</v>
      </c>
      <c r="D110" s="20">
        <v>2.15957979809344E-4</v>
      </c>
      <c r="E110" s="20">
        <v>2.8733097245691298E-4</v>
      </c>
      <c r="F110" s="20">
        <v>1.46491684461091E-4</v>
      </c>
      <c r="G110" s="20">
        <v>2.00140757712691E-4</v>
      </c>
      <c r="H110" s="20">
        <v>1.41018568743278E-4</v>
      </c>
      <c r="I110" s="20">
        <v>2.0382850478295299E-4</v>
      </c>
      <c r="J110" s="20">
        <v>1.24461249340204E-4</v>
      </c>
      <c r="K110" s="20">
        <v>1.6986550134770101E-4</v>
      </c>
      <c r="L110" s="20">
        <v>2.37252366010122E-4</v>
      </c>
      <c r="M110" s="20">
        <v>2.8650178665019901E-4</v>
      </c>
      <c r="N110" s="20">
        <v>2.75141260775395E-4</v>
      </c>
      <c r="O110" s="20">
        <v>2.74476021516147E-4</v>
      </c>
      <c r="P110" s="20">
        <v>2.7798981119351299E-4</v>
      </c>
      <c r="Q110" s="20">
        <v>2.8194020914071901E-4</v>
      </c>
      <c r="R110" s="20">
        <v>2.6983547512031099E-4</v>
      </c>
      <c r="S110" s="20">
        <v>1.67360704319109E-4</v>
      </c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</row>
    <row r="111" spans="1:58" x14ac:dyDescent="0.25">
      <c r="A111" s="16" t="s">
        <v>109</v>
      </c>
      <c r="B111" s="20">
        <v>2.29175891056306E-4</v>
      </c>
      <c r="C111" s="20">
        <v>2.2567356817419499E-4</v>
      </c>
      <c r="D111" s="20">
        <v>2.00237815058304E-4</v>
      </c>
      <c r="E111" s="20">
        <v>2.6704817153942203E-4</v>
      </c>
      <c r="F111" s="20">
        <v>1.3534009623547501E-4</v>
      </c>
      <c r="G111" s="20">
        <v>1.85390643763422E-4</v>
      </c>
      <c r="H111" s="20">
        <v>1.3024174152722099E-4</v>
      </c>
      <c r="I111" s="20">
        <v>1.8883874635208399E-4</v>
      </c>
      <c r="J111" s="20">
        <v>1.14798406482487E-4</v>
      </c>
      <c r="K111" s="20">
        <v>1.57109220280722E-4</v>
      </c>
      <c r="L111" s="20">
        <v>2.20113796794948E-4</v>
      </c>
      <c r="M111" s="20">
        <v>2.6627686722147402E-4</v>
      </c>
      <c r="N111" s="20">
        <v>2.5562961022901798E-4</v>
      </c>
      <c r="O111" s="20">
        <v>2.5500443333005801E-4</v>
      </c>
      <c r="P111" s="20">
        <v>2.5829853174191597E-4</v>
      </c>
      <c r="Q111" s="20">
        <v>2.6200288806335999E-4</v>
      </c>
      <c r="R111" s="20">
        <v>2.5065424878908601E-4</v>
      </c>
      <c r="S111" s="20">
        <v>1.54773297173068E-4</v>
      </c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</row>
    <row r="112" spans="1:58" x14ac:dyDescent="0.25">
      <c r="A112" s="16" t="s">
        <v>110</v>
      </c>
      <c r="B112" s="20">
        <v>2.1272774961558899E-4</v>
      </c>
      <c r="C112" s="20">
        <v>2.09450323483672E-4</v>
      </c>
      <c r="D112" s="20">
        <v>1.8566196356680601E-4</v>
      </c>
      <c r="E112" s="20">
        <v>2.48197141132228E-4</v>
      </c>
      <c r="F112" s="20">
        <v>1.25037415716882E-4</v>
      </c>
      <c r="G112" s="20">
        <v>1.7172759405835301E-4</v>
      </c>
      <c r="H112" s="20">
        <v>1.20288493828952E-4</v>
      </c>
      <c r="I112" s="20">
        <v>1.7495135021374601E-4</v>
      </c>
      <c r="J112" s="20">
        <v>1.0588576123718199E-4</v>
      </c>
      <c r="K112" s="20">
        <v>1.4531088950599599E-4</v>
      </c>
      <c r="L112" s="20">
        <v>2.0421327868831699E-4</v>
      </c>
      <c r="M112" s="20">
        <v>2.47479678386268E-4</v>
      </c>
      <c r="N112" s="20">
        <v>2.3750162895118799E-4</v>
      </c>
      <c r="O112" s="20">
        <v>2.3691417799918301E-4</v>
      </c>
      <c r="P112" s="20">
        <v>2.40002074945063E-4</v>
      </c>
      <c r="Q112" s="20">
        <v>2.4347542893138799E-4</v>
      </c>
      <c r="R112" s="20">
        <v>2.32836517911547E-4</v>
      </c>
      <c r="S112" s="20">
        <v>1.4313260460560701E-4</v>
      </c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</row>
    <row r="113" spans="1:58" x14ac:dyDescent="0.25">
      <c r="A113" s="16" t="s">
        <v>111</v>
      </c>
      <c r="B113" s="20">
        <v>1.9746010476029801E-4</v>
      </c>
      <c r="C113" s="20">
        <v>1.9439333707681899E-4</v>
      </c>
      <c r="D113" s="20">
        <v>1.72147127681379E-4</v>
      </c>
      <c r="E113" s="20">
        <v>2.3067681201897799E-4</v>
      </c>
      <c r="F113" s="20">
        <v>1.15519020334923E-4</v>
      </c>
      <c r="G113" s="20">
        <v>1.5907149337429901E-4</v>
      </c>
      <c r="H113" s="20">
        <v>1.1109588660263399E-4</v>
      </c>
      <c r="I113" s="20">
        <v>1.62085247508185E-4</v>
      </c>
      <c r="J113" s="20">
        <v>9.7665070241963797E-5</v>
      </c>
      <c r="K113" s="20">
        <v>1.34398570442239E-4</v>
      </c>
      <c r="L113" s="20">
        <v>1.8946137770492301E-4</v>
      </c>
      <c r="M113" s="20">
        <v>2.3000943286308699E-4</v>
      </c>
      <c r="N113" s="20">
        <v>2.2065919399529899E-4</v>
      </c>
      <c r="O113" s="20">
        <v>2.2010726246621899E-4</v>
      </c>
      <c r="P113" s="20">
        <v>2.23001639186586E-4</v>
      </c>
      <c r="Q113" s="20">
        <v>2.2625813376144101E-4</v>
      </c>
      <c r="R113" s="20">
        <v>2.16285358556965E-4</v>
      </c>
      <c r="S113" s="20">
        <v>1.32367423033421E-4</v>
      </c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</row>
    <row r="114" spans="1:58" x14ac:dyDescent="0.25">
      <c r="A114" s="16" t="s">
        <v>112</v>
      </c>
      <c r="B114" s="20">
        <v>1.8328823128344E-4</v>
      </c>
      <c r="C114" s="20">
        <v>1.8041876885813401E-4</v>
      </c>
      <c r="D114" s="20">
        <v>1.5961607320976999E-4</v>
      </c>
      <c r="E114" s="20">
        <v>2.14393249497141E-4</v>
      </c>
      <c r="F114" s="20">
        <v>1.0672520687212799E-4</v>
      </c>
      <c r="G114" s="20">
        <v>1.4734813087599399E-4</v>
      </c>
      <c r="H114" s="20">
        <v>1.0260579068831E-4</v>
      </c>
      <c r="I114" s="20">
        <v>1.5016533126319001E-4</v>
      </c>
      <c r="J114" s="20">
        <v>9.0082611995410196E-5</v>
      </c>
      <c r="K114" s="20">
        <v>1.2430572683385901E-4</v>
      </c>
      <c r="L114" s="20">
        <v>1.75775120366358E-4</v>
      </c>
      <c r="M114" s="20">
        <v>2.1377245821139901E-4</v>
      </c>
      <c r="N114" s="20">
        <v>2.05011140806373E-4</v>
      </c>
      <c r="O114" s="20">
        <v>2.04492645393895E-4</v>
      </c>
      <c r="P114" s="20">
        <v>2.0720542141682501E-4</v>
      </c>
      <c r="Q114" s="20">
        <v>2.1025835468447301E-4</v>
      </c>
      <c r="R114" s="20">
        <v>2.00910736622019E-4</v>
      </c>
      <c r="S114" s="20">
        <v>1.22411904183446E-4</v>
      </c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</row>
    <row r="115" spans="1:58" x14ac:dyDescent="0.25">
      <c r="A115" s="16" t="s">
        <v>113</v>
      </c>
      <c r="B115" s="20">
        <v>1.70133484775536E-4</v>
      </c>
      <c r="C115" s="20">
        <v>1.6744880583752399E-4</v>
      </c>
      <c r="D115" s="20">
        <v>1.4799718804522601E-4</v>
      </c>
      <c r="E115" s="20">
        <v>1.9925914975000501E-4</v>
      </c>
      <c r="F115" s="20">
        <v>9.8600816981261394E-5</v>
      </c>
      <c r="G115" s="20">
        <v>1.3648876497036099E-4</v>
      </c>
      <c r="H115" s="20">
        <v>9.47645192339957E-5</v>
      </c>
      <c r="I115" s="20">
        <v>1.39122017950738E-4</v>
      </c>
      <c r="J115" s="20">
        <v>8.3088835791661305E-5</v>
      </c>
      <c r="K115" s="20">
        <v>1.14970819055957E-4</v>
      </c>
      <c r="L115" s="20">
        <v>1.6307752700884501E-4</v>
      </c>
      <c r="M115" s="20">
        <v>1.9868169457618E-4</v>
      </c>
      <c r="N115" s="20">
        <v>1.9047276976651099E-4</v>
      </c>
      <c r="O115" s="20">
        <v>1.8998574400338599E-4</v>
      </c>
      <c r="P115" s="20">
        <v>1.92528121412602E-4</v>
      </c>
      <c r="Q115" s="20">
        <v>1.9538999539894401E-4</v>
      </c>
      <c r="R115" s="20">
        <v>1.8662901806814101E-4</v>
      </c>
      <c r="S115" s="20">
        <v>1.13205152313299E-4</v>
      </c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</row>
    <row r="116" spans="1:58" x14ac:dyDescent="0.25">
      <c r="A116" s="16" t="s">
        <v>114</v>
      </c>
      <c r="B116" s="20">
        <v>1.5792286520079801E-4</v>
      </c>
      <c r="C116" s="20">
        <v>1.5541122885313701E-4</v>
      </c>
      <c r="D116" s="20">
        <v>1.3722407291970199E-4</v>
      </c>
      <c r="E116" s="20">
        <v>1.8519337176996499E-4</v>
      </c>
      <c r="F116" s="20">
        <v>9.1094891209915997E-5</v>
      </c>
      <c r="G116" s="20">
        <v>1.2642972023047E-4</v>
      </c>
      <c r="H116" s="20">
        <v>8.7522488208587496E-5</v>
      </c>
      <c r="I116" s="20">
        <v>1.2889084128721301E-4</v>
      </c>
      <c r="J116" s="20">
        <v>7.6638037910861401E-5</v>
      </c>
      <c r="K116" s="20">
        <v>1.06336928885541E-4</v>
      </c>
      <c r="L116" s="20">
        <v>1.5129717880375601E-4</v>
      </c>
      <c r="M116" s="20">
        <v>1.8465622788800201E-4</v>
      </c>
      <c r="N116" s="20">
        <v>1.7696538773369301E-4</v>
      </c>
      <c r="O116" s="20">
        <v>1.7650797589807999E-4</v>
      </c>
      <c r="P116" s="20">
        <v>1.7889048115251501E-4</v>
      </c>
      <c r="Q116" s="20">
        <v>1.8157304787859901E-4</v>
      </c>
      <c r="R116" s="20">
        <v>1.7336251397358801E-4</v>
      </c>
      <c r="S116" s="20">
        <v>1.0469085172527E-4</v>
      </c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</row>
    <row r="117" spans="1:58" x14ac:dyDescent="0.25">
      <c r="A117" s="16" t="s">
        <v>115</v>
      </c>
      <c r="B117" s="20">
        <v>1.4658861179581099E-4</v>
      </c>
      <c r="C117" s="20">
        <v>1.4423901044166099E-4</v>
      </c>
      <c r="D117" s="20">
        <v>1.27235161947249E-4</v>
      </c>
      <c r="E117" s="20">
        <v>1.7212050232352099E-4</v>
      </c>
      <c r="F117" s="20">
        <v>8.4160349362251795E-5</v>
      </c>
      <c r="G117" s="20">
        <v>1.17112014025666E-4</v>
      </c>
      <c r="H117" s="20">
        <v>8.0833902858806804E-5</v>
      </c>
      <c r="I117" s="20">
        <v>1.19412075905971E-4</v>
      </c>
      <c r="J117" s="20">
        <v>7.0688062949319597E-5</v>
      </c>
      <c r="K117" s="20">
        <v>9.8351412451060997E-5</v>
      </c>
      <c r="L117" s="20">
        <v>1.40367816055575E-4</v>
      </c>
      <c r="M117" s="20">
        <v>1.7162085601576E-4</v>
      </c>
      <c r="N117" s="20">
        <v>1.6441588209236099E-4</v>
      </c>
      <c r="O117" s="20">
        <v>1.63986333390793E-4</v>
      </c>
      <c r="P117" s="20">
        <v>1.6621885682038099E-4</v>
      </c>
      <c r="Q117" s="20">
        <v>1.6873316184182801E-4</v>
      </c>
      <c r="R117" s="20">
        <v>1.6103905792543501E-4</v>
      </c>
      <c r="S117" s="20">
        <v>9.6816922295460994E-5</v>
      </c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</row>
    <row r="118" spans="1:58" x14ac:dyDescent="0.25">
      <c r="A118" s="16" t="s">
        <v>116</v>
      </c>
      <c r="B118" s="20">
        <v>1.3606782704265601E-4</v>
      </c>
      <c r="C118" s="20">
        <v>1.33869941616961E-4</v>
      </c>
      <c r="D118" s="20">
        <v>1.17973370789072E-4</v>
      </c>
      <c r="E118" s="20">
        <v>1.59970451625559E-4</v>
      </c>
      <c r="F118" s="20">
        <v>7.7753695193010904E-5</v>
      </c>
      <c r="G118" s="20">
        <v>1.08481010668585E-4</v>
      </c>
      <c r="H118" s="20">
        <v>7.4656468127535296E-5</v>
      </c>
      <c r="I118" s="20">
        <v>1.10630388705424E-4</v>
      </c>
      <c r="J118" s="20">
        <v>6.5200028337609602E-5</v>
      </c>
      <c r="K118" s="20">
        <v>9.0965579244163506E-5</v>
      </c>
      <c r="L118" s="20">
        <v>1.3022796551790501E-4</v>
      </c>
      <c r="M118" s="20">
        <v>1.59505685545827E-4</v>
      </c>
      <c r="N118" s="20">
        <v>1.52756325010229E-4</v>
      </c>
      <c r="O118" s="20">
        <v>1.5235298802862099E-4</v>
      </c>
      <c r="P118" s="20">
        <v>1.5444482112561E-4</v>
      </c>
      <c r="Q118" s="20">
        <v>1.5680124466587399E-4</v>
      </c>
      <c r="R118" s="20">
        <v>1.49591613452622E-4</v>
      </c>
      <c r="S118" s="20">
        <v>8.9535200910995796E-5</v>
      </c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</row>
    <row r="119" spans="1:58" x14ac:dyDescent="0.25">
      <c r="A119" s="16" t="s">
        <v>117</v>
      </c>
      <c r="B119" s="20">
        <v>1.2630212762980401E-4</v>
      </c>
      <c r="C119" s="20">
        <v>1.2424628547889801E-4</v>
      </c>
      <c r="D119" s="20">
        <v>1.0938577042960801E-4</v>
      </c>
      <c r="E119" s="20">
        <v>1.4867807755513399E-4</v>
      </c>
      <c r="F119" s="20">
        <v>7.1834743581509697E-5</v>
      </c>
      <c r="G119" s="20">
        <v>1.00486101051072E-4</v>
      </c>
      <c r="H119" s="20">
        <v>6.8951121202364007E-5</v>
      </c>
      <c r="I119" s="20">
        <v>1.0249451583733199E-4</v>
      </c>
      <c r="J119" s="20">
        <v>6.0138070246357199E-5</v>
      </c>
      <c r="K119" s="20">
        <v>8.4134395236506193E-5</v>
      </c>
      <c r="L119" s="20">
        <v>1.20820594631308E-4</v>
      </c>
      <c r="M119" s="20">
        <v>1.48245757025637E-4</v>
      </c>
      <c r="N119" s="20">
        <v>1.4192360575922101E-4</v>
      </c>
      <c r="O119" s="20">
        <v>1.4154492317316699E-4</v>
      </c>
      <c r="P119" s="20">
        <v>1.43504793793028E-4</v>
      </c>
      <c r="Q119" s="20">
        <v>1.4571308959299199E-4</v>
      </c>
      <c r="R119" s="20">
        <v>1.3895790936457099E-4</v>
      </c>
      <c r="S119" s="20">
        <v>8.2801146866741894E-5</v>
      </c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</row>
    <row r="120" spans="1:58" x14ac:dyDescent="0.25">
      <c r="A120" s="16" t="s">
        <v>118</v>
      </c>
      <c r="B120" s="20">
        <v>1.17237320463818E-4</v>
      </c>
      <c r="C120" s="20">
        <v>1.15314455723555E-4</v>
      </c>
      <c r="D120" s="20">
        <v>1.0142328469932401E-4</v>
      </c>
      <c r="E120" s="20">
        <v>1.38182836398011E-4</v>
      </c>
      <c r="F120" s="20">
        <v>6.6366368474344903E-5</v>
      </c>
      <c r="G120" s="20">
        <v>9.3080405890525397E-5</v>
      </c>
      <c r="H120" s="20">
        <v>6.3681784503138005E-5</v>
      </c>
      <c r="I120" s="20">
        <v>9.4956963449717904E-5</v>
      </c>
      <c r="J120" s="20">
        <v>5.5469109219230502E-5</v>
      </c>
      <c r="K120" s="20">
        <v>7.7816208291410394E-5</v>
      </c>
      <c r="L120" s="20">
        <v>1.1209279073822101E-4</v>
      </c>
      <c r="M120" s="20">
        <v>1.3778069666231499E-4</v>
      </c>
      <c r="N120" s="20">
        <v>1.3185908911038499E-4</v>
      </c>
      <c r="O120" s="20">
        <v>1.31503592645876E-4</v>
      </c>
      <c r="P120" s="20">
        <v>1.3333969822679E-4</v>
      </c>
      <c r="Q120" s="20">
        <v>1.3540903022791101E-4</v>
      </c>
      <c r="R120" s="20">
        <v>1.29080101011732E-4</v>
      </c>
      <c r="S120" s="20">
        <v>7.6573569419508195E-5</v>
      </c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</row>
    <row r="121" spans="1:58" x14ac:dyDescent="0.25">
      <c r="A121" s="16" t="s">
        <v>119</v>
      </c>
      <c r="B121" s="20">
        <v>1.08823101933974E-4</v>
      </c>
      <c r="C121" s="20">
        <v>1.0702471826474201E-4</v>
      </c>
      <c r="D121" s="20">
        <v>9.4040409815642794E-5</v>
      </c>
      <c r="E121" s="20">
        <v>1.2842845824340599E-4</v>
      </c>
      <c r="F121" s="20">
        <v>6.13142700158009E-5</v>
      </c>
      <c r="G121" s="20">
        <v>8.6220500846594407E-5</v>
      </c>
      <c r="H121" s="20">
        <v>5.8815137546524102E-5</v>
      </c>
      <c r="I121" s="20">
        <v>8.7973730437456796E-5</v>
      </c>
      <c r="J121" s="20">
        <v>5.1162634001567401E-5</v>
      </c>
      <c r="K121" s="20">
        <v>7.19724941961042E-5</v>
      </c>
      <c r="L121" s="20">
        <v>1.0399546347065301E-4</v>
      </c>
      <c r="M121" s="20">
        <v>1.28054392608822E-4</v>
      </c>
      <c r="N121" s="20">
        <v>1.22508297953745E-4</v>
      </c>
      <c r="O121" s="20">
        <v>1.2217460358939099E-4</v>
      </c>
      <c r="P121" s="20">
        <v>1.2389464249434301E-4</v>
      </c>
      <c r="Q121" s="20">
        <v>1.25833619467398E-4</v>
      </c>
      <c r="R121" s="20">
        <v>1.19904455625374E-4</v>
      </c>
      <c r="S121" s="20">
        <v>7.08143758332338E-5</v>
      </c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</row>
    <row r="122" spans="1:58" x14ac:dyDescent="0.25">
      <c r="A122" s="16" t="s">
        <v>120</v>
      </c>
      <c r="B122" s="20">
        <v>1.01012778760897E-4</v>
      </c>
      <c r="C122" s="20">
        <v>9.9330914305374601E-5</v>
      </c>
      <c r="D122" s="20">
        <v>8.7194954339247201E-5</v>
      </c>
      <c r="E122" s="20">
        <v>1.19362645294606E-4</v>
      </c>
      <c r="F122" s="20">
        <v>5.6646759405312803E-5</v>
      </c>
      <c r="G122" s="20">
        <v>7.9866161896424405E-5</v>
      </c>
      <c r="H122" s="20">
        <v>5.4320406244993098E-5</v>
      </c>
      <c r="I122" s="20">
        <v>8.1504051582067594E-5</v>
      </c>
      <c r="J122" s="20">
        <v>4.7190502151976901E-5</v>
      </c>
      <c r="K122" s="20">
        <v>6.6567621766017499E-5</v>
      </c>
      <c r="L122" s="20">
        <v>9.6483068636706606E-5</v>
      </c>
      <c r="M122" s="20">
        <v>1.1901469410191599E-4</v>
      </c>
      <c r="N122" s="20">
        <v>1.13820618425169E-4</v>
      </c>
      <c r="O122" s="20">
        <v>1.13507421827026E-4</v>
      </c>
      <c r="P122" s="20">
        <v>1.15118622907734E-4</v>
      </c>
      <c r="Q122" s="20">
        <v>1.1693533113423E-4</v>
      </c>
      <c r="R122" s="20">
        <v>1.11381060024973E-4</v>
      </c>
      <c r="S122" s="20">
        <v>6.5488338374009795E-5</v>
      </c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</row>
    <row r="123" spans="1:58" x14ac:dyDescent="0.25">
      <c r="A123" s="16" t="s">
        <v>121</v>
      </c>
      <c r="B123" s="20">
        <v>9.3763008880125195E-5</v>
      </c>
      <c r="C123" s="20">
        <v>9.2190203316723995E-5</v>
      </c>
      <c r="D123" s="20">
        <v>8.0847798059666807E-5</v>
      </c>
      <c r="E123" s="20">
        <v>1.10936791475945E-4</v>
      </c>
      <c r="F123" s="20">
        <v>5.2334560132518199E-5</v>
      </c>
      <c r="G123" s="20">
        <v>7.3980129475411302E-5</v>
      </c>
      <c r="H123" s="20">
        <v>5.0169168307852701E-5</v>
      </c>
      <c r="I123" s="20">
        <v>7.5510159581273706E-5</v>
      </c>
      <c r="J123" s="20">
        <v>4.35267561339299E-5</v>
      </c>
      <c r="K123" s="20">
        <v>6.1568635588891906E-5</v>
      </c>
      <c r="L123" s="20">
        <v>8.9513352052923294E-5</v>
      </c>
      <c r="M123" s="20">
        <v>1.10613131838765E-4</v>
      </c>
      <c r="N123" s="20">
        <v>1.05749025944181E-4</v>
      </c>
      <c r="O123" s="20">
        <v>1.05455098124314E-4</v>
      </c>
      <c r="P123" s="20">
        <v>1.06964248601615E-4</v>
      </c>
      <c r="Q123" s="20">
        <v>1.08666282710042E-4</v>
      </c>
      <c r="R123" s="20">
        <v>1.03463549103186E-4</v>
      </c>
      <c r="S123" s="20">
        <v>6.05628788296976E-5</v>
      </c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</row>
    <row r="124" spans="1:58" x14ac:dyDescent="0.25">
      <c r="A124" s="16" t="s">
        <v>122</v>
      </c>
      <c r="B124" s="20">
        <v>8.7033560922667206E-5</v>
      </c>
      <c r="C124" s="20">
        <v>8.5562824494398704E-5</v>
      </c>
      <c r="D124" s="20">
        <v>7.4962668432232801E-5</v>
      </c>
      <c r="E124" s="20">
        <v>1.0310572183283801E-4</v>
      </c>
      <c r="F124" s="20">
        <v>4.8350624343169202E-5</v>
      </c>
      <c r="G124" s="20">
        <v>6.8527890000478998E-5</v>
      </c>
      <c r="H124" s="20">
        <v>4.6335173513796297E-5</v>
      </c>
      <c r="I124" s="20">
        <v>6.9957064579154396E-5</v>
      </c>
      <c r="J124" s="20">
        <v>4.0147453685513298E-5</v>
      </c>
      <c r="K124" s="20">
        <v>5.6945055084015302E-5</v>
      </c>
      <c r="L124" s="20">
        <v>8.3047111881578607E-5</v>
      </c>
      <c r="M124" s="20">
        <v>1.0280465809291201E-4</v>
      </c>
      <c r="N124" s="20">
        <v>9.8249830679799795E-5</v>
      </c>
      <c r="O124" s="20">
        <v>9.79740138698208E-5</v>
      </c>
      <c r="P124" s="20">
        <v>9.9387485620621002E-5</v>
      </c>
      <c r="Q124" s="20">
        <v>1.00981977675027E-4</v>
      </c>
      <c r="R124" s="20">
        <v>9.6108853611441401E-5</v>
      </c>
      <c r="S124" s="20">
        <v>5.6007869236094298E-5</v>
      </c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</row>
    <row r="125" spans="1:58" x14ac:dyDescent="0.25">
      <c r="A125" s="16" t="s">
        <v>123</v>
      </c>
      <c r="B125" s="20">
        <v>8.0787090957842004E-5</v>
      </c>
      <c r="C125" s="20">
        <v>7.9411875362804096E-5</v>
      </c>
      <c r="D125" s="20">
        <v>6.9505933288791403E-5</v>
      </c>
      <c r="E125" s="20">
        <v>9.5827450327655404E-5</v>
      </c>
      <c r="F125" s="20">
        <v>4.4669963184073402E-5</v>
      </c>
      <c r="G125" s="20">
        <v>6.3477473494806205E-5</v>
      </c>
      <c r="H125" s="20">
        <v>4.2794177718460598E-5</v>
      </c>
      <c r="I125" s="20">
        <v>6.4812349909874501E-5</v>
      </c>
      <c r="J125" s="20">
        <v>3.7030511358828101E-5</v>
      </c>
      <c r="K125" s="20">
        <v>5.2668688651378602E-5</v>
      </c>
      <c r="L125" s="20">
        <v>7.7047978136197902E-5</v>
      </c>
      <c r="M125" s="20">
        <v>9.5547405176143002E-5</v>
      </c>
      <c r="N125" s="20">
        <v>9.1282441066688094E-5</v>
      </c>
      <c r="O125" s="20">
        <v>9.1023644797602599E-5</v>
      </c>
      <c r="P125" s="20">
        <v>9.23474191342096E-5</v>
      </c>
      <c r="Q125" s="20">
        <v>9.3841066068025194E-5</v>
      </c>
      <c r="R125" s="20">
        <v>8.92769658741686E-5</v>
      </c>
      <c r="S125" s="20">
        <v>5.1795447590731603E-5</v>
      </c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</row>
    <row r="126" spans="1:58" x14ac:dyDescent="0.25">
      <c r="A126" s="16" t="s">
        <v>124</v>
      </c>
      <c r="B126" s="20">
        <v>7.4988935259465598E-5</v>
      </c>
      <c r="C126" s="20">
        <v>7.3703106295309098E-5</v>
      </c>
      <c r="D126" s="20">
        <v>6.4446408637564202E-5</v>
      </c>
      <c r="E126" s="20">
        <v>8.90629547328827E-5</v>
      </c>
      <c r="F126" s="20">
        <v>4.12694900629216E-5</v>
      </c>
      <c r="G126" s="20">
        <v>5.87992661273484E-5</v>
      </c>
      <c r="H126" s="20">
        <v>3.9523789547349098E-5</v>
      </c>
      <c r="I126" s="20">
        <v>6.00459828626329E-5</v>
      </c>
      <c r="J126" s="20">
        <v>3.41555602065768E-5</v>
      </c>
      <c r="K126" s="20">
        <v>4.8713461777553498E-5</v>
      </c>
      <c r="L126" s="20">
        <v>7.1482208115088399E-5</v>
      </c>
      <c r="M126" s="20">
        <v>8.8802460951168194E-5</v>
      </c>
      <c r="N126" s="20">
        <v>8.4809144091548501E-5</v>
      </c>
      <c r="O126" s="20">
        <v>8.4566341471411995E-5</v>
      </c>
      <c r="P126" s="20">
        <v>8.58060324948997E-5</v>
      </c>
      <c r="Q126" s="20">
        <v>8.7205121978524994E-5</v>
      </c>
      <c r="R126" s="20">
        <v>8.2930722157200203E-5</v>
      </c>
      <c r="S126" s="20">
        <v>4.7899847427070502E-5</v>
      </c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</row>
    <row r="127" spans="1:58" x14ac:dyDescent="0.25">
      <c r="A127" s="16" t="s">
        <v>125</v>
      </c>
      <c r="B127" s="20">
        <v>6.9606917945378303E-5</v>
      </c>
      <c r="C127" s="20">
        <v>6.8404729805965502E-5</v>
      </c>
      <c r="D127" s="20">
        <v>5.9755180453777002E-5</v>
      </c>
      <c r="E127" s="20">
        <v>8.2775967414655294E-5</v>
      </c>
      <c r="F127" s="20">
        <v>3.8127875839862498E-5</v>
      </c>
      <c r="G127" s="20">
        <v>5.4465836567953997E-5</v>
      </c>
      <c r="H127" s="20">
        <v>3.6503328804686202E-5</v>
      </c>
      <c r="I127" s="20">
        <v>5.56301393631507E-5</v>
      </c>
      <c r="J127" s="20">
        <v>3.1503812672761503E-5</v>
      </c>
      <c r="K127" s="20">
        <v>4.5055258050193601E-5</v>
      </c>
      <c r="L127" s="20">
        <v>6.6318496612284401E-5</v>
      </c>
      <c r="M127" s="20">
        <v>8.2533660191462294E-5</v>
      </c>
      <c r="N127" s="20">
        <v>7.8794901160523893E-5</v>
      </c>
      <c r="O127" s="20">
        <v>7.8567125341566399E-5</v>
      </c>
      <c r="P127" s="20">
        <v>7.9728001946817104E-5</v>
      </c>
      <c r="Q127" s="20">
        <v>8.1038436773264697E-5</v>
      </c>
      <c r="R127" s="20">
        <v>7.7035600506498094E-5</v>
      </c>
      <c r="S127" s="20">
        <v>4.4297240206631502E-5</v>
      </c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</row>
    <row r="128" spans="1:58" x14ac:dyDescent="0.25">
      <c r="A128" s="16" t="s">
        <v>126</v>
      </c>
      <c r="B128" s="20">
        <v>6.4611172422841394E-5</v>
      </c>
      <c r="C128" s="20">
        <v>6.3487243550886405E-5</v>
      </c>
      <c r="D128" s="20">
        <v>5.54054394426284E-5</v>
      </c>
      <c r="E128" s="20">
        <v>7.6932780884961201E-5</v>
      </c>
      <c r="F128" s="20">
        <v>3.5225415042529901E-5</v>
      </c>
      <c r="G128" s="20">
        <v>5.0451775139882201E-5</v>
      </c>
      <c r="H128" s="20">
        <v>3.37136957028555E-5</v>
      </c>
      <c r="I128" s="20">
        <v>5.1539041548263699E-5</v>
      </c>
      <c r="J128" s="20">
        <v>2.90579398176389E-5</v>
      </c>
      <c r="K128" s="20">
        <v>4.1671772111768098E-5</v>
      </c>
      <c r="L128" s="20">
        <v>6.1527799838422106E-5</v>
      </c>
      <c r="M128" s="20">
        <v>7.6707390669561706E-5</v>
      </c>
      <c r="N128" s="20">
        <v>7.32071584426642E-5</v>
      </c>
      <c r="O128" s="20">
        <v>7.2993499269731796E-5</v>
      </c>
      <c r="P128" s="20">
        <v>7.4080505875965001E-5</v>
      </c>
      <c r="Q128" s="20">
        <v>7.5307826944748398E-5</v>
      </c>
      <c r="R128" s="20">
        <v>7.1559532957492101E-5</v>
      </c>
      <c r="S128" s="20">
        <v>4.0965589565010803E-5</v>
      </c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</row>
    <row r="129" spans="1:58" x14ac:dyDescent="0.25">
      <c r="A129" s="16" t="s">
        <v>127</v>
      </c>
      <c r="B129" s="20">
        <v>5.9973975648943698E-5</v>
      </c>
      <c r="C129" s="20">
        <v>5.8923266053717399E-5</v>
      </c>
      <c r="D129" s="20">
        <v>5.1372327830309999E-5</v>
      </c>
      <c r="E129" s="20">
        <v>7.1502067079986403E-5</v>
      </c>
      <c r="F129" s="20">
        <v>3.2543902265365797E-5</v>
      </c>
      <c r="G129" s="20">
        <v>4.6733544826572198E-5</v>
      </c>
      <c r="H129" s="20">
        <v>3.1137250085499798E-5</v>
      </c>
      <c r="I129" s="20">
        <v>4.7748807285447201E-5</v>
      </c>
      <c r="J129" s="20">
        <v>2.6801958074603701E-5</v>
      </c>
      <c r="K129" s="20">
        <v>3.8542373655935001E-5</v>
      </c>
      <c r="L129" s="20">
        <v>5.7083172061166701E-5</v>
      </c>
      <c r="M129" s="20">
        <v>7.1292412934104195E-5</v>
      </c>
      <c r="N129" s="20">
        <v>6.8015670662892197E-5</v>
      </c>
      <c r="O129" s="20">
        <v>6.7815271495258594E-5</v>
      </c>
      <c r="P129" s="20">
        <v>6.8833047572164506E-5</v>
      </c>
      <c r="Q129" s="20">
        <v>6.9982455547700997E-5</v>
      </c>
      <c r="R129" s="20">
        <v>6.64727310934955E-5</v>
      </c>
      <c r="S129" s="20">
        <v>3.7884516520234399E-5</v>
      </c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</row>
    <row r="130" spans="1:58" x14ac:dyDescent="0.25">
      <c r="A130" s="16" t="s">
        <v>128</v>
      </c>
      <c r="B130" s="20">
        <v>5.5669594286274297E-5</v>
      </c>
      <c r="C130" s="20">
        <v>5.4687384240494199E-5</v>
      </c>
      <c r="D130" s="20">
        <v>4.7632797307520998E-5</v>
      </c>
      <c r="E130" s="20">
        <v>6.6454709395670296E-5</v>
      </c>
      <c r="F130" s="20">
        <v>3.0066517977970001E-5</v>
      </c>
      <c r="G130" s="20">
        <v>4.3289343259019602E-5</v>
      </c>
      <c r="H130" s="20">
        <v>2.8757699880551401E-5</v>
      </c>
      <c r="I130" s="20">
        <v>4.4237310758829697E-5</v>
      </c>
      <c r="J130" s="20">
        <v>2.4721124798970101E-5</v>
      </c>
      <c r="K130" s="20">
        <v>3.56479816372916E-5</v>
      </c>
      <c r="L130" s="20">
        <v>5.2959614046363702E-5</v>
      </c>
      <c r="M130" s="20">
        <v>6.6259692809283199E-5</v>
      </c>
      <c r="N130" s="20">
        <v>6.3192337390696599E-5</v>
      </c>
      <c r="O130" s="20">
        <v>6.3004392089511204E-5</v>
      </c>
      <c r="P130" s="20">
        <v>6.3957290545569494E-5</v>
      </c>
      <c r="Q130" s="20">
        <v>6.5033666262593801E-5</v>
      </c>
      <c r="R130" s="20">
        <v>6.1747524004284899E-5</v>
      </c>
      <c r="S130" s="20">
        <v>3.5035174818959899E-5</v>
      </c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</row>
    <row r="131" spans="1:58" x14ac:dyDescent="0.25">
      <c r="A131" s="16" t="s">
        <v>129</v>
      </c>
      <c r="B131" s="20">
        <v>5.1674141900128699E-5</v>
      </c>
      <c r="C131" s="20">
        <v>5.0756011934928699E-5</v>
      </c>
      <c r="D131" s="20">
        <v>4.4165477313658299E-5</v>
      </c>
      <c r="E131" s="20">
        <v>6.1763646579933703E-5</v>
      </c>
      <c r="F131" s="20">
        <v>2.7777723026216699E-5</v>
      </c>
      <c r="G131" s="20">
        <v>4.0098974874504E-5</v>
      </c>
      <c r="H131" s="20">
        <v>2.6559998077832602E-5</v>
      </c>
      <c r="I131" s="20">
        <v>4.0984053307855098E-5</v>
      </c>
      <c r="J131" s="20">
        <v>2.2801841926069501E-5</v>
      </c>
      <c r="K131" s="20">
        <v>3.29709479275156E-5</v>
      </c>
      <c r="L131" s="20">
        <v>4.9133932447455002E-5</v>
      </c>
      <c r="M131" s="20">
        <v>6.1582245718609299E-5</v>
      </c>
      <c r="N131" s="20">
        <v>5.8711050938416599E-5</v>
      </c>
      <c r="O131" s="20">
        <v>5.8534801012282401E-5</v>
      </c>
      <c r="P131" s="20">
        <v>5.9426905508460602E-5</v>
      </c>
      <c r="Q131" s="20">
        <v>6.04348291933203E-5</v>
      </c>
      <c r="R131" s="20">
        <v>5.7358207763376099E-5</v>
      </c>
      <c r="S131" s="20">
        <v>3.2400135658046098E-5</v>
      </c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</row>
    <row r="132" spans="1:58" x14ac:dyDescent="0.25">
      <c r="A132" s="16" t="s">
        <v>130</v>
      </c>
      <c r="B132" s="20">
        <v>4.7965446404789001E-5</v>
      </c>
      <c r="C132" s="20">
        <v>4.7107258526200503E-5</v>
      </c>
      <c r="D132" s="20">
        <v>4.0950552908957198E-5</v>
      </c>
      <c r="E132" s="20">
        <v>5.7403727644612803E-5</v>
      </c>
      <c r="F132" s="20">
        <v>2.5663161164407701E-5</v>
      </c>
      <c r="G132" s="20">
        <v>3.7143732497052502E-5</v>
      </c>
      <c r="H132" s="20">
        <v>2.4530247579763799E-5</v>
      </c>
      <c r="I132" s="20">
        <v>3.7970043764603097E-5</v>
      </c>
      <c r="J132" s="20">
        <v>2.1031567109079199E-5</v>
      </c>
      <c r="K132" s="20">
        <v>3.0494949708505699E-5</v>
      </c>
      <c r="L132" s="20">
        <v>4.5584609352280998E-5</v>
      </c>
      <c r="M132" s="20">
        <v>5.7234991998270401E-5</v>
      </c>
      <c r="N132" s="20">
        <v>5.4547555045824702E-5</v>
      </c>
      <c r="O132" s="20">
        <v>5.4382286947228499E-5</v>
      </c>
      <c r="P132" s="20">
        <v>5.5217428196012702E-5</v>
      </c>
      <c r="Q132" s="20">
        <v>5.61611975692437E-5</v>
      </c>
      <c r="R132" s="20">
        <v>5.3280905605191699E-5</v>
      </c>
      <c r="S132" s="20">
        <v>2.9963281076356601E-5</v>
      </c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</row>
    <row r="133" spans="1:58" x14ac:dyDescent="0.25">
      <c r="A133" s="16" t="s">
        <v>131</v>
      </c>
      <c r="B133" s="20">
        <v>4.4522927023292499E-5</v>
      </c>
      <c r="C133" s="20">
        <v>4.3720807077972597E-5</v>
      </c>
      <c r="D133" s="20">
        <v>3.7969651536647098E-5</v>
      </c>
      <c r="E133" s="20">
        <v>5.3351577019214702E-5</v>
      </c>
      <c r="F133" s="20">
        <v>2.3709569007106199E-5</v>
      </c>
      <c r="G133" s="20">
        <v>3.4406287645268799E-5</v>
      </c>
      <c r="H133" s="20">
        <v>2.2655613323508699E-5</v>
      </c>
      <c r="I133" s="20">
        <v>3.5177687591225797E-5</v>
      </c>
      <c r="J133" s="20">
        <v>1.93987317558756E-5</v>
      </c>
      <c r="K133" s="20">
        <v>2.8204889946407E-5</v>
      </c>
      <c r="L133" s="20">
        <v>4.2291681253526497E-5</v>
      </c>
      <c r="M133" s="20">
        <v>5.3194622424303097E-5</v>
      </c>
      <c r="N133" s="20">
        <v>5.0679313586096103E-5</v>
      </c>
      <c r="O133" s="20">
        <v>5.0524356151653097E-5</v>
      </c>
      <c r="P133" s="20">
        <v>5.1306127258262501E-5</v>
      </c>
      <c r="Q133" s="20">
        <v>5.2189774580520199E-5</v>
      </c>
      <c r="R133" s="20">
        <v>4.9493438041521101E-5</v>
      </c>
      <c r="S133" s="20">
        <v>2.77097053646996E-5</v>
      </c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</row>
    <row r="134" spans="1:58" x14ac:dyDescent="0.25">
      <c r="A134" s="16" t="s">
        <v>132</v>
      </c>
      <c r="B134" s="20">
        <v>4.1327480077898502E-5</v>
      </c>
      <c r="C134" s="20">
        <v>4.0577801199917799E-5</v>
      </c>
      <c r="D134" s="20">
        <v>3.5205738027997798E-5</v>
      </c>
      <c r="E134" s="20">
        <v>4.9585469223518703E-5</v>
      </c>
      <c r="F134" s="20">
        <v>2.1904692835829099E-5</v>
      </c>
      <c r="G134" s="20">
        <v>3.1870588924333797E-5</v>
      </c>
      <c r="H134" s="20">
        <v>2.09242411188614E-5</v>
      </c>
      <c r="I134" s="20">
        <v>3.2590684170332501E-5</v>
      </c>
      <c r="J134" s="20">
        <v>1.7892665429290199E-5</v>
      </c>
      <c r="K134" s="20">
        <v>2.6086805339673801E-5</v>
      </c>
      <c r="L134" s="20">
        <v>3.9236626762062601E-5</v>
      </c>
      <c r="M134" s="20">
        <v>4.9439473232558201E-5</v>
      </c>
      <c r="N134" s="20">
        <v>4.7085388582498102E-5</v>
      </c>
      <c r="O134" s="20">
        <v>4.6940110610209998E-5</v>
      </c>
      <c r="P134" s="20">
        <v>4.7671881509887198E-5</v>
      </c>
      <c r="Q134" s="20">
        <v>4.84991896301224E-5</v>
      </c>
      <c r="R134" s="20">
        <v>4.5975202210737303E-5</v>
      </c>
      <c r="S134" s="20">
        <v>2.5625623890847299E-5</v>
      </c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</row>
    <row r="135" spans="1:58" x14ac:dyDescent="0.25">
      <c r="A135" s="16" t="s">
        <v>133</v>
      </c>
      <c r="B135" s="20">
        <v>3.8361372977467698E-5</v>
      </c>
      <c r="C135" s="20">
        <v>3.7660740051837203E-5</v>
      </c>
      <c r="D135" s="20">
        <v>3.2643017250230398E-5</v>
      </c>
      <c r="E135" s="20">
        <v>4.6085212387086498E-5</v>
      </c>
      <c r="F135" s="20">
        <v>2.02372117387799E-5</v>
      </c>
      <c r="G135" s="20">
        <v>2.9521767906382702E-5</v>
      </c>
      <c r="H135" s="20">
        <v>1.93251826886514E-5</v>
      </c>
      <c r="I135" s="20">
        <v>3.0193931648744602E-5</v>
      </c>
      <c r="J135" s="20">
        <v>1.6503526116729099E-5</v>
      </c>
      <c r="K135" s="20">
        <v>2.4127781179898699E-5</v>
      </c>
      <c r="L135" s="20">
        <v>3.6402262431622801E-5</v>
      </c>
      <c r="M135" s="20">
        <v>4.5949409961337003E-5</v>
      </c>
      <c r="N135" s="20">
        <v>4.3746326875529998E-5</v>
      </c>
      <c r="O135" s="20">
        <v>4.3610134832498103E-5</v>
      </c>
      <c r="P135" s="20">
        <v>4.4295065874938698E-5</v>
      </c>
      <c r="Q135" s="20">
        <v>4.5069583336665903E-5</v>
      </c>
      <c r="R135" s="20">
        <v>4.2707059803461902E-5</v>
      </c>
      <c r="S135" s="20">
        <v>2.36982887819416E-5</v>
      </c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</row>
    <row r="136" spans="1:58" x14ac:dyDescent="0.25">
      <c r="A136" s="16" t="s">
        <v>134</v>
      </c>
      <c r="B136" s="20">
        <v>3.5608145813453002E-5</v>
      </c>
      <c r="C136" s="20">
        <v>3.4953380895732898E-5</v>
      </c>
      <c r="D136" s="20">
        <v>3.0266843840951001E-5</v>
      </c>
      <c r="E136" s="20">
        <v>4.2832039991174E-5</v>
      </c>
      <c r="F136" s="20">
        <v>1.8696666601520499E-5</v>
      </c>
      <c r="G136" s="20">
        <v>2.7346051947376798E-5</v>
      </c>
      <c r="H136" s="20">
        <v>1.7848326437660299E-5</v>
      </c>
      <c r="I136" s="20">
        <v>2.7973438779139299E-5</v>
      </c>
      <c r="J136" s="20">
        <v>1.5222235913476501E-5</v>
      </c>
      <c r="K136" s="20">
        <v>2.2315872606283501E-5</v>
      </c>
      <c r="L136" s="20">
        <v>3.3772646108864301E-5</v>
      </c>
      <c r="M136" s="20">
        <v>4.27057194938841E-5</v>
      </c>
      <c r="N136" s="20">
        <v>4.0644054827065E-5</v>
      </c>
      <c r="O136" s="20">
        <v>4.05163906813418E-5</v>
      </c>
      <c r="P136" s="20">
        <v>4.1157445410629101E-5</v>
      </c>
      <c r="Q136" s="20">
        <v>4.1882500669229203E-5</v>
      </c>
      <c r="R136" s="20">
        <v>3.9671232955023497E-5</v>
      </c>
      <c r="S136" s="20">
        <v>2.1915910948528699E-5</v>
      </c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</row>
    <row r="137" spans="1:58" x14ac:dyDescent="0.25">
      <c r="A137" s="16" t="s">
        <v>135</v>
      </c>
      <c r="B137" s="20">
        <v>3.3052520018427998E-5</v>
      </c>
      <c r="C137" s="20">
        <v>3.2440648653227601E-5</v>
      </c>
      <c r="D137" s="20">
        <v>2.8063638513258101E-5</v>
      </c>
      <c r="E137" s="20">
        <v>3.98085102526205E-5</v>
      </c>
      <c r="F137" s="20">
        <v>1.72733945031841E-5</v>
      </c>
      <c r="G137" s="20">
        <v>2.5330683429258901E-5</v>
      </c>
      <c r="H137" s="20">
        <v>1.6484333512270301E-5</v>
      </c>
      <c r="I137" s="20">
        <v>2.5916243244949801E-5</v>
      </c>
      <c r="J137" s="20">
        <v>1.40404216993755E-5</v>
      </c>
      <c r="K137" s="20">
        <v>2.06400317736122E-5</v>
      </c>
      <c r="L137" s="20">
        <v>3.1332987265202198E-5</v>
      </c>
      <c r="M137" s="20">
        <v>3.9691009721885003E-5</v>
      </c>
      <c r="N137" s="20">
        <v>3.7761780491552498E-5</v>
      </c>
      <c r="O137" s="20">
        <v>3.7642119662052101E-5</v>
      </c>
      <c r="P137" s="20">
        <v>3.8242076837892403E-5</v>
      </c>
      <c r="Q137" s="20">
        <v>3.8920791639112397E-5</v>
      </c>
      <c r="R137" s="20">
        <v>3.6851207538388503E-5</v>
      </c>
      <c r="S137" s="20">
        <v>2.0267587973264899E-5</v>
      </c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</row>
    <row r="138" spans="1:58" x14ac:dyDescent="0.25">
      <c r="A138" s="16" t="s">
        <v>136</v>
      </c>
      <c r="B138" s="20">
        <v>3.0680313580266298E-5</v>
      </c>
      <c r="C138" s="20">
        <v>3.0108551964729501E-5</v>
      </c>
      <c r="D138" s="20">
        <v>2.60208104532275E-5</v>
      </c>
      <c r="E138" s="20">
        <v>3.6998412610268801E-5</v>
      </c>
      <c r="F138" s="20"/>
      <c r="G138" s="20">
        <v>2.34638449538556E-5</v>
      </c>
      <c r="H138" s="20">
        <v>1.5224578746520201E-5</v>
      </c>
      <c r="I138" s="20">
        <v>2.4010335991736599E-5</v>
      </c>
      <c r="J138" s="20">
        <v>1.29503604212157E-5</v>
      </c>
      <c r="K138" s="20">
        <v>1.9090040489645499E-5</v>
      </c>
      <c r="L138" s="20">
        <v>2.9069563806066201E-5</v>
      </c>
      <c r="M138" s="20">
        <v>3.6889116291984802E-5</v>
      </c>
      <c r="N138" s="20">
        <v>3.50839027247511E-5</v>
      </c>
      <c r="O138" s="20">
        <v>3.4971752143380403E-5</v>
      </c>
      <c r="P138" s="20">
        <v>3.55332170469838E-5</v>
      </c>
      <c r="Q138" s="20">
        <v>3.6168519014150901E-5</v>
      </c>
      <c r="R138" s="20">
        <v>3.4231643331504203E-5</v>
      </c>
      <c r="S138" s="20">
        <v>1.8743237423202399E-5</v>
      </c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</row>
    <row r="139" spans="1:58" x14ac:dyDescent="0.25">
      <c r="A139" s="16" t="s">
        <v>137</v>
      </c>
      <c r="B139" s="20">
        <v>2.8478362341469699E-5</v>
      </c>
      <c r="C139" s="20">
        <v>2.7944105282944901E-5</v>
      </c>
      <c r="D139" s="20">
        <v>2.41266853662942E-5</v>
      </c>
      <c r="E139" s="20">
        <v>3.4386680812542802E-5</v>
      </c>
      <c r="F139" s="20"/>
      <c r="G139" s="20">
        <v>2.17345900498935E-5</v>
      </c>
      <c r="H139" s="20">
        <v>1.4061096121142001E-5</v>
      </c>
      <c r="I139" s="20">
        <v>2.2244591123307102E-5</v>
      </c>
      <c r="J139" s="20">
        <v>1.1944928623251399E-5</v>
      </c>
      <c r="K139" s="20">
        <v>1.7656447911200299E-5</v>
      </c>
      <c r="L139" s="20">
        <v>2.6969644889666799E-5</v>
      </c>
      <c r="M139" s="20">
        <v>3.4285015935315202E-5</v>
      </c>
      <c r="N139" s="20">
        <v>3.2595926738018799E-5</v>
      </c>
      <c r="O139" s="20">
        <v>3.2490823018422797E-5</v>
      </c>
      <c r="P139" s="20">
        <v>3.3016238084041303E-5</v>
      </c>
      <c r="Q139" s="20">
        <v>3.3610872558984401E-5</v>
      </c>
      <c r="R139" s="20">
        <v>3.1798290570387199E-5</v>
      </c>
      <c r="S139" s="20">
        <v>1.7333535177740301E-5</v>
      </c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</row>
    <row r="140" spans="1:58" x14ac:dyDescent="0.25">
      <c r="A140" s="16" t="s">
        <v>138</v>
      </c>
      <c r="B140" s="20">
        <v>2.64344469469076E-5</v>
      </c>
      <c r="C140" s="20">
        <v>2.5935256566940099E-5</v>
      </c>
      <c r="D140" s="20">
        <v>2.2370438761331999E-5</v>
      </c>
      <c r="E140" s="20">
        <v>3.1959312140205498E-5</v>
      </c>
      <c r="F140" s="20"/>
      <c r="G140" s="20">
        <v>2.01327789868176E-5</v>
      </c>
      <c r="H140" s="20">
        <v>1.2986528390690999E-5</v>
      </c>
      <c r="I140" s="20">
        <v>2.0608700953348401E-5</v>
      </c>
      <c r="J140" s="20">
        <v>1.1017555896037E-5</v>
      </c>
      <c r="K140" s="20">
        <v>1.6330512919028402E-5</v>
      </c>
      <c r="L140" s="20">
        <v>2.50214193211576E-5</v>
      </c>
      <c r="M140" s="20">
        <v>3.1864745915320801E-5</v>
      </c>
      <c r="N140" s="20">
        <v>3.0284385641073999E-5</v>
      </c>
      <c r="O140" s="20">
        <v>3.01858933486206E-5</v>
      </c>
      <c r="P140" s="20">
        <v>3.0677548159536301E-5</v>
      </c>
      <c r="Q140" s="20">
        <v>3.1234089339801297E-5</v>
      </c>
      <c r="R140" s="20">
        <v>2.95379124340257E-5</v>
      </c>
      <c r="S140" s="20">
        <v>1.6029858395008599E-5</v>
      </c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</row>
    <row r="141" spans="1:58" x14ac:dyDescent="0.25">
      <c r="A141" s="16" t="s">
        <v>139</v>
      </c>
      <c r="B141" s="20">
        <v>2.4537225034577201E-5</v>
      </c>
      <c r="C141" s="20">
        <v>2.4070820174140299E-5</v>
      </c>
      <c r="D141" s="20">
        <v>2.0742034091165901E-5</v>
      </c>
      <c r="E141" s="20">
        <v>2.97032923312135E-5</v>
      </c>
      <c r="F141" s="20"/>
      <c r="G141" s="20">
        <v>1.8649019319047701E-5</v>
      </c>
      <c r="H141" s="20">
        <v>1.1994080560237699E-5</v>
      </c>
      <c r="I141" s="20"/>
      <c r="J141" s="20">
        <v>1.01621819393727E-5</v>
      </c>
      <c r="K141" s="20">
        <v>1.51041508201307E-5</v>
      </c>
      <c r="L141" s="20">
        <v>2.32139291194403E-5</v>
      </c>
      <c r="M141" s="20">
        <v>2.9615329161976102E-5</v>
      </c>
      <c r="N141" s="20">
        <v>2.8136767548552798E-5</v>
      </c>
      <c r="O141" s="20">
        <v>2.80444775664082E-5</v>
      </c>
      <c r="P141" s="20">
        <v>2.8504518252052499E-5</v>
      </c>
      <c r="Q141" s="20">
        <v>2.9025379664709499E-5</v>
      </c>
      <c r="R141" s="20">
        <v>2.7438213039436001E-5</v>
      </c>
      <c r="S141" s="20">
        <v>1.48242327678206E-5</v>
      </c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</row>
    <row r="142" spans="1:58" x14ac:dyDescent="0.25">
      <c r="A142" s="16" t="s">
        <v>140</v>
      </c>
      <c r="B142" s="20">
        <v>2.2776168293088399E-5</v>
      </c>
      <c r="C142" s="20">
        <v>2.2340414576594899E-5</v>
      </c>
      <c r="D142" s="20">
        <v>1.9232165396002698E-5</v>
      </c>
      <c r="E142" s="20">
        <v>2.7606525805153201E-5</v>
      </c>
      <c r="F142" s="20"/>
      <c r="G142" s="20">
        <v>1.7274610812046E-5</v>
      </c>
      <c r="H142" s="20">
        <v>1.1077476917433301E-5</v>
      </c>
      <c r="I142" s="20"/>
      <c r="J142" s="20">
        <v>9.3732169587682896E-6</v>
      </c>
      <c r="K142" s="20">
        <v>1.39698840525353E-5</v>
      </c>
      <c r="L142" s="20">
        <v>2.15370078829512E-5</v>
      </c>
      <c r="M142" s="20">
        <v>2.7524704690975999E-5</v>
      </c>
      <c r="N142" s="20">
        <v>2.6141447855807099E-5</v>
      </c>
      <c r="O142" s="20">
        <v>2.6054975842174799E-5</v>
      </c>
      <c r="P142" s="20">
        <v>2.6485413911053399E-5</v>
      </c>
      <c r="Q142" s="20">
        <v>2.6972858261213301E-5</v>
      </c>
      <c r="R142" s="20">
        <v>2.5487770555181001E-5</v>
      </c>
      <c r="S142" s="20">
        <v>1.3709283746570901E-5</v>
      </c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</row>
    <row r="143" spans="1:58" x14ac:dyDescent="0.25">
      <c r="A143" s="16" t="s">
        <v>141</v>
      </c>
      <c r="B143" s="20">
        <v>2.1141504036583998E-5</v>
      </c>
      <c r="C143" s="20">
        <v>2.0734404554703199E-5</v>
      </c>
      <c r="D143" s="20">
        <v>1.78322041220024E-5</v>
      </c>
      <c r="E143" s="20">
        <v>2.5657770813160599E-5</v>
      </c>
      <c r="F143" s="20"/>
      <c r="G143" s="20">
        <v>1.60014944272629E-5</v>
      </c>
      <c r="H143" s="20">
        <v>1.02309213482418E-5</v>
      </c>
      <c r="I143" s="20"/>
      <c r="J143" s="20">
        <v>8.6455051366227594E-6</v>
      </c>
      <c r="K143" s="20">
        <v>1.29207965919657E-5</v>
      </c>
      <c r="L143" s="20">
        <v>1.9981223607763101E-5</v>
      </c>
      <c r="M143" s="20">
        <v>2.5581662934820701E-5</v>
      </c>
      <c r="N143" s="20">
        <v>2.4287626317367601E-5</v>
      </c>
      <c r="O143" s="20">
        <v>2.4206611249177099E-5</v>
      </c>
      <c r="P143" s="20">
        <v>2.4609331890368399E-5</v>
      </c>
      <c r="Q143" s="20">
        <v>2.5065480320454601E-5</v>
      </c>
      <c r="R143" s="20">
        <v>2.3675975069508499E-5</v>
      </c>
      <c r="S143" s="20">
        <v>1.2678191430720899E-5</v>
      </c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</row>
    <row r="144" spans="1:58" x14ac:dyDescent="0.25">
      <c r="A144" s="16" t="s">
        <v>142</v>
      </c>
      <c r="B144" s="20">
        <v>1.9624160972876702E-5</v>
      </c>
      <c r="C144" s="20">
        <v>1.9243847546522299E-5</v>
      </c>
      <c r="D144" s="20">
        <v>1.65341498110687E-5</v>
      </c>
      <c r="E144" s="20">
        <v>2.3846579165632999E-5</v>
      </c>
      <c r="F144" s="20"/>
      <c r="G144" s="20"/>
      <c r="H144" s="20">
        <v>9.44906068539677E-6</v>
      </c>
      <c r="I144" s="20"/>
      <c r="J144" s="20">
        <v>7.9742909394036403E-6</v>
      </c>
      <c r="K144" s="20">
        <v>1.1950491782403401E-5</v>
      </c>
      <c r="L144" s="20">
        <v>1.8537825636377201E-5</v>
      </c>
      <c r="M144" s="20">
        <v>2.3775785639049299E-5</v>
      </c>
      <c r="N144" s="20">
        <v>2.2565268587487502E-5</v>
      </c>
      <c r="O144" s="20">
        <v>2.24893713860329E-5</v>
      </c>
      <c r="P144" s="20">
        <v>2.28661412702165E-5</v>
      </c>
      <c r="Q144" s="20">
        <v>2.3292982064068301E-5</v>
      </c>
      <c r="R144" s="20">
        <v>2.1992970875126E-5</v>
      </c>
      <c r="S144" s="20">
        <v>1.17246488529503E-5</v>
      </c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</row>
    <row r="145" spans="1:58" x14ac:dyDescent="0.25">
      <c r="A145" s="16" t="s">
        <v>143</v>
      </c>
      <c r="B145" s="20">
        <v>1.82157188638507E-5</v>
      </c>
      <c r="C145" s="20">
        <v>1.78604438539225E-5</v>
      </c>
      <c r="D145" s="20">
        <v>1.5330584380062899E-5</v>
      </c>
      <c r="E145" s="20">
        <v>2.2163240214583299E-5</v>
      </c>
      <c r="F145" s="20"/>
      <c r="G145" s="20"/>
      <c r="H145" s="20">
        <v>8.7269508578183901E-6</v>
      </c>
      <c r="I145" s="20"/>
      <c r="J145" s="20">
        <v>7.3551880406487503E-6</v>
      </c>
      <c r="K145" s="20">
        <v>1.10530533334218E-5</v>
      </c>
      <c r="L145" s="20">
        <v>1.7198695438812301E-5</v>
      </c>
      <c r="M145" s="20">
        <v>2.2097390001358199E-5</v>
      </c>
      <c r="N145" s="20">
        <v>2.0965051906342001E-5</v>
      </c>
      <c r="O145" s="20">
        <v>2.0893954140570201E-5</v>
      </c>
      <c r="P145" s="20">
        <v>2.1246428749824499E-5</v>
      </c>
      <c r="Q145" s="20">
        <v>2.1645825513834401E-5</v>
      </c>
      <c r="R145" s="20">
        <v>2.0429602856655699E-5</v>
      </c>
      <c r="S145" s="20">
        <v>1.08428234008116E-5</v>
      </c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</row>
    <row r="146" spans="1:58" x14ac:dyDescent="0.25">
      <c r="A146" s="16" t="s">
        <v>144</v>
      </c>
      <c r="B146" s="20">
        <v>1.69083617987773E-5</v>
      </c>
      <c r="C146" s="20">
        <v>1.6576490428327399E-5</v>
      </c>
      <c r="D146" s="20">
        <v>1.4214629728157599E-5</v>
      </c>
      <c r="E146" s="20">
        <v>2.0598728790301299E-5</v>
      </c>
      <c r="F146" s="20"/>
      <c r="G146" s="20"/>
      <c r="H146" s="20"/>
      <c r="I146" s="20"/>
      <c r="J146" s="20">
        <v>6.7841506567037996E-6</v>
      </c>
      <c r="K146" s="20">
        <v>1.02230092464778E-5</v>
      </c>
      <c r="L146" s="20">
        <v>1.5956300949156499E-5</v>
      </c>
      <c r="M146" s="20">
        <v>2.0537476754086699E-5</v>
      </c>
      <c r="N146" s="20">
        <v>1.94783146378916E-5</v>
      </c>
      <c r="O146" s="20">
        <v>1.9411717301239301E-5</v>
      </c>
      <c r="P146" s="20">
        <v>1.9741447815217399E-5</v>
      </c>
      <c r="Q146" s="20">
        <v>2.01151471669286E-5</v>
      </c>
      <c r="R146" s="20">
        <v>1.8977366689132398E-5</v>
      </c>
      <c r="S146" s="20">
        <v>1.00273211399081E-5</v>
      </c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</row>
    <row r="147" spans="1:58" x14ac:dyDescent="0.25">
      <c r="A147" s="16" t="s">
        <v>145</v>
      </c>
      <c r="B147" s="20">
        <v>1.5694834821243902E-5</v>
      </c>
      <c r="C147" s="20">
        <v>1.5384837978709199E-5</v>
      </c>
      <c r="D147" s="20">
        <v>1.3179908430065499E-5</v>
      </c>
      <c r="E147" s="20">
        <v>1.91446568131853E-5</v>
      </c>
      <c r="F147" s="20"/>
      <c r="G147" s="20"/>
      <c r="H147" s="20"/>
      <c r="I147" s="20"/>
      <c r="J147" s="20">
        <v>6.2574471078777602E-6</v>
      </c>
      <c r="K147" s="20">
        <v>9.4552984502080796E-6</v>
      </c>
      <c r="L147" s="20">
        <v>1.48036542007418E-5</v>
      </c>
      <c r="M147" s="20">
        <v>1.9087681911697599E-5</v>
      </c>
      <c r="N147" s="20">
        <v>1.8097009386269698E-5</v>
      </c>
      <c r="O147" s="20">
        <v>1.8034631743139799E-5</v>
      </c>
      <c r="P147" s="20">
        <v>1.8343071507684401E-5</v>
      </c>
      <c r="Q147" s="20">
        <v>1.86927103005886E-5</v>
      </c>
      <c r="R147" s="20">
        <v>1.7628362576635299E-5</v>
      </c>
      <c r="S147" s="20">
        <v>9.2731538203713699E-6</v>
      </c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</row>
    <row r="148" spans="1:58" x14ac:dyDescent="0.25">
      <c r="A148" s="16" t="s">
        <v>146</v>
      </c>
      <c r="B148" s="20">
        <v>1.4568403669002499E-5</v>
      </c>
      <c r="C148" s="20">
        <v>1.4278851163009099E-5</v>
      </c>
      <c r="D148" s="20">
        <v>1.22205072905144E-5</v>
      </c>
      <c r="E148" s="20">
        <v>1.7793228321313499E-5</v>
      </c>
      <c r="F148" s="20"/>
      <c r="G148" s="20"/>
      <c r="H148" s="20"/>
      <c r="I148" s="20"/>
      <c r="J148" s="20">
        <v>5.7716354322402699E-6</v>
      </c>
      <c r="K148" s="20">
        <v>8.7452399412932103E-6</v>
      </c>
      <c r="L148" s="20">
        <v>1.3734272021656999E-5</v>
      </c>
      <c r="M148" s="20">
        <v>1.77402319245303E-5</v>
      </c>
      <c r="N148" s="20">
        <v>1.68136594369227E-5</v>
      </c>
      <c r="O148" s="20">
        <v>1.6755237935074398E-5</v>
      </c>
      <c r="P148" s="20">
        <v>1.70437485378688E-5</v>
      </c>
      <c r="Q148" s="20">
        <v>1.7370860649541199E-5</v>
      </c>
      <c r="R148" s="20">
        <v>1.63752522794048E-5</v>
      </c>
      <c r="S148" s="20">
        <v>8.5757083648221405E-6</v>
      </c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</row>
    <row r="149" spans="1:58" x14ac:dyDescent="0.25">
      <c r="A149" s="16" t="s">
        <v>147</v>
      </c>
      <c r="B149" s="20">
        <v>1.35228174033235E-5</v>
      </c>
      <c r="C149" s="20">
        <v>1.32523716413212E-5</v>
      </c>
      <c r="D149" s="20">
        <v>1.133094355169E-5</v>
      </c>
      <c r="E149" s="20">
        <v>1.65371976726344E-5</v>
      </c>
      <c r="F149" s="20"/>
      <c r="G149" s="20"/>
      <c r="H149" s="20"/>
      <c r="I149" s="20"/>
      <c r="J149" s="20">
        <v>5.3235408926994803E-6</v>
      </c>
      <c r="K149" s="20">
        <v>8.0885042427303708E-6</v>
      </c>
      <c r="L149" s="20">
        <v>1.2742139569527299E-5</v>
      </c>
      <c r="M149" s="20">
        <v>1.6487901998369699E-5</v>
      </c>
      <c r="N149" s="20">
        <v>1.5621318286727702E-5</v>
      </c>
      <c r="O149" s="20">
        <v>1.5566605532033901E-5</v>
      </c>
      <c r="P149" s="20">
        <v>1.58364625084959E-5</v>
      </c>
      <c r="Q149" s="20">
        <v>1.61424852176883E-5</v>
      </c>
      <c r="R149" s="20">
        <v>1.52112191956818E-5</v>
      </c>
      <c r="S149" s="20">
        <v>7.9307186511800201E-6</v>
      </c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</row>
    <row r="150" spans="1:58" x14ac:dyDescent="0.25">
      <c r="A150" s="16" t="s">
        <v>148</v>
      </c>
      <c r="B150" s="20">
        <v>1.25522737204707E-5</v>
      </c>
      <c r="C150" s="20">
        <v>1.22996837851122E-5</v>
      </c>
      <c r="D150" s="20">
        <v>1.05061335605308E-5</v>
      </c>
      <c r="E150" s="20">
        <v>1.5369830697681701E-5</v>
      </c>
      <c r="F150" s="20"/>
      <c r="G150" s="20"/>
      <c r="H150" s="20"/>
      <c r="I150" s="20"/>
      <c r="J150" s="20">
        <v>4.9102352303709701E-6</v>
      </c>
      <c r="K150" s="20">
        <v>7.4810870054861702E-6</v>
      </c>
      <c r="L150" s="20">
        <v>1.1821676500457501E-5</v>
      </c>
      <c r="M150" s="20">
        <v>1.5323977356346901E-5</v>
      </c>
      <c r="N150" s="20">
        <v>1.4513532044034101E-5</v>
      </c>
      <c r="O150" s="20">
        <v>1.4462295834229501E-5</v>
      </c>
      <c r="P150" s="20">
        <v>1.47146940255408E-5</v>
      </c>
      <c r="Q150" s="20">
        <v>1.5000974002411701E-5</v>
      </c>
      <c r="R150" s="20">
        <v>1.41299312811251E-5</v>
      </c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</row>
    <row r="151" spans="1:58" x14ac:dyDescent="0.25">
      <c r="A151" s="16" t="s">
        <v>149</v>
      </c>
      <c r="B151" s="20">
        <v>1.16513867528003E-5</v>
      </c>
      <c r="C151" s="20">
        <v>1.1415482851541201E-5</v>
      </c>
      <c r="D151" s="20">
        <v>9.7413637168149894E-6</v>
      </c>
      <c r="E151" s="20">
        <v>1.4284868594533E-5</v>
      </c>
      <c r="F151" s="20"/>
      <c r="G151" s="20"/>
      <c r="H151" s="20"/>
      <c r="I151" s="20"/>
      <c r="J151" s="20">
        <v>4.52901752866037E-6</v>
      </c>
      <c r="K151" s="20">
        <v>6.9192845925690901E-6</v>
      </c>
      <c r="L151" s="20">
        <v>1.09677055818542E-5</v>
      </c>
      <c r="M151" s="20">
        <v>1.4242217235464601E-5</v>
      </c>
      <c r="N151" s="20">
        <v>1.3484304495106001E-5</v>
      </c>
      <c r="O151" s="20">
        <v>1.34363269093158E-5</v>
      </c>
      <c r="P151" s="20">
        <v>1.36723854932328E-5</v>
      </c>
      <c r="Q151" s="20">
        <v>1.3940184425534E-5</v>
      </c>
      <c r="R151" s="20">
        <v>1.3125506604099E-5</v>
      </c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</row>
    <row r="152" spans="1:58" x14ac:dyDescent="0.25">
      <c r="A152" s="16" t="s">
        <v>150</v>
      </c>
      <c r="B152" s="20">
        <v>1.08151571808011E-5</v>
      </c>
      <c r="C152" s="20">
        <v>1.0594845445666199E-5</v>
      </c>
      <c r="D152" s="20">
        <v>9.0322635360143993E-6</v>
      </c>
      <c r="E152" s="20">
        <v>1.32764943724366E-5</v>
      </c>
      <c r="F152" s="20"/>
      <c r="G152" s="20"/>
      <c r="H152" s="20"/>
      <c r="I152" s="20"/>
      <c r="J152" s="20">
        <v>4.1773965630080904E-6</v>
      </c>
      <c r="K152" s="20">
        <v>6.3996714966493997E-6</v>
      </c>
      <c r="L152" s="20"/>
      <c r="M152" s="20">
        <v>1.32368214247035E-5</v>
      </c>
      <c r="N152" s="20">
        <v>1.252806464788E-5</v>
      </c>
      <c r="O152" s="20">
        <v>1.24831411888777E-5</v>
      </c>
      <c r="P152" s="20">
        <v>1.27039084027908E-5</v>
      </c>
      <c r="Q152" s="20">
        <v>1.2954408279533E-5</v>
      </c>
      <c r="R152" s="20">
        <v>1.21924813494583E-5</v>
      </c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</row>
    <row r="153" spans="1:58" x14ac:dyDescent="0.25">
      <c r="A153" s="16" t="s">
        <v>151</v>
      </c>
      <c r="B153" s="20">
        <v>1.00389444902188E-5</v>
      </c>
      <c r="C153" s="20">
        <v>9.8332021060676592E-6</v>
      </c>
      <c r="D153" s="20">
        <v>8.3747806729763808E-6</v>
      </c>
      <c r="E153" s="20">
        <v>1.2339301664196E-5</v>
      </c>
      <c r="F153" s="20"/>
      <c r="G153" s="20"/>
      <c r="H153" s="20"/>
      <c r="I153" s="20"/>
      <c r="J153" s="20">
        <v>3.8530745209532199E-6</v>
      </c>
      <c r="K153" s="20">
        <v>5.9190794535335203E-6</v>
      </c>
      <c r="L153" s="20"/>
      <c r="M153" s="20">
        <v>1.23023991652922E-5</v>
      </c>
      <c r="N153" s="20">
        <v>1.1639636577357299E-5</v>
      </c>
      <c r="O153" s="20">
        <v>1.1597575363651901E-5</v>
      </c>
      <c r="P153" s="20">
        <v>1.1804032938244699E-5</v>
      </c>
      <c r="Q153" s="20">
        <v>1.20383410111452E-5</v>
      </c>
      <c r="R153" s="20">
        <v>1.1325780096782301E-5</v>
      </c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</row>
    <row r="154" spans="1:58" x14ac:dyDescent="0.25">
      <c r="A154" s="16" t="s">
        <v>152</v>
      </c>
      <c r="B154" s="20">
        <v>9.3184412203087694E-6</v>
      </c>
      <c r="C154" s="20">
        <v>9.1263118612386108E-6</v>
      </c>
      <c r="D154" s="20">
        <v>7.7651577636991207E-6</v>
      </c>
      <c r="E154" s="20">
        <v>1.1468265740098799E-5</v>
      </c>
      <c r="F154" s="20"/>
      <c r="G154" s="20"/>
      <c r="H154" s="20"/>
      <c r="I154" s="20"/>
      <c r="J154" s="20">
        <v>3.5539319861287801E-6</v>
      </c>
      <c r="K154" s="20">
        <v>5.4745781241405599E-6</v>
      </c>
      <c r="L154" s="20"/>
      <c r="M154" s="20">
        <v>1.1433940246389099E-5</v>
      </c>
      <c r="N154" s="20">
        <v>1.0814211409412E-5</v>
      </c>
      <c r="O154" s="20">
        <v>1.07748324144108E-5</v>
      </c>
      <c r="P154" s="20">
        <v>1.0967899735215101E-5</v>
      </c>
      <c r="Q154" s="20">
        <v>1.1187053177070599E-5</v>
      </c>
      <c r="R154" s="20">
        <v>1.0520688211376201E-5</v>
      </c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</row>
    <row r="155" spans="1:58" x14ac:dyDescent="0.25">
      <c r="A155" s="16" t="s">
        <v>153</v>
      </c>
      <c r="B155" s="20">
        <v>8.6496490603123796E-6</v>
      </c>
      <c r="C155" s="20">
        <v>8.4702386150682393E-6</v>
      </c>
      <c r="D155" s="20">
        <v>7.1999109528568596E-6</v>
      </c>
      <c r="E155" s="20">
        <v>1.0658716567984499E-5</v>
      </c>
      <c r="F155" s="20"/>
      <c r="G155" s="20"/>
      <c r="H155" s="20"/>
      <c r="I155" s="20"/>
      <c r="J155" s="20"/>
      <c r="K155" s="20">
        <v>5.0634572271920603E-6</v>
      </c>
      <c r="L155" s="20"/>
      <c r="M155" s="20">
        <v>1.0626788141196699E-5</v>
      </c>
      <c r="N155" s="20">
        <v>1.0047321291367E-5</v>
      </c>
      <c r="O155" s="20">
        <v>1.0010455627001E-5</v>
      </c>
      <c r="P155" s="20">
        <v>1.01909936401464E-5</v>
      </c>
      <c r="Q155" s="20">
        <v>1.0395963918179501E-5</v>
      </c>
      <c r="R155" s="20">
        <v>9.7728261978559902E-6</v>
      </c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</row>
    <row r="156" spans="1:58" x14ac:dyDescent="0.25">
      <c r="A156" s="16" t="s">
        <v>154</v>
      </c>
      <c r="B156" s="20">
        <v>8.0288566615097297E-6</v>
      </c>
      <c r="C156" s="20">
        <v>7.8613292299279302E-6</v>
      </c>
      <c r="D156" s="20">
        <v>6.6758099843645303E-6</v>
      </c>
      <c r="E156" s="20">
        <v>9.9063137750109107E-6</v>
      </c>
      <c r="F156" s="20"/>
      <c r="G156" s="20"/>
      <c r="H156" s="20"/>
      <c r="I156" s="20"/>
      <c r="J156" s="20"/>
      <c r="K156" s="20">
        <v>4.6832100136717803E-6</v>
      </c>
      <c r="L156" s="20"/>
      <c r="M156" s="20">
        <v>9.8766150394692796E-6</v>
      </c>
      <c r="N156" s="20">
        <v>9.3348152084485506E-6</v>
      </c>
      <c r="O156" s="20">
        <v>9.3003044507802406E-6</v>
      </c>
      <c r="P156" s="20">
        <v>9.4691193282930204E-6</v>
      </c>
      <c r="Q156" s="20">
        <v>9.66081630948234E-6</v>
      </c>
      <c r="R156" s="20">
        <v>9.0781258768058204E-6</v>
      </c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</row>
    <row r="157" spans="1:58" x14ac:dyDescent="0.25">
      <c r="A157" s="16" t="s">
        <v>155</v>
      </c>
      <c r="B157" s="20">
        <v>7.4526190417188103E-6</v>
      </c>
      <c r="C157" s="20">
        <v>7.2961931853228499E-6</v>
      </c>
      <c r="D157" s="20">
        <v>6.18985974120382E-6</v>
      </c>
      <c r="E157" s="20">
        <v>9.2070233768799895E-6</v>
      </c>
      <c r="F157" s="20"/>
      <c r="G157" s="20"/>
      <c r="H157" s="20"/>
      <c r="I157" s="20"/>
      <c r="J157" s="20"/>
      <c r="K157" s="20"/>
      <c r="L157" s="20"/>
      <c r="M157" s="20">
        <v>9.1793986425408793E-6</v>
      </c>
      <c r="N157" s="20">
        <v>8.6728365152167293E-6</v>
      </c>
      <c r="O157" s="20">
        <v>8.6405320696792195E-6</v>
      </c>
      <c r="P157" s="20">
        <v>8.7983786487932802E-6</v>
      </c>
      <c r="Q157" s="20">
        <v>8.9776544532201399E-6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</row>
    <row r="158" spans="1:58" x14ac:dyDescent="0.25">
      <c r="A158" s="16" t="s">
        <v>156</v>
      </c>
      <c r="B158" s="20">
        <v>6.9177384679508899E-6</v>
      </c>
      <c r="C158" s="20">
        <v>6.7716836988443401E-6</v>
      </c>
      <c r="D158" s="20">
        <v>5.7392831290153698E-6</v>
      </c>
      <c r="E158" s="20">
        <v>8.5570961497553798E-6</v>
      </c>
      <c r="F158" s="20"/>
      <c r="G158" s="20"/>
      <c r="H158" s="20"/>
      <c r="I158" s="20"/>
      <c r="J158" s="20"/>
      <c r="K158" s="20"/>
      <c r="L158" s="20"/>
      <c r="M158" s="20">
        <v>8.5314005964546799E-6</v>
      </c>
      <c r="N158" s="20">
        <v>8.0578020603557204E-6</v>
      </c>
      <c r="O158" s="20">
        <v>8.0275645643935406E-6</v>
      </c>
      <c r="P158" s="20">
        <v>8.1751495744954697E-6</v>
      </c>
      <c r="Q158" s="20">
        <v>8.3428021918100396E-6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</row>
    <row r="159" spans="1:58" x14ac:dyDescent="0.25">
      <c r="A159" s="16" t="s">
        <v>157</v>
      </c>
      <c r="B159" s="20">
        <v>6.4212467111334697E-6</v>
      </c>
      <c r="C159" s="20">
        <v>6.2848802043013899E-6</v>
      </c>
      <c r="D159" s="20">
        <v>5.3215052056404797E-6</v>
      </c>
      <c r="E159" s="20">
        <v>7.9530475289150196E-6</v>
      </c>
      <c r="F159" s="20"/>
      <c r="G159" s="20"/>
      <c r="H159" s="20"/>
      <c r="I159" s="20"/>
      <c r="J159" s="20"/>
      <c r="K159" s="20"/>
      <c r="L159" s="20"/>
      <c r="M159" s="20">
        <v>7.9291464475542396E-6</v>
      </c>
      <c r="N159" s="20">
        <v>7.4863827918299398E-6</v>
      </c>
      <c r="O159" s="20">
        <v>7.4580815528295703E-6</v>
      </c>
      <c r="P159" s="20">
        <v>7.5960666428626301E-6</v>
      </c>
      <c r="Q159" s="20">
        <v>7.7528433260989406E-6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</row>
    <row r="160" spans="1:58" x14ac:dyDescent="0.25">
      <c r="A160" s="16" t="s">
        <v>158</v>
      </c>
      <c r="B160" s="20">
        <v>5.9603885744260999E-6</v>
      </c>
      <c r="C160" s="20">
        <v>5.8330720894657902E-6</v>
      </c>
      <c r="D160" s="20">
        <v>4.9341384659162101E-6</v>
      </c>
      <c r="E160" s="20">
        <v>7.3916389263651801E-6</v>
      </c>
      <c r="F160" s="20"/>
      <c r="G160" s="20"/>
      <c r="H160" s="20"/>
      <c r="I160" s="20"/>
      <c r="J160" s="20"/>
      <c r="K160" s="20"/>
      <c r="L160" s="20"/>
      <c r="M160" s="20">
        <v>7.3694070130628702E-6</v>
      </c>
      <c r="N160" s="20">
        <v>6.9554857374261804E-6</v>
      </c>
      <c r="O160" s="20">
        <v>6.9289982039352002E-6</v>
      </c>
      <c r="P160" s="20">
        <v>7.0580027823370303E-6</v>
      </c>
      <c r="Q160" s="20">
        <v>7.2046032324777498E-6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</row>
    <row r="161" spans="1:58" x14ac:dyDescent="0.25">
      <c r="A161" s="16" t="s">
        <v>159</v>
      </c>
      <c r="B161" s="20">
        <v>5.5326066037226297E-6</v>
      </c>
      <c r="C161" s="20">
        <v>5.4137436028801696E-6</v>
      </c>
      <c r="D161" s="20">
        <v>4.5749691976302097E-6</v>
      </c>
      <c r="E161" s="20">
        <v>6.8698603672510199E-6</v>
      </c>
      <c r="F161" s="20"/>
      <c r="G161" s="20"/>
      <c r="H161" s="20"/>
      <c r="I161" s="20"/>
      <c r="J161" s="20"/>
      <c r="K161" s="20"/>
      <c r="L161" s="20"/>
      <c r="M161" s="20">
        <v>6.8491810667630896E-6</v>
      </c>
      <c r="N161" s="20">
        <v>6.4622372631460699E-6</v>
      </c>
      <c r="O161" s="20">
        <v>6.4374485274865399E-6</v>
      </c>
      <c r="P161" s="20">
        <v>6.5580524260255803E-6</v>
      </c>
      <c r="Q161" s="20">
        <v>6.6951317799358798E-6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</row>
    <row r="162" spans="1:58" x14ac:dyDescent="0.25">
      <c r="A162" s="16" t="s">
        <v>160</v>
      </c>
      <c r="B162" s="20">
        <v>5.1355268954931299E-6</v>
      </c>
      <c r="C162" s="20">
        <v>5.0245598456867498E-6</v>
      </c>
      <c r="D162" s="20">
        <v>4.24194483066228E-6</v>
      </c>
      <c r="E162" s="20">
        <v>6.3849143519696203E-6</v>
      </c>
      <c r="F162" s="20"/>
      <c r="G162" s="20"/>
      <c r="H162" s="20"/>
      <c r="I162" s="20"/>
      <c r="J162" s="20"/>
      <c r="K162" s="20"/>
      <c r="L162" s="20"/>
      <c r="M162" s="20">
        <v>6.3656792469396799E-6</v>
      </c>
      <c r="N162" s="20">
        <v>6.0039675188302199E-6</v>
      </c>
      <c r="O162" s="20">
        <v>5.9807698493128599E-6</v>
      </c>
      <c r="P162" s="20">
        <v>6.0935158215195902E-6</v>
      </c>
      <c r="Q162" s="20">
        <v>6.2216874551316001E-6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</row>
    <row r="163" spans="1:58" x14ac:dyDescent="0.25">
      <c r="A163" s="16" t="s">
        <v>161</v>
      </c>
      <c r="B163" s="20">
        <v>4.7669459232087401E-6</v>
      </c>
      <c r="C163" s="20">
        <v>4.66335377047712E-6</v>
      </c>
      <c r="D163" s="20">
        <v>3.9331622070162102E-6</v>
      </c>
      <c r="E163" s="20">
        <v>5.9342008574623503E-6</v>
      </c>
      <c r="F163" s="20"/>
      <c r="G163" s="20"/>
      <c r="H163" s="20"/>
      <c r="I163" s="20"/>
      <c r="J163" s="20"/>
      <c r="K163" s="20"/>
      <c r="L163" s="20"/>
      <c r="M163" s="20">
        <v>5.9163091003037197E-6</v>
      </c>
      <c r="N163" s="20">
        <v>5.5781959868212796E-6</v>
      </c>
      <c r="O163" s="20">
        <v>5.55648838786378E-6</v>
      </c>
      <c r="P163" s="20">
        <v>5.66188445212114E-6</v>
      </c>
      <c r="Q163" s="20">
        <v>5.7817226100533399E-6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</row>
    <row r="164" spans="1:58" x14ac:dyDescent="0.25">
      <c r="A164" s="16" t="s">
        <v>162</v>
      </c>
      <c r="B164" s="20">
        <v>4.4248183092446703E-6</v>
      </c>
      <c r="C164" s="20">
        <v>4.3281141147699702E-6</v>
      </c>
      <c r="D164" s="20">
        <v>3.64685670470764E-6</v>
      </c>
      <c r="E164" s="20">
        <v>5.5153033972716899E-6</v>
      </c>
      <c r="F164" s="20"/>
      <c r="G164" s="20"/>
      <c r="H164" s="20"/>
      <c r="I164" s="20"/>
      <c r="J164" s="20"/>
      <c r="K164" s="20"/>
      <c r="L164" s="20"/>
      <c r="M164" s="20">
        <v>5.4986611817056802E-6</v>
      </c>
      <c r="N164" s="20">
        <v>5.18261805544403E-6</v>
      </c>
      <c r="O164" s="20">
        <v>5.1623058539883998E-6</v>
      </c>
      <c r="P164" s="20">
        <v>5.2608274907501198E-6</v>
      </c>
      <c r="Q164" s="20">
        <v>5.3728697528884201E-6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</row>
    <row r="165" spans="1:58" x14ac:dyDescent="0.25">
      <c r="A165" s="16" t="s">
        <v>163</v>
      </c>
      <c r="B165" s="20">
        <v>4.1072454744038101E-6</v>
      </c>
      <c r="C165" s="20">
        <v>4.0169742019281496E-6</v>
      </c>
      <c r="D165" s="20">
        <v>3.3813921533534801E-6</v>
      </c>
      <c r="E165" s="20">
        <v>5.12597606562388E-6</v>
      </c>
      <c r="F165" s="20"/>
      <c r="G165" s="20"/>
      <c r="H165" s="20"/>
      <c r="I165" s="20"/>
      <c r="J165" s="20"/>
      <c r="K165" s="20"/>
      <c r="L165" s="20"/>
      <c r="M165" s="20">
        <v>5.1104961351063904E-6</v>
      </c>
      <c r="N165" s="20">
        <v>4.8150925446275497E-6</v>
      </c>
      <c r="O165" s="20">
        <v>4.7960870013386898E-6</v>
      </c>
      <c r="P165" s="20">
        <v>4.88817921338252E-6</v>
      </c>
      <c r="Q165" s="20">
        <v>4.9929288083291599E-6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</row>
    <row r="166" spans="1:58" x14ac:dyDescent="0.25">
      <c r="A166" s="16" t="s">
        <v>164</v>
      </c>
      <c r="B166" s="20">
        <v>3.8124651020733799E-6</v>
      </c>
      <c r="C166" s="20">
        <v>3.7282015471567502E-6</v>
      </c>
      <c r="D166" s="20">
        <v>3.1352514838328699E-6</v>
      </c>
      <c r="E166" s="20">
        <v>4.76413149607452E-6</v>
      </c>
      <c r="F166" s="20"/>
      <c r="G166" s="20"/>
      <c r="H166" s="20"/>
      <c r="I166" s="20"/>
      <c r="J166" s="20"/>
      <c r="K166" s="20"/>
      <c r="L166" s="20"/>
      <c r="M166" s="20">
        <v>4.7497326865365901E-6</v>
      </c>
      <c r="N166" s="20">
        <v>4.4736301161481997E-6</v>
      </c>
      <c r="O166" s="20">
        <v>4.4558480599591502E-6</v>
      </c>
      <c r="P166" s="20">
        <v>4.5419273040519397E-6</v>
      </c>
      <c r="Q166" s="20">
        <v>4.6398552787625999E-6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</row>
    <row r="167" spans="1:58" x14ac:dyDescent="0.25">
      <c r="A167" s="16" t="s">
        <v>165</v>
      </c>
      <c r="B167" s="20">
        <v>3.5388413585475299E-6</v>
      </c>
      <c r="C167" s="20">
        <v>3.4601882107060101E-6</v>
      </c>
      <c r="D167" s="20">
        <v>2.9070280585845601E-6</v>
      </c>
      <c r="E167" s="20">
        <v>4.4278296701580001E-6</v>
      </c>
      <c r="F167" s="20"/>
      <c r="G167" s="20"/>
      <c r="H167" s="20"/>
      <c r="I167" s="20"/>
      <c r="J167" s="20"/>
      <c r="K167" s="20"/>
      <c r="L167" s="20"/>
      <c r="M167" s="20">
        <v>4.4144364846651701E-6</v>
      </c>
      <c r="N167" s="20">
        <v>4.1563825057605798E-6</v>
      </c>
      <c r="O167" s="20">
        <v>4.1397459904084102E-6</v>
      </c>
      <c r="P167" s="20">
        <v>4.2202019882608801E-6</v>
      </c>
      <c r="Q167" s="20">
        <v>4.3117492426384802E-6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</row>
    <row r="168" spans="1:58" x14ac:dyDescent="0.25">
      <c r="A168" s="16" t="s">
        <v>166</v>
      </c>
      <c r="B168" s="20">
        <v>3.2848558152455599E-6</v>
      </c>
      <c r="C168" s="20">
        <v>3.2114418445643802E-6</v>
      </c>
      <c r="D168" s="20">
        <v>2.6954176329953299E-6</v>
      </c>
      <c r="E168" s="20">
        <v>4.1152675160385397E-6</v>
      </c>
      <c r="F168" s="20"/>
      <c r="G168" s="20"/>
      <c r="H168" s="20"/>
      <c r="I168" s="20"/>
      <c r="J168" s="20"/>
      <c r="K168" s="20"/>
      <c r="L168" s="20"/>
      <c r="M168" s="20">
        <v>4.1028097291413596E-6</v>
      </c>
      <c r="N168" s="20">
        <v>3.8616325189322597E-6</v>
      </c>
      <c r="O168" s="20">
        <v>3.8460685002036597E-6</v>
      </c>
      <c r="P168" s="20">
        <v>3.9212659361219602E-6</v>
      </c>
      <c r="Q168" s="20">
        <v>4.00684513081442E-6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</row>
    <row r="169" spans="1:58" x14ac:dyDescent="0.25">
      <c r="A169" s="16" t="s">
        <v>167</v>
      </c>
      <c r="B169" s="20">
        <v>3.04909902244992E-6</v>
      </c>
      <c r="C169" s="20">
        <v>2.9805773827877201E-6</v>
      </c>
      <c r="D169" s="20">
        <v>2.49921090194074E-6</v>
      </c>
      <c r="E169" s="20">
        <v>3.8247692413962504E-6</v>
      </c>
      <c r="F169" s="20"/>
      <c r="G169" s="20"/>
      <c r="H169" s="20"/>
      <c r="I169" s="20"/>
      <c r="J169" s="20"/>
      <c r="K169" s="20"/>
      <c r="L169" s="20"/>
      <c r="M169" s="20">
        <v>3.8131815310994902E-6</v>
      </c>
      <c r="N169" s="20">
        <v>3.5877847360312401E-6</v>
      </c>
      <c r="O169" s="20">
        <v>3.5732247685079602E-6</v>
      </c>
      <c r="P169" s="20">
        <v>3.6435048807052399E-6</v>
      </c>
      <c r="Q169" s="20">
        <v>3.7235022258638799E-6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</row>
    <row r="170" spans="1:58" x14ac:dyDescent="0.25">
      <c r="A170" s="16" t="s">
        <v>168</v>
      </c>
      <c r="B170" s="20">
        <v>2.8302626878038602E-6</v>
      </c>
      <c r="C170" s="20">
        <v>2.7663093291950301E-6</v>
      </c>
      <c r="D170" s="20">
        <v>2.3172865888832299E-6</v>
      </c>
      <c r="E170" s="20">
        <v>3.55477734871849E-6</v>
      </c>
      <c r="F170" s="20"/>
      <c r="G170" s="20"/>
      <c r="H170" s="20"/>
      <c r="I170" s="20"/>
      <c r="J170" s="20"/>
      <c r="K170" s="20"/>
      <c r="L170" s="20"/>
      <c r="M170" s="20">
        <v>3.54399895414143E-6</v>
      </c>
      <c r="N170" s="20">
        <v>3.33335687665536E-6</v>
      </c>
      <c r="O170" s="20">
        <v>3.31973682881692E-6</v>
      </c>
      <c r="P170" s="20">
        <v>3.3854189009306598E-6</v>
      </c>
      <c r="Q170" s="20">
        <v>3.4601958332228302E-6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</row>
    <row r="171" spans="1:58" x14ac:dyDescent="0.25">
      <c r="A171" s="16" t="s">
        <v>169</v>
      </c>
      <c r="B171" s="20">
        <v>2.6271324161648399E-6</v>
      </c>
      <c r="C171" s="20">
        <v>2.5674445994870002E-6</v>
      </c>
      <c r="D171" s="20">
        <v>2.14860503803347E-6</v>
      </c>
      <c r="E171" s="20">
        <v>3.3038442848251699E-6</v>
      </c>
      <c r="F171" s="20"/>
      <c r="G171" s="20"/>
      <c r="H171" s="20"/>
      <c r="I171" s="20"/>
      <c r="J171" s="20"/>
      <c r="K171" s="20"/>
      <c r="L171" s="20"/>
      <c r="M171" s="20">
        <v>3.2938186877596698E-6</v>
      </c>
      <c r="N171" s="20">
        <v>3.0969717763604501E-6</v>
      </c>
      <c r="O171" s="20">
        <v>3.0842315629658098E-6</v>
      </c>
      <c r="P171" s="20">
        <v>3.1456143219328401E-6</v>
      </c>
      <c r="Q171" s="20">
        <v>3.2155090766663399E-6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</row>
    <row r="172" spans="1:58" x14ac:dyDescent="0.25">
      <c r="A172" s="16" t="s">
        <v>170</v>
      </c>
      <c r="B172" s="20">
        <v>2.43858097052454E-6</v>
      </c>
      <c r="C172" s="20"/>
      <c r="D172" s="20">
        <v>1.9922022729556602E-6</v>
      </c>
      <c r="E172" s="20">
        <v>3.07062467985707E-6</v>
      </c>
      <c r="F172" s="20"/>
      <c r="G172" s="20"/>
      <c r="H172" s="20"/>
      <c r="I172" s="20"/>
      <c r="J172" s="20"/>
      <c r="K172" s="20"/>
      <c r="L172" s="20"/>
      <c r="M172" s="20">
        <v>3.0612993085555802E-6</v>
      </c>
      <c r="N172" s="20">
        <v>2.8773499323591401E-6</v>
      </c>
      <c r="O172" s="20">
        <v>2.8654332630892698E-6</v>
      </c>
      <c r="P172" s="20">
        <v>2.9227961891595902E-6</v>
      </c>
      <c r="Q172" s="20">
        <v>2.9881252739656098E-6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</row>
    <row r="173" spans="1:58" x14ac:dyDescent="0.25">
      <c r="A173" s="16" t="s">
        <v>171</v>
      </c>
      <c r="B173" s="20">
        <v>2.2635620165981299E-6</v>
      </c>
      <c r="C173" s="20"/>
      <c r="D173" s="20">
        <v>1.8471844876628601E-6</v>
      </c>
      <c r="E173" s="20">
        <v>2.85386813411708E-6</v>
      </c>
      <c r="F173" s="20"/>
      <c r="G173" s="20"/>
      <c r="H173" s="20"/>
      <c r="I173" s="20"/>
      <c r="J173" s="20"/>
      <c r="K173" s="20"/>
      <c r="L173" s="20"/>
      <c r="M173" s="20">
        <v>2.8451940877586799E-6</v>
      </c>
      <c r="N173" s="20">
        <v>2.6733025778416198E-6</v>
      </c>
      <c r="O173" s="20">
        <v>2.6621567212427399E-6</v>
      </c>
      <c r="P173" s="20">
        <v>2.7157612755643498E-6</v>
      </c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</row>
    <row r="174" spans="1:58" x14ac:dyDescent="0.25">
      <c r="A174" s="16" t="s">
        <v>172</v>
      </c>
      <c r="B174" s="20">
        <v>2.1011043163695601E-6</v>
      </c>
      <c r="C174" s="20"/>
      <c r="D174" s="20">
        <v>1.7127229387204999E-6</v>
      </c>
      <c r="E174" s="20">
        <v>2.65241251409078E-6</v>
      </c>
      <c r="F174" s="20"/>
      <c r="G174" s="20"/>
      <c r="H174" s="20"/>
      <c r="I174" s="20"/>
      <c r="J174" s="20"/>
      <c r="K174" s="20"/>
      <c r="L174" s="20"/>
      <c r="M174" s="20">
        <v>2.6443443064822301E-6</v>
      </c>
      <c r="N174" s="20">
        <v>2.48372524743114E-6</v>
      </c>
      <c r="O174" s="20">
        <v>2.4733008092525602E-6</v>
      </c>
      <c r="P174" s="20">
        <v>2.5233915841308101E-6</v>
      </c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</row>
    <row r="175" spans="1:58" x14ac:dyDescent="0.25">
      <c r="A175" s="16" t="s">
        <v>173</v>
      </c>
      <c r="B175" s="20">
        <v>1.95030633837084E-6</v>
      </c>
      <c r="C175" s="20"/>
      <c r="D175" s="20">
        <v>1.5880492091674601E-6</v>
      </c>
      <c r="E175" s="20">
        <v>2.4651777217036401E-6</v>
      </c>
      <c r="F175" s="20"/>
      <c r="G175" s="20"/>
      <c r="H175" s="20"/>
      <c r="I175" s="20"/>
      <c r="J175" s="20"/>
      <c r="K175" s="20"/>
      <c r="L175" s="20"/>
      <c r="M175" s="20">
        <v>2.4576730428725901E-6</v>
      </c>
      <c r="N175" s="20">
        <v>2.3075917989453801E-6</v>
      </c>
      <c r="O175" s="20">
        <v>2.29784251401764E-6</v>
      </c>
      <c r="P175" s="20">
        <v>2.3446483106432098E-6</v>
      </c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</row>
    <row r="176" spans="1:58" x14ac:dyDescent="0.25">
      <c r="A176" s="16" t="s">
        <v>174</v>
      </c>
      <c r="B176" s="20">
        <v>1.81033125478594E-6</v>
      </c>
      <c r="C176" s="20"/>
      <c r="D176" s="20">
        <v>1.4724508171890301E-6</v>
      </c>
      <c r="E176" s="20">
        <v>2.2911599034085902E-6</v>
      </c>
      <c r="F176" s="20"/>
      <c r="G176" s="20"/>
      <c r="H176" s="20"/>
      <c r="I176" s="20"/>
      <c r="J176" s="20"/>
      <c r="K176" s="20"/>
      <c r="L176" s="20"/>
      <c r="M176" s="20">
        <v>2.2841793978401599E-6</v>
      </c>
      <c r="N176" s="20">
        <v>2.1439488591048799E-6</v>
      </c>
      <c r="O176" s="20">
        <v>2.1348313959524199E-6</v>
      </c>
      <c r="P176" s="20">
        <v>2.1785662341010098E-6</v>
      </c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</row>
    <row r="177" spans="1:58" x14ac:dyDescent="0.25">
      <c r="A177" s="16" t="s">
        <v>175</v>
      </c>
      <c r="B177" s="20">
        <v>1.6804022976167399E-6</v>
      </c>
      <c r="C177" s="20"/>
      <c r="D177" s="20">
        <v>1.36526714444654E-6</v>
      </c>
      <c r="E177" s="20">
        <v>2.1294260680562502E-6</v>
      </c>
      <c r="F177" s="20"/>
      <c r="G177" s="20"/>
      <c r="H177" s="20"/>
      <c r="I177" s="20"/>
      <c r="J177" s="20"/>
      <c r="K177" s="20"/>
      <c r="L177" s="20"/>
      <c r="M177" s="20">
        <v>2.12293312841122E-6</v>
      </c>
      <c r="N177" s="20">
        <v>1.9919106631241401E-6</v>
      </c>
      <c r="O177" s="20">
        <v>1.9833844405531699E-6</v>
      </c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</row>
    <row r="178" spans="1:58" x14ac:dyDescent="0.25">
      <c r="A178" s="16" t="s">
        <v>176</v>
      </c>
      <c r="B178" s="20">
        <v>1.55979844814064E-6</v>
      </c>
      <c r="C178" s="20"/>
      <c r="D178" s="20"/>
      <c r="E178" s="20">
        <v>1.9791090846917902E-6</v>
      </c>
      <c r="F178" s="20"/>
      <c r="G178" s="20"/>
      <c r="H178" s="20"/>
      <c r="I178" s="20"/>
      <c r="J178" s="20"/>
      <c r="K178" s="20"/>
      <c r="L178" s="20"/>
      <c r="M178" s="20">
        <v>1.9730696599257299E-6</v>
      </c>
      <c r="N178" s="20">
        <v>1.8506542602532999E-6</v>
      </c>
      <c r="O178" s="20">
        <v>1.84268127519898E-6</v>
      </c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</row>
    <row r="179" spans="1:58" x14ac:dyDescent="0.25">
      <c r="A179" s="16" t="s">
        <v>177</v>
      </c>
      <c r="B179" s="20">
        <v>1.4478504357394401E-6</v>
      </c>
      <c r="C179" s="20"/>
      <c r="D179" s="20"/>
      <c r="E179" s="20">
        <v>1.83940303345912E-6</v>
      </c>
      <c r="F179" s="20"/>
      <c r="G179" s="20"/>
      <c r="H179" s="20"/>
      <c r="I179" s="20"/>
      <c r="J179" s="20"/>
      <c r="K179" s="20"/>
      <c r="L179" s="20"/>
      <c r="M179" s="20">
        <v>1.8337854503372501E-6</v>
      </c>
      <c r="N179" s="20">
        <v>1.7194150593189701E-6</v>
      </c>
      <c r="O179" s="20">
        <v>1.71195972527743E-6</v>
      </c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</row>
    <row r="180" spans="1:58" x14ac:dyDescent="0.25">
      <c r="A180" s="16" t="s">
        <v>178</v>
      </c>
      <c r="B180" s="20">
        <v>1.34393702389546E-6</v>
      </c>
      <c r="C180" s="20"/>
      <c r="D180" s="20"/>
      <c r="E180" s="20">
        <v>1.70955888468648E-6</v>
      </c>
      <c r="F180" s="20"/>
      <c r="G180" s="20"/>
      <c r="H180" s="20"/>
      <c r="I180" s="20"/>
      <c r="J180" s="20"/>
      <c r="K180" s="20"/>
      <c r="L180" s="20"/>
      <c r="M180" s="20">
        <v>1.7043336817592001E-6</v>
      </c>
      <c r="N180" s="20">
        <v>1.5974826901531701E-6</v>
      </c>
      <c r="O180" s="20">
        <v>1.5905116855629201E-6</v>
      </c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</row>
    <row r="181" spans="1:58" x14ac:dyDescent="0.25">
      <c r="A181" s="16" t="s">
        <v>179</v>
      </c>
      <c r="B181" s="20">
        <v>1.2474815627448E-6</v>
      </c>
      <c r="C181" s="20"/>
      <c r="D181" s="20"/>
      <c r="E181" s="20">
        <v>1.58888048298712E-6</v>
      </c>
      <c r="F181" s="20"/>
      <c r="G181" s="20"/>
      <c r="H181" s="20"/>
      <c r="I181" s="20"/>
      <c r="J181" s="20"/>
      <c r="K181" s="20"/>
      <c r="L181" s="20"/>
      <c r="M181" s="20">
        <v>1.5840202561562799E-6</v>
      </c>
      <c r="N181" s="20">
        <v>1.4841971585091199E-6</v>
      </c>
      <c r="O181" s="20">
        <v>1.47767928448332E-6</v>
      </c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</row>
    <row r="182" spans="1:58" x14ac:dyDescent="0.25">
      <c r="A182" s="16" t="s">
        <v>180</v>
      </c>
      <c r="B182" s="20">
        <v>1.1579487890567E-6</v>
      </c>
      <c r="C182" s="20"/>
      <c r="D182" s="20"/>
      <c r="E182" s="20">
        <v>1.4767208148436301E-6</v>
      </c>
      <c r="F182" s="20"/>
      <c r="G182" s="20"/>
      <c r="H182" s="20"/>
      <c r="I182" s="20"/>
      <c r="J182" s="20"/>
      <c r="K182" s="20"/>
      <c r="L182" s="20"/>
      <c r="M182" s="20">
        <v>1.4722000737106399E-6</v>
      </c>
      <c r="N182" s="20">
        <v>1.37894527365134E-6</v>
      </c>
      <c r="O182" s="20">
        <v>1.3728513204971E-6</v>
      </c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</row>
    <row r="183" spans="1:58" x14ac:dyDescent="0.25">
      <c r="A183" s="16" t="s">
        <v>181</v>
      </c>
      <c r="B183" s="20">
        <v>1.0748418558809401E-6</v>
      </c>
      <c r="C183" s="20"/>
      <c r="D183" s="20"/>
      <c r="E183" s="20">
        <v>1.3724785396650301E-6</v>
      </c>
      <c r="F183" s="20"/>
      <c r="G183" s="20"/>
      <c r="H183" s="20"/>
      <c r="I183" s="20"/>
      <c r="J183" s="20"/>
      <c r="K183" s="20"/>
      <c r="L183" s="20"/>
      <c r="M183" s="20">
        <v>1.3682735739079899E-6</v>
      </c>
      <c r="N183" s="20">
        <v>1.28115732928328E-6</v>
      </c>
      <c r="O183" s="20">
        <v>1.2754599512773499E-6</v>
      </c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</row>
    <row r="184" spans="1:58" x14ac:dyDescent="0.25">
      <c r="A184" s="16" t="s">
        <v>182</v>
      </c>
      <c r="B184" s="20">
        <v>9.9769957537994493E-7</v>
      </c>
      <c r="C184" s="20"/>
      <c r="D184" s="20"/>
      <c r="E184" s="20">
        <v>1.2755947657177999E-6</v>
      </c>
      <c r="F184" s="20"/>
      <c r="G184" s="20"/>
      <c r="H184" s="20"/>
      <c r="I184" s="20"/>
      <c r="J184" s="20"/>
      <c r="K184" s="20"/>
      <c r="L184" s="20"/>
      <c r="M184" s="20">
        <v>1.27168352079767E-6</v>
      </c>
      <c r="N184" s="20">
        <v>1.1903040198470401E-6</v>
      </c>
      <c r="O184" s="20">
        <v>1.1849776177680801E-6</v>
      </c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</row>
    <row r="185" spans="1:58" x14ac:dyDescent="0.25">
      <c r="A185" s="16" t="s">
        <v>183</v>
      </c>
      <c r="B185" s="20">
        <v>9.2609385954502502E-7</v>
      </c>
      <c r="C185" s="20"/>
      <c r="D185" s="20"/>
      <c r="E185" s="20">
        <v>1.1855500536451201E-6</v>
      </c>
      <c r="F185" s="20"/>
      <c r="G185" s="20"/>
      <c r="H185" s="20"/>
      <c r="I185" s="20"/>
      <c r="J185" s="20"/>
      <c r="K185" s="20"/>
      <c r="L185" s="20"/>
      <c r="M185" s="20">
        <v>1.1819120151896701E-6</v>
      </c>
      <c r="N185" s="20">
        <v>1.10589357550383E-6</v>
      </c>
      <c r="O185" s="20">
        <v>1.1009141864509799E-6</v>
      </c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</row>
    <row r="186" spans="1:58" x14ac:dyDescent="0.25">
      <c r="A186" s="16" t="s">
        <v>184</v>
      </c>
      <c r="B186" s="20">
        <v>8.5962734459457899E-7</v>
      </c>
      <c r="C186" s="20"/>
      <c r="D186" s="20"/>
      <c r="E186" s="20">
        <v>1.1018616315088301E-6</v>
      </c>
      <c r="F186" s="20"/>
      <c r="G186" s="20"/>
      <c r="H186" s="20"/>
      <c r="I186" s="20"/>
      <c r="J186" s="20"/>
      <c r="K186" s="20"/>
      <c r="L186" s="20"/>
      <c r="M186" s="20">
        <v>1.0984777177685599E-6</v>
      </c>
      <c r="N186" s="20">
        <v>1.0274691002873401E-6</v>
      </c>
      <c r="O186" s="20">
        <v>1.02281429434242E-6</v>
      </c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</row>
    <row r="187" spans="1:58" x14ac:dyDescent="0.25">
      <c r="A187" s="16" t="s">
        <v>185</v>
      </c>
      <c r="B187" s="20">
        <v>7.97931185871124E-7</v>
      </c>
      <c r="C187" s="20"/>
      <c r="D187" s="20"/>
      <c r="E187" s="20">
        <v>1.0240808064226399E-6</v>
      </c>
      <c r="F187" s="20"/>
      <c r="G187" s="20"/>
      <c r="H187" s="20"/>
      <c r="I187" s="20"/>
      <c r="J187" s="20"/>
      <c r="K187" s="20"/>
      <c r="L187" s="20"/>
      <c r="M187" s="20">
        <v>1.02093326823518E-6</v>
      </c>
      <c r="N187" s="20">
        <v>9.5460609902206196E-7</v>
      </c>
      <c r="O187" s="20">
        <v>9.5025488233888904E-7</v>
      </c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</row>
    <row r="188" spans="1:58" x14ac:dyDescent="0.25">
      <c r="A188" s="16" t="s">
        <v>186</v>
      </c>
      <c r="B188" s="20">
        <v>7.4066301100039803E-7</v>
      </c>
      <c r="C188" s="20"/>
      <c r="D188" s="20"/>
      <c r="E188" s="20">
        <v>9.5179055889908703E-7</v>
      </c>
      <c r="F188" s="20"/>
      <c r="G188" s="20"/>
      <c r="H188" s="20"/>
      <c r="I188" s="20"/>
      <c r="J188" s="20"/>
      <c r="K188" s="20"/>
      <c r="L188" s="20"/>
      <c r="M188" s="20">
        <v>9.4886288663797397E-7</v>
      </c>
      <c r="N188" s="20">
        <v>8.8691017962026995E-7</v>
      </c>
      <c r="O188" s="20">
        <v>8.8284290354920402E-7</v>
      </c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</row>
    <row r="189" spans="1:58" x14ac:dyDescent="0.25">
      <c r="A189" s="16" t="s">
        <v>187</v>
      </c>
      <c r="B189" s="20">
        <v>6.8750501995391197E-7</v>
      </c>
      <c r="C189" s="20"/>
      <c r="D189" s="20"/>
      <c r="E189" s="20">
        <v>8.8460330701244302E-7</v>
      </c>
      <c r="F189" s="20"/>
      <c r="G189" s="20"/>
      <c r="H189" s="20"/>
      <c r="I189" s="20"/>
      <c r="J189" s="20"/>
      <c r="K189" s="20"/>
      <c r="L189" s="20"/>
      <c r="M189" s="20">
        <v>8.8188014403263401E-7</v>
      </c>
      <c r="N189" s="20">
        <v>8.2401491832065097E-7</v>
      </c>
      <c r="O189" s="20">
        <v>8.2021319419985796E-7</v>
      </c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</row>
    <row r="190" spans="1:58" x14ac:dyDescent="0.25">
      <c r="A190" s="16" t="s">
        <v>188</v>
      </c>
      <c r="B190" s="20">
        <v>6.3816222147156003E-7</v>
      </c>
      <c r="C190" s="20"/>
      <c r="D190" s="20"/>
      <c r="E190" s="20">
        <v>8.2215882839022404E-7</v>
      </c>
      <c r="F190" s="20"/>
      <c r="G190" s="20"/>
      <c r="H190" s="20"/>
      <c r="I190" s="20"/>
      <c r="J190" s="20"/>
      <c r="K190" s="20"/>
      <c r="L190" s="20"/>
      <c r="M190" s="20">
        <v>8.1962589051683003E-7</v>
      </c>
      <c r="N190" s="20">
        <v>7.6557987631363404E-7</v>
      </c>
      <c r="O190" s="20">
        <v>7.6202649558029597E-7</v>
      </c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</row>
    <row r="191" spans="1:58" x14ac:dyDescent="0.25">
      <c r="A191" s="16" t="s">
        <v>189</v>
      </c>
      <c r="B191" s="20">
        <v>5.9236079605763098E-7</v>
      </c>
      <c r="C191" s="20"/>
      <c r="D191" s="20"/>
      <c r="E191" s="20">
        <v>7.6412232889208103E-7</v>
      </c>
      <c r="F191" s="20"/>
      <c r="G191" s="20"/>
      <c r="H191" s="20"/>
      <c r="I191" s="20"/>
      <c r="J191" s="20"/>
      <c r="K191" s="20"/>
      <c r="L191" s="20"/>
      <c r="M191" s="20">
        <v>7.6176632953043003E-7</v>
      </c>
      <c r="N191" s="20">
        <v>7.1128875701777504E-7</v>
      </c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</row>
    <row r="192" spans="1:58" x14ac:dyDescent="0.25">
      <c r="A192" s="16" t="s">
        <v>190</v>
      </c>
      <c r="B192" s="20">
        <v>5.4984657646593004E-7</v>
      </c>
      <c r="C192" s="20"/>
      <c r="D192" s="20"/>
      <c r="E192" s="20">
        <v>7.1018264762137696E-7</v>
      </c>
      <c r="F192" s="20"/>
      <c r="G192" s="20"/>
      <c r="H192" s="20"/>
      <c r="I192" s="20"/>
      <c r="J192" s="20"/>
      <c r="K192" s="20"/>
      <c r="L192" s="20"/>
      <c r="M192" s="20">
        <v>7.0799122809596903E-7</v>
      </c>
      <c r="N192" s="20">
        <v>6.6084769403294301E-7</v>
      </c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</row>
    <row r="193" spans="1:58" x14ac:dyDescent="0.25">
      <c r="A193" s="16" t="s">
        <v>191</v>
      </c>
      <c r="B193" s="20">
        <v>5.1038363724173702E-7</v>
      </c>
      <c r="C193" s="20"/>
      <c r="D193" s="20"/>
      <c r="E193" s="20">
        <v>6.6005058864565801E-7</v>
      </c>
      <c r="F193" s="20"/>
      <c r="G193" s="20"/>
      <c r="H193" s="20"/>
      <c r="I193" s="20"/>
      <c r="J193" s="20"/>
      <c r="K193" s="20"/>
      <c r="L193" s="20"/>
      <c r="M193" s="20">
        <v>6.58012253402985E-7</v>
      </c>
      <c r="N193" s="20">
        <v>6.1398366050336096E-7</v>
      </c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</row>
    <row r="194" spans="1:58" x14ac:dyDescent="0.25">
      <c r="A194" s="16" t="s">
        <v>192</v>
      </c>
      <c r="B194" s="20">
        <v>4.7375298549348202E-7</v>
      </c>
      <c r="C194" s="20"/>
      <c r="D194" s="20"/>
      <c r="E194" s="20">
        <v>6.1345737048161201E-7</v>
      </c>
      <c r="F194" s="20"/>
      <c r="G194" s="20"/>
      <c r="H194" s="20"/>
      <c r="I194" s="20"/>
      <c r="J194" s="20"/>
      <c r="K194" s="20"/>
      <c r="L194" s="20"/>
      <c r="M194" s="20">
        <v>6.1156142681725904E-7</v>
      </c>
      <c r="N194" s="20">
        <v>5.7044299128070202E-7</v>
      </c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"/>
  <sheetViews>
    <sheetView topLeftCell="G1" zoomScale="80" zoomScaleNormal="80" workbookViewId="0">
      <selection activeCell="S57" sqref="S57"/>
    </sheetView>
  </sheetViews>
  <sheetFormatPr defaultColWidth="9.140625" defaultRowHeight="15" x14ac:dyDescent="0.25"/>
  <cols>
    <col min="1" max="16384" width="9.140625" style="4"/>
  </cols>
  <sheetData/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BR6201"/>
  <sheetViews>
    <sheetView topLeftCell="AK1" zoomScale="90" zoomScaleNormal="90" workbookViewId="0">
      <selection activeCell="AM2" sqref="AM2:AM3"/>
    </sheetView>
  </sheetViews>
  <sheetFormatPr defaultColWidth="9.140625" defaultRowHeight="15" x14ac:dyDescent="0.25"/>
  <cols>
    <col min="1" max="1" width="8.85546875" style="4" bestFit="1" customWidth="1"/>
    <col min="2" max="35" width="9.140625" style="4"/>
    <col min="36" max="36" width="6.42578125" style="4" bestFit="1" customWidth="1"/>
    <col min="37" max="37" width="11.140625" style="5" bestFit="1" customWidth="1"/>
    <col min="38" max="38" width="9.140625" style="4"/>
    <col min="39" max="39" width="12.85546875" style="4" bestFit="1" customWidth="1"/>
    <col min="40" max="16384" width="9.140625" style="4"/>
  </cols>
  <sheetData>
    <row r="1" spans="1:70" x14ac:dyDescent="0.25">
      <c r="A1" s="4" t="s">
        <v>200</v>
      </c>
      <c r="B1" s="4" t="s">
        <v>202</v>
      </c>
      <c r="C1" s="4" t="s">
        <v>203</v>
      </c>
      <c r="D1" s="4" t="s">
        <v>204</v>
      </c>
      <c r="E1" s="4" t="s">
        <v>205</v>
      </c>
      <c r="F1" s="4" t="s">
        <v>206</v>
      </c>
      <c r="G1" s="4" t="s">
        <v>207</v>
      </c>
      <c r="H1" s="4" t="s">
        <v>208</v>
      </c>
      <c r="I1" s="4" t="s">
        <v>209</v>
      </c>
      <c r="J1" s="4" t="s">
        <v>210</v>
      </c>
      <c r="K1" s="4" t="s">
        <v>211</v>
      </c>
      <c r="L1" s="4" t="s">
        <v>212</v>
      </c>
      <c r="M1" s="4" t="s">
        <v>213</v>
      </c>
      <c r="N1" s="4" t="s">
        <v>214</v>
      </c>
      <c r="O1" s="4" t="s">
        <v>215</v>
      </c>
      <c r="P1" s="4" t="s">
        <v>216</v>
      </c>
      <c r="Q1" s="4" t="s">
        <v>217</v>
      </c>
      <c r="R1" s="4" t="s">
        <v>218</v>
      </c>
      <c r="S1" s="4" t="s">
        <v>219</v>
      </c>
      <c r="T1" s="4" t="s">
        <v>220</v>
      </c>
      <c r="U1" s="4" t="s">
        <v>221</v>
      </c>
      <c r="V1" s="4" t="s">
        <v>222</v>
      </c>
      <c r="W1" s="4" t="s">
        <v>223</v>
      </c>
      <c r="X1" s="4" t="s">
        <v>224</v>
      </c>
      <c r="Y1" s="4" t="s">
        <v>225</v>
      </c>
      <c r="Z1" s="4" t="s">
        <v>226</v>
      </c>
      <c r="AA1" s="4" t="s">
        <v>227</v>
      </c>
      <c r="AB1" s="4" t="s">
        <v>228</v>
      </c>
      <c r="AC1" s="4" t="s">
        <v>229</v>
      </c>
      <c r="AD1" s="4" t="s">
        <v>230</v>
      </c>
      <c r="AE1" s="4" t="s">
        <v>231</v>
      </c>
      <c r="AF1" s="4" t="s">
        <v>232</v>
      </c>
      <c r="AG1" s="3" t="s">
        <v>233</v>
      </c>
      <c r="AH1" s="3" t="s">
        <v>234</v>
      </c>
      <c r="AK1" s="5" t="s">
        <v>235</v>
      </c>
      <c r="AM1" s="4" t="s">
        <v>236</v>
      </c>
      <c r="AN1" s="4" t="s">
        <v>202</v>
      </c>
      <c r="AO1" s="4" t="s">
        <v>203</v>
      </c>
      <c r="AP1" s="4" t="s">
        <v>204</v>
      </c>
      <c r="AQ1" s="4" t="s">
        <v>205</v>
      </c>
      <c r="AR1" s="4" t="s">
        <v>206</v>
      </c>
      <c r="AS1" s="4" t="s">
        <v>207</v>
      </c>
      <c r="AT1" s="4" t="s">
        <v>208</v>
      </c>
      <c r="AU1" s="4" t="s">
        <v>209</v>
      </c>
      <c r="AV1" s="4" t="s">
        <v>210</v>
      </c>
      <c r="AW1" s="4" t="s">
        <v>211</v>
      </c>
      <c r="AX1" s="4" t="s">
        <v>212</v>
      </c>
      <c r="AY1" s="4" t="s">
        <v>213</v>
      </c>
      <c r="AZ1" s="4" t="s">
        <v>214</v>
      </c>
      <c r="BA1" s="4" t="s">
        <v>215</v>
      </c>
      <c r="BB1" s="4" t="s">
        <v>216</v>
      </c>
      <c r="BC1" s="4" t="s">
        <v>217</v>
      </c>
      <c r="BD1" s="4" t="s">
        <v>218</v>
      </c>
      <c r="BE1" s="4" t="s">
        <v>219</v>
      </c>
      <c r="BF1" s="4" t="s">
        <v>220</v>
      </c>
      <c r="BG1" s="9" t="s">
        <v>221</v>
      </c>
      <c r="BH1" s="9" t="s">
        <v>222</v>
      </c>
      <c r="BI1" s="4" t="s">
        <v>223</v>
      </c>
      <c r="BJ1" s="9" t="s">
        <v>224</v>
      </c>
      <c r="BK1" s="9" t="s">
        <v>225</v>
      </c>
      <c r="BL1" s="9" t="s">
        <v>226</v>
      </c>
      <c r="BM1" s="4" t="s">
        <v>227</v>
      </c>
      <c r="BN1" s="4" t="s">
        <v>228</v>
      </c>
      <c r="BO1" s="4" t="s">
        <v>229</v>
      </c>
      <c r="BP1" s="9" t="s">
        <v>230</v>
      </c>
      <c r="BQ1" s="9" t="s">
        <v>231</v>
      </c>
      <c r="BR1" s="4" t="s">
        <v>232</v>
      </c>
    </row>
    <row r="2" spans="1:70" x14ac:dyDescent="0.25">
      <c r="A2" s="4" t="s">
        <v>0</v>
      </c>
      <c r="B2" s="4">
        <v>0.939106417492098</v>
      </c>
      <c r="C2" s="4">
        <v>0.94280677576842897</v>
      </c>
      <c r="D2" s="4">
        <v>0.95879182892679804</v>
      </c>
      <c r="F2" s="4">
        <v>0.95455033629319097</v>
      </c>
      <c r="G2" s="4">
        <v>0.74682352515939998</v>
      </c>
      <c r="H2" s="4">
        <v>0.95720271606303797</v>
      </c>
      <c r="I2" s="4">
        <v>0.75444862112025501</v>
      </c>
      <c r="J2" s="4">
        <v>0.93685824321503697</v>
      </c>
      <c r="K2" s="4">
        <v>0.82560805141872995</v>
      </c>
      <c r="L2" s="4">
        <v>0.75132881517230399</v>
      </c>
      <c r="M2" s="4">
        <v>0.72523083465770599</v>
      </c>
      <c r="O2" s="4">
        <v>0.84871592783762995</v>
      </c>
      <c r="P2" s="4">
        <v>0.89733091323230696</v>
      </c>
      <c r="Q2" s="4">
        <v>0.89118235838234505</v>
      </c>
      <c r="R2" s="4">
        <v>0.88648466149489902</v>
      </c>
      <c r="S2" s="4">
        <v>0.88410558569074904</v>
      </c>
      <c r="T2" s="4">
        <v>0.89502038297131503</v>
      </c>
      <c r="U2" s="4">
        <v>0.88347083351125799</v>
      </c>
      <c r="V2" s="4">
        <v>0.87327780350746598</v>
      </c>
      <c r="W2" s="4">
        <v>0.86257899665817395</v>
      </c>
      <c r="X2" s="4">
        <v>0.838261663006729</v>
      </c>
      <c r="Y2" s="4">
        <v>0.82937996253996804</v>
      </c>
      <c r="Z2" s="4">
        <v>0.84846250092907205</v>
      </c>
      <c r="AA2" s="4">
        <v>0.90361097672143298</v>
      </c>
      <c r="AB2" s="4">
        <v>0.81282818310618399</v>
      </c>
      <c r="AC2" s="4">
        <v>0.75074926456911495</v>
      </c>
      <c r="AD2" s="4">
        <v>0.795159019721142</v>
      </c>
      <c r="AE2" s="4">
        <v>0.71996266273684595</v>
      </c>
      <c r="AF2" s="4">
        <v>0.75204549746602101</v>
      </c>
      <c r="AG2" s="4">
        <f>AVERAGE(B2:AF2)</f>
        <v>0.85053046066791871</v>
      </c>
      <c r="AH2" s="4">
        <f>STDEV(B2:AF2)</f>
        <v>7.5234280208058155E-2</v>
      </c>
      <c r="AJ2" s="4" t="s">
        <v>202</v>
      </c>
      <c r="AK2" s="2">
        <v>0.939106417492098</v>
      </c>
      <c r="AM2" s="4" t="s">
        <v>237</v>
      </c>
      <c r="AN2" s="4">
        <f>(((B2-TRVIS_in_situ!B2)^2)^0.5)/TRVIS_in_situ!B2*100</f>
        <v>5.2687598658211936</v>
      </c>
      <c r="AO2" s="4">
        <f>(((C2-TRVIS_in_situ!C2)^2)^0.5)/TRVIS_in_situ!C2*100</f>
        <v>5.8884096442745522</v>
      </c>
      <c r="AP2" s="4">
        <f>(((D2-TRVIS_in_situ!D2)^2)^0.5)/TRVIS_in_situ!D2*100</f>
        <v>8.9746725639271059</v>
      </c>
      <c r="AQ2" s="4">
        <f>(((E2-TRVIS_in_situ!E2)^2)^0.5)/TRVIS_in_situ!E2*100</f>
        <v>100</v>
      </c>
      <c r="AR2" s="4">
        <f>(((F2-TRVIS_in_situ!F2)^2)^0.5)/TRVIS_in_situ!F2*100</f>
        <v>8.2067157213268107</v>
      </c>
      <c r="AS2" s="4">
        <f>(((G2-TRVIS_in_situ!G2)^2)^0.5)/TRVIS_in_situ!G2*100</f>
        <v>14.452268617669301</v>
      </c>
      <c r="AT2" s="4">
        <f>(((H2-TRVIS_in_situ!H2)^2)^0.5)/TRVIS_in_situ!H2*100</f>
        <v>10.629819143300686</v>
      </c>
      <c r="AU2" s="4">
        <f>(((I2-TRVIS_in_situ!I2)^2)^0.5)/TRVIS_in_situ!I2*100</f>
        <v>13.26228260745666</v>
      </c>
      <c r="AV2" s="4">
        <f>(((J2-TRVIS_in_situ!J2)^2)^0.5)/TRVIS_in_situ!J2*100</f>
        <v>5.7376147213722417</v>
      </c>
      <c r="AW2" s="4">
        <f>(((K2-TRVIS_in_situ!K2)^2)^0.5)/TRVIS_in_situ!K2*100</f>
        <v>5.8517889184474035</v>
      </c>
      <c r="AX2" s="4" t="e">
        <f>(((L2-TRVIS_in_situ!#REF!)^2)^0.5)/TRVIS_in_situ!#REF!*100</f>
        <v>#REF!</v>
      </c>
      <c r="AY2" s="4">
        <f>(((M2-TRVIS_in_situ!L2)^2)^0.5)/TRVIS_in_situ!L2*100</f>
        <v>18.353587152100005</v>
      </c>
      <c r="AZ2" s="4" t="e">
        <f>(((N2-TRVIS_in_situ!#REF!)^2)^0.5)/TRVIS_in_situ!#REF!*100</f>
        <v>#REF!</v>
      </c>
      <c r="BA2" s="4">
        <f>(((O2-TRVIS_in_situ!M2)^2)^0.5)/TRVIS_in_situ!M2*100</f>
        <v>4.2395161091813831</v>
      </c>
      <c r="BB2" s="4">
        <f>(((P2-TRVIS_in_situ!N2)^2)^0.5)/TRVIS_in_situ!N2*100</f>
        <v>0.77547308903604073</v>
      </c>
      <c r="BC2" s="4">
        <f>(((Q2-TRVIS_in_situ!O2)^2)^0.5)/TRVIS_in_situ!O2*100</f>
        <v>0.56230847225288294</v>
      </c>
      <c r="BD2" s="4" t="e">
        <f>(((R2-TRVIS_in_situ!P2)^2)^0.5)/TRVIS_in_situ!P2*100</f>
        <v>#DIV/0!</v>
      </c>
      <c r="BE2" s="4">
        <f>(((S2-TRVIS_in_situ!Q2)^2)^0.5)/TRVIS_in_situ!Q2*100</f>
        <v>6.2641977002497118</v>
      </c>
      <c r="BF2" s="4">
        <f>(((T2-TRVIS_in_situ!R2)^2)^0.5)/TRVIS_in_situ!R2*100</f>
        <v>1.0472409645678635</v>
      </c>
      <c r="BI2" s="4">
        <f>(((W2-TRVIS_in_situ!S2)^2)^0.5)/TRVIS_in_situ!S2*100</f>
        <v>3.361228217257497</v>
      </c>
      <c r="BK2" s="4" t="e">
        <f>(((Y2-TRVIS_in_situ!#REF!)^2)^0.5)/TRVIS_in_situ!#REF!*100</f>
        <v>#REF!</v>
      </c>
      <c r="BM2" s="4" t="e">
        <f>(((AA2-TRVIS_in_situ!T2)^2)^0.5)/TRVIS_in_situ!T2*100</f>
        <v>#DIV/0!</v>
      </c>
      <c r="BN2" s="4">
        <f>(((AB2-TRVIS_in_situ!U2)^2)^0.5)/TRVIS_in_situ!U2*100</f>
        <v>0.32713350584985645</v>
      </c>
      <c r="BO2" s="4">
        <f>(((AC2-TRVIS_in_situ!V2)^2)^0.5)/TRVIS_in_situ!V2*100</f>
        <v>9.1235758835904122</v>
      </c>
      <c r="BR2" s="4">
        <f>(((AF2-TRVIS_in_situ!W2)^2)^0.5)/TRVIS_in_situ!W2*100</f>
        <v>11.177437955522228</v>
      </c>
    </row>
    <row r="3" spans="1:70" x14ac:dyDescent="0.25">
      <c r="A3" s="4" t="s">
        <v>1</v>
      </c>
      <c r="B3" s="4">
        <v>0.76998680687292598</v>
      </c>
      <c r="C3" s="4">
        <v>0.77357869255380296</v>
      </c>
      <c r="D3" s="4">
        <v>0.78877300931942496</v>
      </c>
      <c r="F3" s="4">
        <v>0.78263991413339196</v>
      </c>
      <c r="G3" s="4">
        <v>0.58835554275274604</v>
      </c>
      <c r="H3" s="4">
        <v>0.78537260857781599</v>
      </c>
      <c r="I3" s="4">
        <v>0.59585841308343501</v>
      </c>
      <c r="J3" s="4">
        <v>0.76486906728474702</v>
      </c>
      <c r="K3" s="4">
        <v>0.66156966665545702</v>
      </c>
      <c r="L3" s="4">
        <v>0.54053335855719897</v>
      </c>
      <c r="M3" s="4">
        <v>0.55662855137846801</v>
      </c>
      <c r="O3" s="4">
        <v>0.68533831365907105</v>
      </c>
      <c r="P3" s="4">
        <v>0.73061486243324303</v>
      </c>
      <c r="Q3" s="4">
        <v>0.72478249409976903</v>
      </c>
      <c r="R3" s="4">
        <v>0.72028041811639198</v>
      </c>
      <c r="S3" s="4">
        <v>0.71825545713887595</v>
      </c>
      <c r="T3" s="4">
        <v>0.72839925212063505</v>
      </c>
      <c r="U3" s="4">
        <v>0.717356227923866</v>
      </c>
      <c r="V3" s="4">
        <v>0.70705533214237304</v>
      </c>
      <c r="W3" s="4">
        <v>0.69533377648402195</v>
      </c>
      <c r="X3" s="4">
        <v>0.67211797831104303</v>
      </c>
      <c r="Y3" s="4">
        <v>0.66528967218996904</v>
      </c>
      <c r="Z3" s="4">
        <v>0.67379055693393397</v>
      </c>
      <c r="AA3" s="4">
        <v>0.72931313347619597</v>
      </c>
      <c r="AB3" s="4">
        <v>0.62850986789232799</v>
      </c>
      <c r="AC3" s="4">
        <v>0.57168267221706004</v>
      </c>
      <c r="AD3" s="4">
        <v>0.60840002680746397</v>
      </c>
      <c r="AE3" s="4">
        <v>0.54285245385830505</v>
      </c>
      <c r="AF3" s="4">
        <v>0.57507219725647696</v>
      </c>
      <c r="AG3" s="4">
        <f t="shared" ref="AG3:AG66" si="0">AVERAGE(B3:AF3)</f>
        <v>0.67940035600794602</v>
      </c>
      <c r="AH3" s="4">
        <f t="shared" ref="AH3:AH66" si="1">STDEV(B3:AF3)</f>
        <v>7.8483844732537472E-2</v>
      </c>
      <c r="AK3" s="2">
        <v>0.76998680687292598</v>
      </c>
      <c r="AM3" s="4" t="e">
        <f>AVERAGE(AN2:BR201)</f>
        <v>#REF!</v>
      </c>
      <c r="AN3" s="4">
        <f>(((B3-TRVIS_in_situ!B3)^2)^0.5)/TRVIS_in_situ!B3*100</f>
        <v>5.9807159147879627</v>
      </c>
      <c r="AO3" s="4">
        <f>(((C3-TRVIS_in_situ!C3)^2)^0.5)/TRVIS_in_situ!C3*100</f>
        <v>4.4889866256942055</v>
      </c>
      <c r="AP3" s="4">
        <f>(((D3-TRVIS_in_situ!D3)^2)^0.5)/TRVIS_in_situ!D3*100</f>
        <v>2.6851897385898145</v>
      </c>
      <c r="AQ3" s="4">
        <f>(((E3-TRVIS_in_situ!E3)^2)^0.5)/TRVIS_in_situ!E3*100</f>
        <v>100</v>
      </c>
      <c r="AR3" s="4">
        <f>(((F3-TRVIS_in_situ!F3)^2)^0.5)/TRVIS_in_situ!F3*100</f>
        <v>1.8713857343929048</v>
      </c>
      <c r="AS3" s="4">
        <f>(((G3-TRVIS_in_situ!G3)^2)^0.5)/TRVIS_in_situ!G3*100</f>
        <v>24.772700845982872</v>
      </c>
      <c r="AT3" s="4">
        <f>(((H3-TRVIS_in_situ!H3)^2)^0.5)/TRVIS_in_situ!H3*100</f>
        <v>2.3646282992747762</v>
      </c>
      <c r="AU3" s="4">
        <f>(((I3-TRVIS_in_situ!I3)^2)^0.5)/TRVIS_in_situ!I3*100</f>
        <v>23.220919348578928</v>
      </c>
      <c r="AV3" s="4">
        <f>(((J3-TRVIS_in_situ!J3)^2)^0.5)/TRVIS_in_situ!J3*100</f>
        <v>4.1789576893906366</v>
      </c>
      <c r="AW3" s="4">
        <f>(((K3-TRVIS_in_situ!K3)^2)^0.5)/TRVIS_in_situ!K3*100</f>
        <v>14.038180588796459</v>
      </c>
      <c r="AX3" s="4" t="e">
        <f>(((L3-TRVIS_in_situ!#REF!)^2)^0.5)/TRVIS_in_situ!#REF!*100</f>
        <v>#REF!</v>
      </c>
      <c r="AY3" s="4">
        <f>(((M3-TRVIS_in_situ!L3)^2)^0.5)/TRVIS_in_situ!L3*100</f>
        <v>32.534218992016697</v>
      </c>
      <c r="AZ3" s="4" t="e">
        <f>(((N3-TRVIS_in_situ!#REF!)^2)^0.5)/TRVIS_in_situ!#REF!*100</f>
        <v>#REF!</v>
      </c>
      <c r="BA3" s="4">
        <f>(((O3-TRVIS_in_situ!M3)^2)^0.5)/TRVIS_in_situ!M3*100</f>
        <v>13.090488153306678</v>
      </c>
      <c r="BB3" s="4">
        <f>(((P3-TRVIS_in_situ!N3)^2)^0.5)/TRVIS_in_situ!N3*100</f>
        <v>10.600533237118936</v>
      </c>
      <c r="BC3" s="4">
        <f>(((Q3-TRVIS_in_situ!O3)^2)^0.5)/TRVIS_in_situ!O3*100</f>
        <v>12.550998327247811</v>
      </c>
      <c r="BD3" s="4">
        <f>(((R3-TRVIS_in_situ!P3)^2)^0.5)/TRVIS_in_situ!P3*100</f>
        <v>9.8889694936917252</v>
      </c>
      <c r="BE3" s="4">
        <f>(((S3-TRVIS_in_situ!Q3)^2)^0.5)/TRVIS_in_situ!Q3*100</f>
        <v>7.4202117628302879</v>
      </c>
      <c r="BF3" s="4">
        <f>(((T3-TRVIS_in_situ!R3)^2)^0.5)/TRVIS_in_situ!R3*100</f>
        <v>12.75849698011203</v>
      </c>
      <c r="BI3" s="4">
        <f>(((W3-TRVIS_in_situ!S3)^2)^0.5)/TRVIS_in_situ!S3*100</f>
        <v>14.336618868827442</v>
      </c>
      <c r="BK3" s="4" t="e">
        <f>(((Y3-TRVIS_in_situ!#REF!)^2)^0.5)/TRVIS_in_situ!#REF!*100</f>
        <v>#REF!</v>
      </c>
      <c r="BM3" s="4">
        <f>(((AA3-TRVIS_in_situ!T3)^2)^0.5)/TRVIS_in_situ!T3*100</f>
        <v>5.8840880273390388</v>
      </c>
      <c r="BN3" s="4">
        <f>(((AB3-TRVIS_in_situ!U3)^2)^0.5)/TRVIS_in_situ!U3*100</f>
        <v>10.377277377111922</v>
      </c>
      <c r="BO3" s="4">
        <f>(((AC3-TRVIS_in_situ!V3)^2)^0.5)/TRVIS_in_situ!V3*100</f>
        <v>19.102005865917711</v>
      </c>
      <c r="BR3" s="4">
        <f>(((AF3-TRVIS_in_situ!W3)^2)^0.5)/TRVIS_in_situ!W3*100</f>
        <v>22.381548917874209</v>
      </c>
    </row>
    <row r="4" spans="1:70" x14ac:dyDescent="0.25">
      <c r="A4" s="4" t="s">
        <v>2</v>
      </c>
      <c r="B4" s="4">
        <v>0.66995840237271298</v>
      </c>
      <c r="C4" s="4">
        <v>0.67357390266871597</v>
      </c>
      <c r="D4" s="4">
        <v>0.68876058941129303</v>
      </c>
      <c r="F4" s="4">
        <v>0.68174642244149397</v>
      </c>
      <c r="G4" s="4">
        <v>0.49223324775654997</v>
      </c>
      <c r="H4" s="4">
        <v>0.68456552079476896</v>
      </c>
      <c r="I4" s="4">
        <v>0.499420010397363</v>
      </c>
      <c r="J4" s="4">
        <v>0.66362631787168103</v>
      </c>
      <c r="K4" s="4">
        <v>0.56246213387514699</v>
      </c>
      <c r="L4" s="4">
        <v>0.43465503856137599</v>
      </c>
      <c r="M4" s="4">
        <v>0.461811017782575</v>
      </c>
      <c r="O4" s="4">
        <v>0.58643348787329597</v>
      </c>
      <c r="P4" s="4">
        <v>0.63089218961236404</v>
      </c>
      <c r="Q4" s="4">
        <v>0.62510933170835203</v>
      </c>
      <c r="R4" s="4">
        <v>0.62063253999286405</v>
      </c>
      <c r="S4" s="4">
        <v>0.61871069834320902</v>
      </c>
      <c r="T4" s="4">
        <v>0.62868603074003004</v>
      </c>
      <c r="U4" s="4">
        <v>0.61771384264888696</v>
      </c>
      <c r="V4" s="4">
        <v>0.60730045840542402</v>
      </c>
      <c r="W4" s="4">
        <v>0.59516210834183403</v>
      </c>
      <c r="X4" s="4">
        <v>0.57228654639309495</v>
      </c>
      <c r="Y4" s="4">
        <v>0.56615589894811902</v>
      </c>
      <c r="Z4" s="4">
        <v>0.57057499053570104</v>
      </c>
      <c r="AA4" s="4">
        <v>0.62661530061626503</v>
      </c>
      <c r="AB4" s="4">
        <v>0.51970583540783999</v>
      </c>
      <c r="AC4" s="4">
        <v>0.466130757697858</v>
      </c>
      <c r="AD4" s="4">
        <v>0.49771932836022298</v>
      </c>
      <c r="AE4" s="4">
        <v>0.43855709596575698</v>
      </c>
      <c r="AF4" s="4">
        <v>0.47082786212244798</v>
      </c>
      <c r="AG4" s="4">
        <f t="shared" si="0"/>
        <v>0.57834575543611177</v>
      </c>
      <c r="AH4" s="4">
        <f t="shared" si="1"/>
        <v>7.9477808503544717E-2</v>
      </c>
      <c r="AK4" s="2">
        <v>0.66995840237271298</v>
      </c>
      <c r="AN4" s="4">
        <f>(((B4-TRVIS_in_situ!B4)^2)^0.5)/TRVIS_in_situ!B4*100</f>
        <v>11.965764596198945</v>
      </c>
      <c r="AO4" s="4">
        <f>(((C4-TRVIS_in_situ!C4)^2)^0.5)/TRVIS_in_situ!C4*100</f>
        <v>10.297238849265275</v>
      </c>
      <c r="AP4" s="4">
        <f>(((D4-TRVIS_in_situ!D4)^2)^0.5)/TRVIS_in_situ!D4*100</f>
        <v>1.4855987302453311</v>
      </c>
      <c r="AQ4" s="4">
        <f>(((E4-TRVIS_in_situ!E4)^2)^0.5)/TRVIS_in_situ!E4*100</f>
        <v>100</v>
      </c>
      <c r="AR4" s="4">
        <f>(((F4-TRVIS_in_situ!F4)^2)^0.5)/TRVIS_in_situ!F4*100</f>
        <v>5.6321567928393881</v>
      </c>
      <c r="AS4" s="4">
        <f>(((G4-TRVIS_in_situ!G4)^2)^0.5)/TRVIS_in_situ!G4*100</f>
        <v>31.028261501959513</v>
      </c>
      <c r="AT4" s="4">
        <f>(((H4-TRVIS_in_situ!H4)^2)^0.5)/TRVIS_in_situ!H4*100</f>
        <v>1.348299058027824</v>
      </c>
      <c r="AU4" s="4">
        <f>(((I4-TRVIS_in_situ!I4)^2)^0.5)/TRVIS_in_situ!I4*100</f>
        <v>28.278080218519491</v>
      </c>
      <c r="AV4" s="4">
        <f>(((J4-TRVIS_in_situ!J4)^2)^0.5)/TRVIS_in_situ!J4*100</f>
        <v>9.2966436125335541</v>
      </c>
      <c r="AW4" s="4">
        <f>(((K4-TRVIS_in_situ!K4)^2)^0.5)/TRVIS_in_situ!K4*100</f>
        <v>18.48288569560189</v>
      </c>
      <c r="AX4" s="4" t="e">
        <f>(((L4-TRVIS_in_situ!#REF!)^2)^0.5)/TRVIS_in_situ!#REF!*100</f>
        <v>#REF!</v>
      </c>
      <c r="AY4" s="4">
        <f>(((M4-TRVIS_in_situ!L4)^2)^0.5)/TRVIS_in_situ!L4*100</f>
        <v>39.705549481817599</v>
      </c>
      <c r="AZ4" s="4" t="e">
        <f>(((N4-TRVIS_in_situ!#REF!)^2)^0.5)/TRVIS_in_situ!#REF!*100</f>
        <v>#REF!</v>
      </c>
      <c r="BA4" s="4">
        <f>(((O4-TRVIS_in_situ!M4)^2)^0.5)/TRVIS_in_situ!M4*100</f>
        <v>18.867486908646065</v>
      </c>
      <c r="BB4" s="4">
        <f>(((P4-TRVIS_in_situ!N4)^2)^0.5)/TRVIS_in_situ!N4*100</f>
        <v>16.963983822245805</v>
      </c>
      <c r="BC4" s="4">
        <f>(((Q4-TRVIS_in_situ!O4)^2)^0.5)/TRVIS_in_situ!O4*100</f>
        <v>19.180113600170039</v>
      </c>
      <c r="BD4" s="4">
        <f>(((R4-TRVIS_in_situ!P4)^2)^0.5)/TRVIS_in_situ!P4*100</f>
        <v>16.205478022972038</v>
      </c>
      <c r="BE4" s="4">
        <f>(((S4-TRVIS_in_situ!Q4)^2)^0.5)/TRVIS_in_situ!Q4*100</f>
        <v>15.034140751400374</v>
      </c>
      <c r="BF4" s="4">
        <f>(((T4-TRVIS_in_situ!R4)^2)^0.5)/TRVIS_in_situ!R4*100</f>
        <v>19.380909757466945</v>
      </c>
      <c r="BI4" s="4">
        <f>(((W4-TRVIS_in_situ!S4)^2)^0.5)/TRVIS_in_situ!S4*100</f>
        <v>20.196444514281374</v>
      </c>
      <c r="BK4" s="4" t="e">
        <f>(((Y4-TRVIS_in_situ!#REF!)^2)^0.5)/TRVIS_in_situ!#REF!*100</f>
        <v>#REF!</v>
      </c>
      <c r="BM4" s="4">
        <f>(((AA4-TRVIS_in_situ!T4)^2)^0.5)/TRVIS_in_situ!T4*100</f>
        <v>10.293839681330576</v>
      </c>
      <c r="BN4" s="4">
        <f>(((AB4-TRVIS_in_situ!U4)^2)^0.5)/TRVIS_in_situ!U4*100</f>
        <v>12.305790105440259</v>
      </c>
      <c r="BO4" s="4">
        <f>(((AC4-TRVIS_in_situ!V4)^2)^0.5)/TRVIS_in_situ!V4*100</f>
        <v>23.827251131590241</v>
      </c>
      <c r="BR4" s="4">
        <f>(((AF4-TRVIS_in_situ!W4)^2)^0.5)/TRVIS_in_situ!W4*100</f>
        <v>27.781268277854672</v>
      </c>
    </row>
    <row r="5" spans="1:70" x14ac:dyDescent="0.25">
      <c r="A5" s="4" t="s">
        <v>3</v>
      </c>
      <c r="B5" s="4">
        <v>0.60166473429395095</v>
      </c>
      <c r="C5" s="4">
        <v>0.60532175501423402</v>
      </c>
      <c r="D5" s="4">
        <v>0.62056848459138803</v>
      </c>
      <c r="F5" s="4">
        <v>0.61260497898176003</v>
      </c>
      <c r="G5" s="4">
        <v>0.42629727253801902</v>
      </c>
      <c r="H5" s="4">
        <v>0.61552508463296396</v>
      </c>
      <c r="I5" s="4">
        <v>0.43325338414370601</v>
      </c>
      <c r="J5" s="4">
        <v>0.59405016868637694</v>
      </c>
      <c r="K5" s="4">
        <v>0.49437997355371099</v>
      </c>
      <c r="L5" s="4">
        <v>0.36857240272101799</v>
      </c>
      <c r="M5" s="4">
        <v>0.39733316662974399</v>
      </c>
      <c r="O5" s="4">
        <v>0.51866576510417395</v>
      </c>
      <c r="P5" s="4">
        <v>0.56267288025241702</v>
      </c>
      <c r="Q5" s="4">
        <v>0.55690032755158703</v>
      </c>
      <c r="R5" s="4">
        <v>0.55241895218211301</v>
      </c>
      <c r="S5" s="4">
        <v>0.55058007160523303</v>
      </c>
      <c r="T5" s="4">
        <v>0.56046189693483905</v>
      </c>
      <c r="U5" s="4">
        <v>0.54948700862891298</v>
      </c>
      <c r="V5" s="4">
        <v>0.538904546691787</v>
      </c>
      <c r="W5" s="4">
        <v>0.52629917371296797</v>
      </c>
      <c r="X5" s="4">
        <v>0.50360431836900998</v>
      </c>
      <c r="Y5" s="4">
        <v>0.49807173208084499</v>
      </c>
      <c r="Z5" s="4">
        <v>0.49842470410339001</v>
      </c>
      <c r="AA5" s="4">
        <v>0.55533396945994395</v>
      </c>
      <c r="AB5" s="4">
        <v>0.44126528536677301</v>
      </c>
      <c r="AC5" s="4">
        <v>0.39063513475594902</v>
      </c>
      <c r="AD5" s="4">
        <v>0.417300338215982</v>
      </c>
      <c r="AE5" s="4">
        <v>0.36408085783149102</v>
      </c>
      <c r="AF5" s="4">
        <v>0.39670814190208198</v>
      </c>
      <c r="AG5" s="4">
        <f t="shared" si="0"/>
        <v>0.50866850036332323</v>
      </c>
      <c r="AH5" s="4">
        <f t="shared" si="1"/>
        <v>8.0621167474479991E-2</v>
      </c>
      <c r="AK5" s="2">
        <v>0.60166473429395095</v>
      </c>
      <c r="AN5" s="4">
        <f>(((B5-TRVIS_in_situ!B5)^2)^0.5)/TRVIS_in_situ!B5*100</f>
        <v>14.756490299599692</v>
      </c>
      <c r="AO5" s="4">
        <f>(((C5-TRVIS_in_situ!C5)^2)^0.5)/TRVIS_in_situ!C5*100</f>
        <v>12.818576033971512</v>
      </c>
      <c r="AP5" s="4">
        <f>(((D5-TRVIS_in_situ!D5)^2)^0.5)/TRVIS_in_situ!D5*100</f>
        <v>2.0368800480937201</v>
      </c>
      <c r="AQ5" s="4">
        <f>(((E5-TRVIS_in_situ!E5)^2)^0.5)/TRVIS_in_situ!E5*100</f>
        <v>100</v>
      </c>
      <c r="AR5" s="4">
        <f>(((F5-TRVIS_in_situ!F5)^2)^0.5)/TRVIS_in_situ!F5*100</f>
        <v>5.8814780922161649</v>
      </c>
      <c r="AS5" s="4">
        <f>(((G5-TRVIS_in_situ!G5)^2)^0.5)/TRVIS_in_situ!G5*100</f>
        <v>34.271001218173048</v>
      </c>
      <c r="AT5" s="4">
        <f>(((H5-TRVIS_in_situ!H5)^2)^0.5)/TRVIS_in_situ!H5*100</f>
        <v>1.3200807675506787</v>
      </c>
      <c r="AU5" s="4">
        <f>(((I5-TRVIS_in_situ!I5)^2)^0.5)/TRVIS_in_situ!I5*100</f>
        <v>30.578870096622246</v>
      </c>
      <c r="AV5" s="4">
        <f>(((J5-TRVIS_in_situ!J5)^2)^0.5)/TRVIS_in_situ!J5*100</f>
        <v>10.987864551996305</v>
      </c>
      <c r="AW5" s="4">
        <f>(((K5-TRVIS_in_situ!K5)^2)^0.5)/TRVIS_in_situ!K5*100</f>
        <v>19.703537226225151</v>
      </c>
      <c r="AX5" s="4" t="e">
        <f>(((L5-TRVIS_in_situ!#REF!)^2)^0.5)/TRVIS_in_situ!#REF!*100</f>
        <v>#REF!</v>
      </c>
      <c r="AY5" s="4">
        <f>(((M5-TRVIS_in_situ!L5)^2)^0.5)/TRVIS_in_situ!L5*100</f>
        <v>44.165110624971142</v>
      </c>
      <c r="AZ5" s="4" t="e">
        <f>(((N5-TRVIS_in_situ!#REF!)^2)^0.5)/TRVIS_in_situ!#REF!*100</f>
        <v>#REF!</v>
      </c>
      <c r="BA5" s="4">
        <f>(((O5-TRVIS_in_situ!M5)^2)^0.5)/TRVIS_in_situ!M5*100</f>
        <v>21.245339722203806</v>
      </c>
      <c r="BB5" s="4">
        <f>(((P5-TRVIS_in_situ!N5)^2)^0.5)/TRVIS_in_situ!N5*100</f>
        <v>20.171037114266927</v>
      </c>
      <c r="BC5" s="4">
        <f>(((Q5-TRVIS_in_situ!O5)^2)^0.5)/TRVIS_in_situ!O5*100</f>
        <v>22.714411551138745</v>
      </c>
      <c r="BD5" s="4">
        <f>(((R5-TRVIS_in_situ!P5)^2)^0.5)/TRVIS_in_situ!P5*100</f>
        <v>20.281637997092488</v>
      </c>
      <c r="BE5" s="4">
        <f>(((S5-TRVIS_in_situ!Q5)^2)^0.5)/TRVIS_in_situ!Q5*100</f>
        <v>19.356595900655847</v>
      </c>
      <c r="BF5" s="4">
        <f>(((T5-TRVIS_in_situ!R5)^2)^0.5)/TRVIS_in_situ!R5*100</f>
        <v>22.922717195261285</v>
      </c>
      <c r="BI5" s="4">
        <f>(((W5-TRVIS_in_situ!S5)^2)^0.5)/TRVIS_in_situ!S5*100</f>
        <v>23.238196623506816</v>
      </c>
      <c r="BK5" s="4" t="e">
        <f>(((Y5-TRVIS_in_situ!#REF!)^2)^0.5)/TRVIS_in_situ!#REF!*100</f>
        <v>#REF!</v>
      </c>
      <c r="BM5" s="4">
        <f>(((AA5-TRVIS_in_situ!T5)^2)^0.5)/TRVIS_in_situ!T5*100</f>
        <v>12.503002145137607</v>
      </c>
      <c r="BN5" s="4">
        <f>(((AB5-TRVIS_in_situ!U5)^2)^0.5)/TRVIS_in_situ!U5*100</f>
        <v>11.159501119085146</v>
      </c>
      <c r="BO5" s="4">
        <f>(((AC5-TRVIS_in_situ!V5)^2)^0.5)/TRVIS_in_situ!V5*100</f>
        <v>25.970716707208908</v>
      </c>
      <c r="BR5" s="4">
        <f>(((AF5-TRVIS_in_situ!W5)^2)^0.5)/TRVIS_in_situ!W5*100</f>
        <v>30.169063107374193</v>
      </c>
    </row>
    <row r="6" spans="1:70" x14ac:dyDescent="0.25">
      <c r="A6" s="4" t="s">
        <v>4</v>
      </c>
      <c r="B6" s="4">
        <v>0.54889857016340105</v>
      </c>
      <c r="C6" s="4">
        <v>0.55258121970078</v>
      </c>
      <c r="D6" s="4">
        <v>0.56778655002927703</v>
      </c>
      <c r="F6" s="4">
        <v>0.558732690603164</v>
      </c>
      <c r="G6" s="4">
        <v>0.37638235794157898</v>
      </c>
      <c r="H6" s="4">
        <v>0.56175252937615305</v>
      </c>
      <c r="I6" s="4">
        <v>0.38311279670244502</v>
      </c>
      <c r="J6" s="4">
        <v>0.53978273640942498</v>
      </c>
      <c r="K6" s="4">
        <v>0.442174118713482</v>
      </c>
      <c r="L6" s="4">
        <v>0.32080299651614702</v>
      </c>
      <c r="M6" s="4">
        <v>0.34896208273293999</v>
      </c>
      <c r="N6" s="6"/>
      <c r="O6" s="4">
        <v>0.46686178148183699</v>
      </c>
      <c r="P6" s="4">
        <v>0.510211093417138</v>
      </c>
      <c r="Q6" s="4">
        <v>0.50447321717166405</v>
      </c>
      <c r="R6" s="4">
        <v>0.50000143146268194</v>
      </c>
      <c r="S6" s="4">
        <v>0.49827085679317601</v>
      </c>
      <c r="T6" s="4">
        <v>0.50800286708154896</v>
      </c>
      <c r="U6" s="4">
        <v>0.49706226574085999</v>
      </c>
      <c r="V6" s="4">
        <v>0.486299288612214</v>
      </c>
      <c r="W6" s="4">
        <v>0.47314826674201799</v>
      </c>
      <c r="X6" s="4">
        <v>0.45068139812237901</v>
      </c>
      <c r="Y6" s="4">
        <v>0.44586847937002799</v>
      </c>
      <c r="Z6" s="4">
        <v>0.44154532908335498</v>
      </c>
      <c r="AA6" s="4">
        <v>0.49927183068734399</v>
      </c>
      <c r="AB6" s="4">
        <v>0.37834959542804703</v>
      </c>
      <c r="AC6" s="4">
        <v>0.33075283402662498</v>
      </c>
      <c r="AD6" s="4">
        <v>0.352852309451886</v>
      </c>
      <c r="AE6" s="4">
        <v>0.30530553612150102</v>
      </c>
      <c r="AF6" s="4">
        <v>0.33804479966579698</v>
      </c>
      <c r="AG6" s="4">
        <f t="shared" si="0"/>
        <v>0.45475764928789286</v>
      </c>
      <c r="AH6" s="4">
        <f t="shared" si="1"/>
        <v>8.1649756148622646E-2</v>
      </c>
      <c r="AK6" s="2">
        <v>0.54889857016340105</v>
      </c>
      <c r="AN6" s="4">
        <f>(((B6-TRVIS_in_situ!B6)^2)^0.5)/TRVIS_in_situ!B6*100</f>
        <v>16.84018512047189</v>
      </c>
      <c r="AO6" s="4">
        <f>(((C6-TRVIS_in_situ!C6)^2)^0.5)/TRVIS_in_situ!C6*100</f>
        <v>14.967938129889363</v>
      </c>
      <c r="AP6" s="4">
        <f>(((D6-TRVIS_in_situ!D6)^2)^0.5)/TRVIS_in_situ!D6*100</f>
        <v>3.611660544196698</v>
      </c>
      <c r="AQ6" s="4">
        <f>(((E6-TRVIS_in_situ!E6)^2)^0.5)/TRVIS_in_situ!E6*100</f>
        <v>100</v>
      </c>
      <c r="AR6" s="4">
        <f>(((F6-TRVIS_in_situ!F6)^2)^0.5)/TRVIS_in_situ!F6*100</f>
        <v>4.9090538008541049</v>
      </c>
      <c r="AS6" s="4">
        <f>(((G6-TRVIS_in_situ!G6)^2)^0.5)/TRVIS_in_situ!G6*100</f>
        <v>36.915287516425337</v>
      </c>
      <c r="AT6" s="4">
        <f>(((H6-TRVIS_in_situ!H6)^2)^0.5)/TRVIS_in_situ!H6*100</f>
        <v>1.1243019413919535</v>
      </c>
      <c r="AU6" s="4">
        <f>(((I6-TRVIS_in_situ!I6)^2)^0.5)/TRVIS_in_situ!I6*100</f>
        <v>32.132434037675992</v>
      </c>
      <c r="AV6" s="4">
        <f>(((J6-TRVIS_in_situ!J6)^2)^0.5)/TRVIS_in_situ!J6*100</f>
        <v>12.193726353516892</v>
      </c>
      <c r="AW6" s="4">
        <f>(((K6-TRVIS_in_situ!K6)^2)^0.5)/TRVIS_in_situ!K6*100</f>
        <v>20.95904373194503</v>
      </c>
      <c r="AX6" s="4" t="e">
        <f>(((L6-TRVIS_in_situ!#REF!)^2)^0.5)/TRVIS_in_situ!#REF!*100</f>
        <v>#REF!</v>
      </c>
      <c r="AY6" s="4">
        <f>(((M6-TRVIS_in_situ!L6)^2)^0.5)/TRVIS_in_situ!L6*100</f>
        <v>47.424649153917208</v>
      </c>
      <c r="AZ6" s="4" t="e">
        <f>(((N6-TRVIS_in_situ!#REF!)^2)^0.5)/TRVIS_in_situ!#REF!*100</f>
        <v>#REF!</v>
      </c>
      <c r="BA6" s="4">
        <f>(((O6-TRVIS_in_situ!M6)^2)^0.5)/TRVIS_in_situ!M6*100</f>
        <v>23.517457863771916</v>
      </c>
      <c r="BB6" s="4">
        <f>(((P6-TRVIS_in_situ!N6)^2)^0.5)/TRVIS_in_situ!N6*100</f>
        <v>22.629635432742891</v>
      </c>
      <c r="BC6" s="4">
        <f>(((Q6-TRVIS_in_situ!O6)^2)^0.5)/TRVIS_in_situ!O6*100</f>
        <v>25.319933043483694</v>
      </c>
      <c r="BD6" s="4">
        <f>(((R6-TRVIS_in_situ!P6)^2)^0.5)/TRVIS_in_situ!P6*100</f>
        <v>22.729721259598072</v>
      </c>
      <c r="BE6" s="4">
        <f>(((S6-TRVIS_in_situ!Q6)^2)^0.5)/TRVIS_in_situ!Q6*100</f>
        <v>22.548344746215037</v>
      </c>
      <c r="BF6" s="4">
        <f>(((T6-TRVIS_in_situ!R6)^2)^0.5)/TRVIS_in_situ!R6*100</f>
        <v>25.679184969544295</v>
      </c>
      <c r="BI6" s="4">
        <f>(((W6-TRVIS_in_situ!S6)^2)^0.5)/TRVIS_in_situ!S6*100</f>
        <v>25.690496014101825</v>
      </c>
      <c r="BK6" s="4" t="e">
        <f>(((Y6-TRVIS_in_situ!#REF!)^2)^0.5)/TRVIS_in_situ!#REF!*100</f>
        <v>#REF!</v>
      </c>
      <c r="BM6" s="4">
        <f>(((AA6-TRVIS_in_situ!T6)^2)^0.5)/TRVIS_in_situ!T6*100</f>
        <v>13.033823009621722</v>
      </c>
      <c r="BN6" s="4">
        <f>(((AB6-TRVIS_in_situ!U6)^2)^0.5)/TRVIS_in_situ!U6*100</f>
        <v>8.4318591380027126</v>
      </c>
      <c r="BO6" s="4">
        <f>(((AC6-TRVIS_in_situ!V6)^2)^0.5)/TRVIS_in_situ!V6*100</f>
        <v>27.663285632782053</v>
      </c>
      <c r="BR6" s="4">
        <f>(((AF6-TRVIS_in_situ!W6)^2)^0.5)/TRVIS_in_situ!W6*100</f>
        <v>31.888993840438474</v>
      </c>
    </row>
    <row r="7" spans="1:70" x14ac:dyDescent="0.25">
      <c r="A7" s="4" t="s">
        <v>5</v>
      </c>
      <c r="B7" s="4">
        <v>0.50455338464573496</v>
      </c>
      <c r="C7" s="4">
        <v>0.50823883631086797</v>
      </c>
      <c r="D7" s="4">
        <v>0.52329034746710001</v>
      </c>
      <c r="F7" s="4">
        <v>0.51312363630685398</v>
      </c>
      <c r="G7" s="4">
        <v>0.33576076955797302</v>
      </c>
      <c r="H7" s="4">
        <v>0.51622889433149499</v>
      </c>
      <c r="I7" s="4">
        <v>0.34224854420661399</v>
      </c>
      <c r="J7" s="4">
        <v>0.49388091888448399</v>
      </c>
      <c r="K7" s="4">
        <v>0.39896676292287703</v>
      </c>
      <c r="L7" s="4">
        <v>0.28299400482847398</v>
      </c>
      <c r="M7" s="4">
        <v>0.31002505516602702</v>
      </c>
      <c r="N7" s="6"/>
      <c r="O7" s="4">
        <v>0.42402639583288898</v>
      </c>
      <c r="P7" s="4">
        <v>0.46644154342240801</v>
      </c>
      <c r="Q7" s="4">
        <v>0.46077315040139399</v>
      </c>
      <c r="R7" s="4">
        <v>0.45633526784843897</v>
      </c>
      <c r="S7" s="4">
        <v>0.45473390283076798</v>
      </c>
      <c r="T7" s="4">
        <v>0.46424846098837103</v>
      </c>
      <c r="U7" s="4">
        <v>0.45340293638277601</v>
      </c>
      <c r="V7" s="4">
        <v>0.44249198058692102</v>
      </c>
      <c r="W7" s="4">
        <v>0.42880453991578799</v>
      </c>
      <c r="X7" s="4">
        <v>0.40666953510967202</v>
      </c>
      <c r="Y7" s="4">
        <v>0.40265391489817498</v>
      </c>
      <c r="Z7" s="4">
        <v>0.39355849706384899</v>
      </c>
      <c r="AA7" s="4">
        <v>0.45176017991936301</v>
      </c>
      <c r="AB7" s="4">
        <v>0.32555199134306001</v>
      </c>
      <c r="AC7" s="4">
        <v>0.28110564033278701</v>
      </c>
      <c r="AD7" s="4">
        <v>0.299211749323886</v>
      </c>
      <c r="AE7" s="4">
        <v>0.25694607788238599</v>
      </c>
      <c r="AF7" s="4">
        <v>0.28929819119825301</v>
      </c>
      <c r="AG7" s="4">
        <f t="shared" si="0"/>
        <v>0.40990776241067872</v>
      </c>
      <c r="AH7" s="4">
        <f t="shared" si="1"/>
        <v>8.2194698457931217E-2</v>
      </c>
      <c r="AK7" s="2">
        <v>0.50455338464573496</v>
      </c>
      <c r="AN7" s="4">
        <f>(((B7-TRVIS_in_situ!B7)^2)^0.5)/TRVIS_in_situ!B7*100</f>
        <v>18.853508583854058</v>
      </c>
      <c r="AO7" s="4">
        <f>(((C7-TRVIS_in_situ!C7)^2)^0.5)/TRVIS_in_situ!C7*100</f>
        <v>16.982019607477973</v>
      </c>
      <c r="AP7" s="4">
        <f>(((D7-TRVIS_in_situ!D7)^2)^0.5)/TRVIS_in_situ!D7*100</f>
        <v>5.4147096581821827</v>
      </c>
      <c r="AQ7" s="4">
        <f>(((E7-TRVIS_in_situ!E7)^2)^0.5)/TRVIS_in_situ!E7*100</f>
        <v>100</v>
      </c>
      <c r="AR7" s="4">
        <f>(((F7-TRVIS_in_situ!F7)^2)^0.5)/TRVIS_in_situ!F7*100</f>
        <v>3.7162273753447641</v>
      </c>
      <c r="AS7" s="4">
        <f>(((G7-TRVIS_in_situ!G7)^2)^0.5)/TRVIS_in_situ!G7*100</f>
        <v>39.373947238125787</v>
      </c>
      <c r="AT7" s="4">
        <f>(((H7-TRVIS_in_situ!H7)^2)^0.5)/TRVIS_in_situ!H7*100</f>
        <v>1.0929149337670014</v>
      </c>
      <c r="AU7" s="4">
        <f>(((I7-TRVIS_in_situ!I7)^2)^0.5)/TRVIS_in_situ!I7*100</f>
        <v>33.992954485684507</v>
      </c>
      <c r="AV7" s="4">
        <f>(((J7-TRVIS_in_situ!J7)^2)^0.5)/TRVIS_in_situ!J7*100</f>
        <v>13.456096041951323</v>
      </c>
      <c r="AW7" s="4">
        <f>(((K7-TRVIS_in_situ!K7)^2)^0.5)/TRVIS_in_situ!K7*100</f>
        <v>22.608375743297522</v>
      </c>
      <c r="AX7" s="4" t="e">
        <f>(((L7-TRVIS_in_situ!#REF!)^2)^0.5)/TRVIS_in_situ!#REF!*100</f>
        <v>#REF!</v>
      </c>
      <c r="AY7" s="4">
        <f>(((M7-TRVIS_in_situ!L7)^2)^0.5)/TRVIS_in_situ!L7*100</f>
        <v>50.286754867936132</v>
      </c>
      <c r="AZ7" s="4" t="e">
        <f>(((N7-TRVIS_in_situ!#REF!)^2)^0.5)/TRVIS_in_situ!#REF!*100</f>
        <v>#REF!</v>
      </c>
      <c r="BA7" s="4">
        <f>(((O7-TRVIS_in_situ!M7)^2)^0.5)/TRVIS_in_situ!M7*100</f>
        <v>25.684912280287676</v>
      </c>
      <c r="BB7" s="4">
        <f>(((P7-TRVIS_in_situ!N7)^2)^0.5)/TRVIS_in_situ!N7*100</f>
        <v>24.867517355256449</v>
      </c>
      <c r="BC7" s="4">
        <f>(((Q7-TRVIS_in_situ!O7)^2)^0.5)/TRVIS_in_situ!O7*100</f>
        <v>27.636762999181492</v>
      </c>
      <c r="BD7" s="4">
        <f>(((R7-TRVIS_in_situ!P7)^2)^0.5)/TRVIS_in_situ!P7*100</f>
        <v>24.930868227839337</v>
      </c>
      <c r="BE7" s="4">
        <f>(((S7-TRVIS_in_situ!Q7)^2)^0.5)/TRVIS_in_situ!Q7*100</f>
        <v>25.377568763083719</v>
      </c>
      <c r="BF7" s="4">
        <f>(((T7-TRVIS_in_situ!R7)^2)^0.5)/TRVIS_in_situ!R7*100</f>
        <v>28.129576280088319</v>
      </c>
      <c r="BI7" s="4">
        <f>(((W7-TRVIS_in_situ!S7)^2)^0.5)/TRVIS_in_situ!S7*100</f>
        <v>28.11474965350051</v>
      </c>
      <c r="BK7" s="4" t="e">
        <f>(((Y7-TRVIS_in_situ!#REF!)^2)^0.5)/TRVIS_in_situ!#REF!*100</f>
        <v>#REF!</v>
      </c>
      <c r="BM7" s="4">
        <f>(((AA7-TRVIS_in_situ!T7)^2)^0.5)/TRVIS_in_situ!T7*100</f>
        <v>13.516994036116392</v>
      </c>
      <c r="BN7" s="4">
        <f>(((AB7-TRVIS_in_situ!U7)^2)^0.5)/TRVIS_in_situ!U7*100</f>
        <v>6.5163327521922847</v>
      </c>
      <c r="BO7" s="4">
        <f>(((AC7-TRVIS_in_situ!V7)^2)^0.5)/TRVIS_in_situ!V7*100</f>
        <v>28.949875374670796</v>
      </c>
      <c r="BR7" s="4">
        <f>(((AF7-TRVIS_in_situ!W7)^2)^0.5)/TRVIS_in_situ!W7*100</f>
        <v>33.543022634013603</v>
      </c>
    </row>
    <row r="8" spans="1:70" x14ac:dyDescent="0.25">
      <c r="A8" s="4" t="s">
        <v>6</v>
      </c>
      <c r="B8" s="4">
        <v>0.46544449413655697</v>
      </c>
      <c r="C8" s="4">
        <v>0.46911110461627997</v>
      </c>
      <c r="D8" s="4">
        <v>0.48392037257631398</v>
      </c>
      <c r="F8" s="4">
        <v>0.47272086041168898</v>
      </c>
      <c r="G8" s="4">
        <v>0.30114630353817201</v>
      </c>
      <c r="H8" s="4">
        <v>0.475890580946563</v>
      </c>
      <c r="I8" s="4">
        <v>0.30737349286698801</v>
      </c>
      <c r="J8" s="4">
        <v>0.45331036743391401</v>
      </c>
      <c r="K8" s="4">
        <v>0.361545184587521</v>
      </c>
      <c r="L8" s="4">
        <v>0.25141533799274901</v>
      </c>
      <c r="M8" s="4">
        <v>0.27717171490095699</v>
      </c>
      <c r="N8" s="6"/>
      <c r="O8" s="4">
        <v>0.386860788739124</v>
      </c>
      <c r="P8" s="4">
        <v>0.42812230461247502</v>
      </c>
      <c r="Q8" s="4">
        <v>0.42255395215698099</v>
      </c>
      <c r="R8" s="4">
        <v>0.418173595020914</v>
      </c>
      <c r="S8" s="4">
        <v>0.41671007113947001</v>
      </c>
      <c r="T8" s="4">
        <v>0.42595623349591299</v>
      </c>
      <c r="U8" s="4">
        <v>0.41526356778885098</v>
      </c>
      <c r="V8" s="4">
        <v>0.40426227513018698</v>
      </c>
      <c r="W8" s="4">
        <v>0.390119307970968</v>
      </c>
      <c r="X8" s="4">
        <v>0.36842339615535402</v>
      </c>
      <c r="Y8" s="4">
        <v>0.365208060751403</v>
      </c>
      <c r="Z8" s="4">
        <v>0.35171198667756698</v>
      </c>
      <c r="AA8" s="4">
        <v>0.40992843188189798</v>
      </c>
      <c r="AB8" s="4">
        <v>0.28047596348190701</v>
      </c>
      <c r="AC8" s="4">
        <v>0.23923631841091</v>
      </c>
      <c r="AD8" s="4">
        <v>0.253968565705947</v>
      </c>
      <c r="AE8" s="4">
        <v>0.216525528102541</v>
      </c>
      <c r="AF8" s="4">
        <v>0.24798348662636299</v>
      </c>
      <c r="AG8" s="4">
        <f t="shared" si="0"/>
        <v>0.37105288440884387</v>
      </c>
      <c r="AH8" s="4">
        <f t="shared" si="1"/>
        <v>8.2083647077652935E-2</v>
      </c>
      <c r="AK8" s="2">
        <v>0.46544449413655697</v>
      </c>
      <c r="AN8" s="4">
        <f>(((B8-TRVIS_in_situ!B8)^2)^0.5)/TRVIS_in_situ!B8*100</f>
        <v>21.075173164584022</v>
      </c>
      <c r="AO8" s="4">
        <f>(((C8-TRVIS_in_situ!C8)^2)^0.5)/TRVIS_in_situ!C8*100</f>
        <v>19.240492176097028</v>
      </c>
      <c r="AP8" s="4">
        <f>(((D8-TRVIS_in_situ!D8)^2)^0.5)/TRVIS_in_situ!D8*100</f>
        <v>7.832508496695695</v>
      </c>
      <c r="AQ8" s="4">
        <f>(((E8-TRVIS_in_situ!E8)^2)^0.5)/TRVIS_in_situ!E8*100</f>
        <v>100</v>
      </c>
      <c r="AR8" s="4">
        <f>(((F8-TRVIS_in_situ!F8)^2)^0.5)/TRVIS_in_situ!F8*100</f>
        <v>2.9276942599842619</v>
      </c>
      <c r="AS8" s="4">
        <f>(((G8-TRVIS_in_situ!G8)^2)^0.5)/TRVIS_in_situ!G8*100</f>
        <v>41.912968116883462</v>
      </c>
      <c r="AT8" s="4">
        <f>(((H8-TRVIS_in_situ!H8)^2)^0.5)/TRVIS_in_situ!H8*100</f>
        <v>1.7685071678697299</v>
      </c>
      <c r="AU8" s="4">
        <f>(((I8-TRVIS_in_situ!I8)^2)^0.5)/TRVIS_in_situ!I8*100</f>
        <v>36.390176640096819</v>
      </c>
      <c r="AV8" s="4">
        <f>(((J8-TRVIS_in_situ!J8)^2)^0.5)/TRVIS_in_situ!J8*100</f>
        <v>14.953958849780191</v>
      </c>
      <c r="AW8" s="4">
        <f>(((K8-TRVIS_in_situ!K8)^2)^0.5)/TRVIS_in_situ!K8*100</f>
        <v>25.062239362142968</v>
      </c>
      <c r="AX8" s="4" t="e">
        <f>(((L8-TRVIS_in_situ!#REF!)^2)^0.5)/TRVIS_in_situ!#REF!*100</f>
        <v>#REF!</v>
      </c>
      <c r="AY8" s="4">
        <f>(((M8-TRVIS_in_situ!L8)^2)^0.5)/TRVIS_in_situ!L8*100</f>
        <v>53.047415955113877</v>
      </c>
      <c r="AZ8" s="4" t="e">
        <f>(((N8-TRVIS_in_situ!#REF!)^2)^0.5)/TRVIS_in_situ!#REF!*100</f>
        <v>#REF!</v>
      </c>
      <c r="BA8" s="4">
        <f>(((O8-TRVIS_in_situ!M8)^2)^0.5)/TRVIS_in_situ!M8*100</f>
        <v>27.992846141425254</v>
      </c>
      <c r="BB8" s="4">
        <f>(((P8-TRVIS_in_situ!N8)^2)^0.5)/TRVIS_in_situ!N8*100</f>
        <v>27.252391091963723</v>
      </c>
      <c r="BC8" s="4">
        <f>(((Q8-TRVIS_in_situ!O8)^2)^0.5)/TRVIS_in_situ!O8*100</f>
        <v>29.978630689295972</v>
      </c>
      <c r="BD8" s="4">
        <f>(((R8-TRVIS_in_situ!P8)^2)^0.5)/TRVIS_in_situ!P8*100</f>
        <v>27.132040789097616</v>
      </c>
      <c r="BE8" s="4">
        <f>(((S8-TRVIS_in_situ!Q8)^2)^0.5)/TRVIS_in_situ!Q8*100</f>
        <v>28.164020670425018</v>
      </c>
      <c r="BF8" s="4">
        <f>(((T8-TRVIS_in_situ!R8)^2)^0.5)/TRVIS_in_situ!R8*100</f>
        <v>30.631506815045213</v>
      </c>
      <c r="BI8" s="4">
        <f>(((W8-TRVIS_in_situ!S8)^2)^0.5)/TRVIS_in_situ!S8*100</f>
        <v>30.764800612588843</v>
      </c>
      <c r="BK8" s="4" t="e">
        <f>(((Y8-TRVIS_in_situ!#REF!)^2)^0.5)/TRVIS_in_situ!#REF!*100</f>
        <v>#REF!</v>
      </c>
      <c r="BM8" s="4">
        <f>(((AA8-TRVIS_in_situ!T8)^2)^0.5)/TRVIS_in_situ!T8*100</f>
        <v>14.220940590999959</v>
      </c>
      <c r="BN8" s="4">
        <f>(((AB8-TRVIS_in_situ!U8)^2)^0.5)/TRVIS_in_situ!U8*100</f>
        <v>4.6395416016133035</v>
      </c>
      <c r="BO8" s="4">
        <f>(((AC8-TRVIS_in_situ!V8)^2)^0.5)/TRVIS_in_situ!V8*100</f>
        <v>30.080191891702583</v>
      </c>
      <c r="BR8" s="4">
        <f>(((AF8-TRVIS_in_situ!W8)^2)^0.5)/TRVIS_in_situ!W8*100</f>
        <v>35.307292334192027</v>
      </c>
    </row>
    <row r="9" spans="1:70" x14ac:dyDescent="0.25">
      <c r="A9" s="4" t="s">
        <v>7</v>
      </c>
      <c r="B9" s="4">
        <v>0.43008248717181502</v>
      </c>
      <c r="C9" s="4">
        <v>0.43371171218138599</v>
      </c>
      <c r="D9" s="4">
        <v>0.448215010788241</v>
      </c>
      <c r="F9" s="4">
        <v>0.43611904808412699</v>
      </c>
      <c r="G9" s="4">
        <v>0.27085624927845597</v>
      </c>
      <c r="H9" s="4">
        <v>0.43933030029805298</v>
      </c>
      <c r="I9" s="4">
        <v>0.27680976757241899</v>
      </c>
      <c r="J9" s="4">
        <v>0.41666663578477597</v>
      </c>
      <c r="K9" s="4">
        <v>0.328329012584758</v>
      </c>
      <c r="L9" s="4">
        <v>0.22420895653683601</v>
      </c>
      <c r="M9" s="4">
        <v>0.248643453980011</v>
      </c>
      <c r="N9" s="6"/>
      <c r="O9" s="4">
        <v>0.35374307938396299</v>
      </c>
      <c r="P9" s="4">
        <v>0.39370120063840103</v>
      </c>
      <c r="Q9" s="4">
        <v>0.38825669838117399</v>
      </c>
      <c r="R9" s="4">
        <v>0.383953965914544</v>
      </c>
      <c r="S9" s="4">
        <v>0.38262741051307397</v>
      </c>
      <c r="T9" s="4">
        <v>0.39157216476312301</v>
      </c>
      <c r="U9" s="4">
        <v>0.38108064661419599</v>
      </c>
      <c r="V9" s="4">
        <v>0.370055986813705</v>
      </c>
      <c r="W9" s="4">
        <v>0.35557527381049198</v>
      </c>
      <c r="X9" s="4">
        <v>0.334412022447579</v>
      </c>
      <c r="Y9" s="4">
        <v>0.33194837571567998</v>
      </c>
      <c r="Z9" s="4">
        <v>0.31466917205641698</v>
      </c>
      <c r="AA9" s="4">
        <v>0.37243155877414003</v>
      </c>
      <c r="AB9" s="4">
        <v>0.24174988420327601</v>
      </c>
      <c r="AC9" s="4">
        <v>0.20370332589099299</v>
      </c>
      <c r="AD9" s="4">
        <v>0.21563541807733999</v>
      </c>
      <c r="AE9" s="4">
        <v>0.18254716780569299</v>
      </c>
      <c r="AF9" s="4">
        <v>0.212698873627092</v>
      </c>
      <c r="AG9" s="4">
        <f t="shared" si="0"/>
        <v>0.33666671929971592</v>
      </c>
      <c r="AH9" s="4">
        <f t="shared" si="1"/>
        <v>8.1297169937357069E-2</v>
      </c>
      <c r="AK9" s="2">
        <v>0.43008248717181502</v>
      </c>
      <c r="AN9" s="4">
        <f>(((B9-TRVIS_in_situ!B9)^2)^0.5)/TRVIS_in_situ!B9*100</f>
        <v>23.512659522112855</v>
      </c>
      <c r="AO9" s="4">
        <f>(((C9-TRVIS_in_situ!C9)^2)^0.5)/TRVIS_in_situ!C9*100</f>
        <v>21.62728937069117</v>
      </c>
      <c r="AP9" s="4">
        <f>(((D9-TRVIS_in_situ!D9)^2)^0.5)/TRVIS_in_situ!D9*100</f>
        <v>10.295763936730294</v>
      </c>
      <c r="AQ9" s="4">
        <f>(((E9-TRVIS_in_situ!E9)^2)^0.5)/TRVIS_in_situ!E9*100</f>
        <v>100</v>
      </c>
      <c r="AR9" s="4">
        <f>(((F9-TRVIS_in_situ!F9)^2)^0.5)/TRVIS_in_situ!F9*100</f>
        <v>2.8904195564926827</v>
      </c>
      <c r="AS9" s="4">
        <f>(((G9-TRVIS_in_situ!G9)^2)^0.5)/TRVIS_in_situ!G9*100</f>
        <v>44.492949665036775</v>
      </c>
      <c r="AT9" s="4">
        <f>(((H9-TRVIS_in_situ!H9)^2)^0.5)/TRVIS_in_situ!H9*100</f>
        <v>3.0176686843502476</v>
      </c>
      <c r="AU9" s="4">
        <f>(((I9-TRVIS_in_situ!I9)^2)^0.5)/TRVIS_in_situ!I9*100</f>
        <v>39.380074164281211</v>
      </c>
      <c r="AV9" s="4">
        <f>(((J9-TRVIS_in_situ!J9)^2)^0.5)/TRVIS_in_situ!J9*100</f>
        <v>16.710030269687618</v>
      </c>
      <c r="AW9" s="4">
        <f>(((K9-TRVIS_in_situ!K9)^2)^0.5)/TRVIS_in_situ!K9*100</f>
        <v>28.016209723866147</v>
      </c>
      <c r="AX9" s="4" t="e">
        <f>(((L9-TRVIS_in_situ!#REF!)^2)^0.5)/TRVIS_in_situ!#REF!*100</f>
        <v>#REF!</v>
      </c>
      <c r="AY9" s="4">
        <f>(((M9-TRVIS_in_situ!L9)^2)^0.5)/TRVIS_in_situ!L9*100</f>
        <v>55.77174153089959</v>
      </c>
      <c r="AZ9" s="4" t="e">
        <f>(((N9-TRVIS_in_situ!#REF!)^2)^0.5)/TRVIS_in_situ!#REF!*100</f>
        <v>#REF!</v>
      </c>
      <c r="BA9" s="4">
        <f>(((O9-TRVIS_in_situ!M9)^2)^0.5)/TRVIS_in_situ!M9*100</f>
        <v>30.304586366332565</v>
      </c>
      <c r="BB9" s="4">
        <f>(((P9-TRVIS_in_situ!N9)^2)^0.5)/TRVIS_in_situ!N9*100</f>
        <v>29.781567184602391</v>
      </c>
      <c r="BC9" s="4">
        <f>(((Q9-TRVIS_in_situ!O9)^2)^0.5)/TRVIS_in_situ!O9*100</f>
        <v>32.40084761673284</v>
      </c>
      <c r="BD9" s="4">
        <f>(((R9-TRVIS_in_situ!P9)^2)^0.5)/TRVIS_in_situ!P9*100</f>
        <v>29.474661007135882</v>
      </c>
      <c r="BE9" s="4">
        <f>(((S9-TRVIS_in_situ!Q9)^2)^0.5)/TRVIS_in_situ!Q9*100</f>
        <v>31.017376009447815</v>
      </c>
      <c r="BF9" s="4">
        <f>(((T9-TRVIS_in_situ!R9)^2)^0.5)/TRVIS_in_situ!R9*100</f>
        <v>33.184267331904216</v>
      </c>
      <c r="BI9" s="4">
        <f>(((W9-TRVIS_in_situ!S9)^2)^0.5)/TRVIS_in_situ!S9*100</f>
        <v>33.316005952149368</v>
      </c>
      <c r="BK9" s="4" t="e">
        <f>(((Y9-TRVIS_in_situ!#REF!)^2)^0.5)/TRVIS_in_situ!#REF!*100</f>
        <v>#REF!</v>
      </c>
      <c r="BM9" s="4">
        <f>(((AA9-TRVIS_in_situ!T9)^2)^0.5)/TRVIS_in_situ!T9*100</f>
        <v>15.345468445699249</v>
      </c>
      <c r="BN9" s="4">
        <f>(((AB9-TRVIS_in_situ!U9)^2)^0.5)/TRVIS_in_situ!U9*100</f>
        <v>3.1752779818970733</v>
      </c>
      <c r="BO9" s="4">
        <f>(((AC9-TRVIS_in_situ!V9)^2)^0.5)/TRVIS_in_situ!V9*100</f>
        <v>31.614403352379441</v>
      </c>
      <c r="BR9" s="4">
        <f>(((AF9-TRVIS_in_situ!W9)^2)^0.5)/TRVIS_in_situ!W9*100</f>
        <v>37.001628110143244</v>
      </c>
    </row>
    <row r="10" spans="1:70" x14ac:dyDescent="0.25">
      <c r="A10" s="4" t="s">
        <v>8</v>
      </c>
      <c r="B10" s="4">
        <v>0.39771555781252599</v>
      </c>
      <c r="C10" s="4">
        <v>0.40129200779820701</v>
      </c>
      <c r="D10" s="4">
        <v>0.41544425279415897</v>
      </c>
      <c r="F10" s="4">
        <v>0.40260933501340901</v>
      </c>
      <c r="G10" s="4">
        <v>0.243963020274514</v>
      </c>
      <c r="H10" s="4">
        <v>0.40583984683096402</v>
      </c>
      <c r="I10" s="4">
        <v>0.249635272384336</v>
      </c>
      <c r="J10" s="4">
        <v>0.38323143488603501</v>
      </c>
      <c r="K10" s="4">
        <v>0.29847241555077297</v>
      </c>
      <c r="L10" s="4">
        <v>0.20035519715067901</v>
      </c>
      <c r="M10" s="4">
        <v>0.22345816943505301</v>
      </c>
      <c r="N10" s="6"/>
      <c r="O10" s="4">
        <v>0.323817934696499</v>
      </c>
      <c r="P10" s="4">
        <v>0.36237812353314502</v>
      </c>
      <c r="Q10" s="4">
        <v>0.35707530281153399</v>
      </c>
      <c r="R10" s="4">
        <v>0.35286649718121199</v>
      </c>
      <c r="S10" s="4">
        <v>0.351670459127361</v>
      </c>
      <c r="T10" s="4">
        <v>0.36029422490026503</v>
      </c>
      <c r="U10" s="4">
        <v>0.35004241640934303</v>
      </c>
      <c r="V10" s="4">
        <v>0.33906097986656503</v>
      </c>
      <c r="W10" s="4">
        <v>0.32437111786223599</v>
      </c>
      <c r="X10" s="4">
        <v>0.30381652045444202</v>
      </c>
      <c r="Y10" s="4">
        <v>0.302029757044463</v>
      </c>
      <c r="Z10" s="4">
        <v>0.28166302432089502</v>
      </c>
      <c r="AA10" s="4">
        <v>0.33854779445865302</v>
      </c>
      <c r="AB10" s="4">
        <v>0.20840417733434399</v>
      </c>
      <c r="AC10" s="4">
        <v>0.17347865882626801</v>
      </c>
      <c r="AD10" s="4">
        <v>0.183107671222864</v>
      </c>
      <c r="AE10" s="4">
        <v>0.15392588665941401</v>
      </c>
      <c r="AF10" s="4">
        <v>0.18247664243957701</v>
      </c>
      <c r="AG10" s="4">
        <f t="shared" si="0"/>
        <v>0.30589805858895625</v>
      </c>
      <c r="AH10" s="4">
        <f t="shared" si="1"/>
        <v>7.9898030620405222E-2</v>
      </c>
      <c r="AK10" s="2">
        <v>0.39771555781252599</v>
      </c>
      <c r="AN10" s="4">
        <f>(((B10-TRVIS_in_situ!B10)^2)^0.5)/TRVIS_in_situ!B10*100</f>
        <v>26.113823915280975</v>
      </c>
      <c r="AO10" s="4">
        <f>(((C10-TRVIS_in_situ!C10)^2)^0.5)/TRVIS_in_situ!C10*100</f>
        <v>24.138783836511756</v>
      </c>
      <c r="AP10" s="4">
        <f>(((D10-TRVIS_in_situ!D10)^2)^0.5)/TRVIS_in_situ!D10*100</f>
        <v>12.633831114462227</v>
      </c>
      <c r="AQ10" s="4">
        <f>(((E10-TRVIS_in_situ!E10)^2)^0.5)/TRVIS_in_situ!E10*100</f>
        <v>100</v>
      </c>
      <c r="AR10" s="4">
        <f>(((F10-TRVIS_in_situ!F10)^2)^0.5)/TRVIS_in_situ!F10*100</f>
        <v>3.7166669105798187</v>
      </c>
      <c r="AS10" s="4">
        <f>(((G10-TRVIS_in_situ!G10)^2)^0.5)/TRVIS_in_situ!G10*100</f>
        <v>47.075368879957203</v>
      </c>
      <c r="AT10" s="4">
        <f>(((H10-TRVIS_in_situ!H10)^2)^0.5)/TRVIS_in_situ!H10*100</f>
        <v>4.762009989112534</v>
      </c>
      <c r="AU10" s="4">
        <f>(((I10-TRVIS_in_situ!I10)^2)^0.5)/TRVIS_in_situ!I10*100</f>
        <v>42.400899733181262</v>
      </c>
      <c r="AV10" s="4">
        <f>(((J10-TRVIS_in_situ!J10)^2)^0.5)/TRVIS_in_situ!J10*100</f>
        <v>18.687842541052156</v>
      </c>
      <c r="AW10" s="4">
        <f>(((K10-TRVIS_in_situ!K10)^2)^0.5)/TRVIS_in_situ!K10*100</f>
        <v>31.174623500019134</v>
      </c>
      <c r="AX10" s="4" t="e">
        <f>(((L10-TRVIS_in_situ!#REF!)^2)^0.5)/TRVIS_in_situ!#REF!*100</f>
        <v>#REF!</v>
      </c>
      <c r="AY10" s="4">
        <f>(((M10-TRVIS_in_situ!L10)^2)^0.5)/TRVIS_in_situ!L10*100</f>
        <v>58.408421067345316</v>
      </c>
      <c r="AZ10" s="4" t="e">
        <f>(((N10-TRVIS_in_situ!#REF!)^2)^0.5)/TRVIS_in_situ!#REF!*100</f>
        <v>#REF!</v>
      </c>
      <c r="BA10" s="4">
        <f>(((O10-TRVIS_in_situ!M10)^2)^0.5)/TRVIS_in_situ!M10*100</f>
        <v>32.762658478596464</v>
      </c>
      <c r="BB10" s="4">
        <f>(((P10-TRVIS_in_situ!N10)^2)^0.5)/TRVIS_in_situ!N10*100</f>
        <v>32.443113810817401</v>
      </c>
      <c r="BC10" s="4">
        <f>(((Q10-TRVIS_in_situ!O10)^2)^0.5)/TRVIS_in_situ!O10*100</f>
        <v>34.890081109388206</v>
      </c>
      <c r="BD10" s="4">
        <f>(((R10-TRVIS_in_situ!P10)^2)^0.5)/TRVIS_in_situ!P10*100</f>
        <v>31.939199060827626</v>
      </c>
      <c r="BE10" s="4">
        <f>(((S10-TRVIS_in_situ!Q10)^2)^0.5)/TRVIS_in_situ!Q10*100</f>
        <v>33.921176894986147</v>
      </c>
      <c r="BF10" s="4">
        <f>(((T10-TRVIS_in_situ!R10)^2)^0.5)/TRVIS_in_situ!R10*100</f>
        <v>35.743132613289674</v>
      </c>
      <c r="BI10" s="4">
        <f>(((W10-TRVIS_in_situ!S10)^2)^0.5)/TRVIS_in_situ!S10*100</f>
        <v>35.672817361795403</v>
      </c>
      <c r="BK10" s="4" t="e">
        <f>(((Y10-TRVIS_in_situ!#REF!)^2)^0.5)/TRVIS_in_situ!#REF!*100</f>
        <v>#REF!</v>
      </c>
      <c r="BM10" s="4">
        <f>(((AA10-TRVIS_in_situ!T10)^2)^0.5)/TRVIS_in_situ!T10*100</f>
        <v>16.82333215723477</v>
      </c>
      <c r="BN10" s="4">
        <f>(((AB10-TRVIS_in_situ!U10)^2)^0.5)/TRVIS_in_situ!U10*100</f>
        <v>1.2029591233332158</v>
      </c>
      <c r="BO10" s="4">
        <f>(((AC10-TRVIS_in_situ!V10)^2)^0.5)/TRVIS_in_situ!V10*100</f>
        <v>32.623551778686938</v>
      </c>
      <c r="BR10" s="4">
        <f>(((AF10-TRVIS_in_situ!W10)^2)^0.5)/TRVIS_in_situ!W10*100</f>
        <v>38.779357964355732</v>
      </c>
    </row>
    <row r="11" spans="1:70" x14ac:dyDescent="0.25">
      <c r="A11" s="4" t="s">
        <v>9</v>
      </c>
      <c r="B11" s="4">
        <v>0.36791724524469499</v>
      </c>
      <c r="C11" s="4">
        <v>0.37142829702512398</v>
      </c>
      <c r="D11" s="4">
        <v>0.38519750464696301</v>
      </c>
      <c r="F11" s="4">
        <v>0.37178172067061999</v>
      </c>
      <c r="G11" s="4">
        <v>0.21990177613100201</v>
      </c>
      <c r="H11" s="4">
        <v>0.37501113186058399</v>
      </c>
      <c r="I11" s="4">
        <v>0.22528987716613999</v>
      </c>
      <c r="J11" s="4">
        <v>0.35258127580117199</v>
      </c>
      <c r="K11" s="4">
        <v>0.27146687702209499</v>
      </c>
      <c r="L11" s="4">
        <v>0.179236483423732</v>
      </c>
      <c r="M11" s="4">
        <v>0.20101929346071101</v>
      </c>
      <c r="N11" s="6"/>
      <c r="O11" s="4">
        <v>0.29658565685434202</v>
      </c>
      <c r="P11" s="4">
        <v>0.33369252302833602</v>
      </c>
      <c r="Q11" s="4">
        <v>0.32854451029118198</v>
      </c>
      <c r="R11" s="4">
        <v>0.32444255093730701</v>
      </c>
      <c r="S11" s="4">
        <v>0.32336788751252699</v>
      </c>
      <c r="T11" s="4">
        <v>0.33166017941645098</v>
      </c>
      <c r="U11" s="4">
        <v>0.32167821997146001</v>
      </c>
      <c r="V11" s="4">
        <v>0.310801192236552</v>
      </c>
      <c r="W11" s="4">
        <v>0.29602646287856899</v>
      </c>
      <c r="X11" s="4">
        <v>0.27613948511089398</v>
      </c>
      <c r="Y11" s="4">
        <v>0.27494581297126103</v>
      </c>
      <c r="Z11" s="4">
        <v>0.25217053867431399</v>
      </c>
      <c r="AA11" s="4">
        <v>0.30781942740778101</v>
      </c>
      <c r="AB11" s="4">
        <v>0.179668232950492</v>
      </c>
      <c r="AC11" s="4">
        <v>0.147748031200129</v>
      </c>
      <c r="AD11" s="4">
        <v>0.15549213723767699</v>
      </c>
      <c r="AE11" s="4">
        <v>0.129799571956184</v>
      </c>
      <c r="AF11" s="4">
        <v>0.156562150733557</v>
      </c>
      <c r="AG11" s="4">
        <f t="shared" si="0"/>
        <v>0.27820607082144316</v>
      </c>
      <c r="AH11" s="4">
        <f t="shared" si="1"/>
        <v>7.7982802149989483E-2</v>
      </c>
      <c r="AK11" s="2">
        <v>0.36791724524469499</v>
      </c>
      <c r="AN11" s="4">
        <f>(((B11-TRVIS_in_situ!B11)^2)^0.5)/TRVIS_in_situ!B11*100</f>
        <v>28.825584282412603</v>
      </c>
      <c r="AO11" s="4">
        <f>(((C11-TRVIS_in_situ!C11)^2)^0.5)/TRVIS_in_situ!C11*100</f>
        <v>26.74808986379486</v>
      </c>
      <c r="AP11" s="4">
        <f>(((D11-TRVIS_in_situ!D11)^2)^0.5)/TRVIS_in_situ!D11*100</f>
        <v>15.207502113945919</v>
      </c>
      <c r="AQ11" s="4">
        <f>(((E11-TRVIS_in_situ!E11)^2)^0.5)/TRVIS_in_situ!E11*100</f>
        <v>100</v>
      </c>
      <c r="AR11" s="4">
        <f>(((F11-TRVIS_in_situ!F11)^2)^0.5)/TRVIS_in_situ!F11*100</f>
        <v>5.5501873844768488</v>
      </c>
      <c r="AS11" s="4">
        <f>(((G11-TRVIS_in_situ!G11)^2)^0.5)/TRVIS_in_situ!G11*100</f>
        <v>49.62935472792558</v>
      </c>
      <c r="AT11" s="4">
        <f>(((H11-TRVIS_in_situ!H11)^2)^0.5)/TRVIS_in_situ!H11*100</f>
        <v>6.9001172029216322</v>
      </c>
      <c r="AU11" s="4">
        <f>(((I11-TRVIS_in_situ!I11)^2)^0.5)/TRVIS_in_situ!I11*100</f>
        <v>45.452247297418758</v>
      </c>
      <c r="AV11" s="4">
        <f>(((J11-TRVIS_in_situ!J11)^2)^0.5)/TRVIS_in_situ!J11*100</f>
        <v>20.834849200190355</v>
      </c>
      <c r="AW11" s="4">
        <f>(((K11-TRVIS_in_situ!K11)^2)^0.5)/TRVIS_in_situ!K11*100</f>
        <v>34.292417928485044</v>
      </c>
      <c r="AX11" s="4" t="e">
        <f>(((L11-TRVIS_in_situ!#REF!)^2)^0.5)/TRVIS_in_situ!#REF!*100</f>
        <v>#REF!</v>
      </c>
      <c r="AY11" s="4">
        <f>(((M11-TRVIS_in_situ!L11)^2)^0.5)/TRVIS_in_situ!L11*100</f>
        <v>60.915668217321041</v>
      </c>
      <c r="AZ11" s="4" t="e">
        <f>(((N11-TRVIS_in_situ!#REF!)^2)^0.5)/TRVIS_in_situ!#REF!*100</f>
        <v>#REF!</v>
      </c>
      <c r="BA11" s="4">
        <f>(((O11-TRVIS_in_situ!M11)^2)^0.5)/TRVIS_in_situ!M11*100</f>
        <v>35.317077378160086</v>
      </c>
      <c r="BB11" s="4">
        <f>(((P11-TRVIS_in_situ!N11)^2)^0.5)/TRVIS_in_situ!N11*100</f>
        <v>35.227096514422271</v>
      </c>
      <c r="BC11" s="4">
        <f>(((Q11-TRVIS_in_situ!O11)^2)^0.5)/TRVIS_in_situ!O11*100</f>
        <v>37.432876039233967</v>
      </c>
      <c r="BD11" s="4">
        <f>(((R11-TRVIS_in_situ!P11)^2)^0.5)/TRVIS_in_situ!P11*100</f>
        <v>34.510887855277097</v>
      </c>
      <c r="BE11" s="4">
        <f>(((S11-TRVIS_in_situ!Q11)^2)^0.5)/TRVIS_in_situ!Q11*100</f>
        <v>36.847763043391154</v>
      </c>
      <c r="BF11" s="4">
        <f>(((T11-TRVIS_in_situ!R11)^2)^0.5)/TRVIS_in_situ!R11*100</f>
        <v>38.288697838371256</v>
      </c>
      <c r="BI11" s="4">
        <f>(((W11-TRVIS_in_situ!S11)^2)^0.5)/TRVIS_in_situ!S11*100</f>
        <v>37.790783620935095</v>
      </c>
      <c r="BK11" s="4" t="e">
        <f>(((Y11-TRVIS_in_situ!#REF!)^2)^0.5)/TRVIS_in_situ!#REF!*100</f>
        <v>#REF!</v>
      </c>
      <c r="BM11" s="4">
        <f>(((AA11-TRVIS_in_situ!T11)^2)^0.5)/TRVIS_in_situ!T11*100</f>
        <v>18.494762809367788</v>
      </c>
      <c r="BN11" s="4">
        <f>(((AB11-TRVIS_in_situ!U11)^2)^0.5)/TRVIS_in_situ!U11*100</f>
        <v>0.35424719051537096</v>
      </c>
      <c r="BO11" s="4">
        <f>(((AC11-TRVIS_in_situ!V11)^2)^0.5)/TRVIS_in_situ!V11*100</f>
        <v>33.569377840212105</v>
      </c>
      <c r="BR11" s="4">
        <f>(((AF11-TRVIS_in_situ!W11)^2)^0.5)/TRVIS_in_situ!W11*100</f>
        <v>40.572737657271404</v>
      </c>
    </row>
    <row r="12" spans="1:70" x14ac:dyDescent="0.25">
      <c r="A12" s="4" t="s">
        <v>10</v>
      </c>
      <c r="B12" s="4">
        <v>0.34040862947182099</v>
      </c>
      <c r="C12" s="4">
        <v>0.343844007978371</v>
      </c>
      <c r="D12" s="4">
        <v>0.35720745371683399</v>
      </c>
      <c r="F12" s="4">
        <v>0.34335917693639001</v>
      </c>
      <c r="G12" s="4">
        <v>0.19828823147070301</v>
      </c>
      <c r="H12" s="4">
        <v>0.34656950985604301</v>
      </c>
      <c r="I12" s="4">
        <v>0.203393011166248</v>
      </c>
      <c r="J12" s="4">
        <v>0.32442469987580302</v>
      </c>
      <c r="K12" s="4">
        <v>0.246964827811541</v>
      </c>
      <c r="L12" s="4">
        <v>0.16043911392462901</v>
      </c>
      <c r="M12" s="4">
        <v>0.180927339827714</v>
      </c>
      <c r="N12" s="6"/>
      <c r="O12" s="4">
        <v>0.27171627108156599</v>
      </c>
      <c r="P12" s="4">
        <v>0.30734154753149501</v>
      </c>
      <c r="Q12" s="4">
        <v>0.30235783679793299</v>
      </c>
      <c r="R12" s="4">
        <v>0.298372773445503</v>
      </c>
      <c r="S12" s="4">
        <v>0.29740939846069397</v>
      </c>
      <c r="T12" s="4">
        <v>0.30536576205126897</v>
      </c>
      <c r="U12" s="4">
        <v>0.29567678623640697</v>
      </c>
      <c r="V12" s="4">
        <v>0.28495781464580799</v>
      </c>
      <c r="W12" s="4">
        <v>0.27021080717645002</v>
      </c>
      <c r="X12" s="4">
        <v>0.251035248918896</v>
      </c>
      <c r="Y12" s="4">
        <v>0.250351615799003</v>
      </c>
      <c r="Z12" s="4">
        <v>0.22578583499933799</v>
      </c>
      <c r="AA12" s="4">
        <v>0.27990892762228797</v>
      </c>
      <c r="AB12" s="4">
        <v>0.15489770032636699</v>
      </c>
      <c r="AC12" s="4">
        <v>0.12583670246602199</v>
      </c>
      <c r="AD12" s="4">
        <v>0.13204302945559901</v>
      </c>
      <c r="AE12" s="4">
        <v>0.109457048693736</v>
      </c>
      <c r="AF12" s="4">
        <v>0.13433225724140499</v>
      </c>
      <c r="AG12" s="4">
        <f t="shared" si="0"/>
        <v>0.25320287465468538</v>
      </c>
      <c r="AH12" s="4">
        <f t="shared" si="1"/>
        <v>7.5655181697393784E-2</v>
      </c>
      <c r="AK12" s="2">
        <v>0.34040862947182099</v>
      </c>
      <c r="AN12" s="4">
        <f>(((B12-TRVIS_in_situ!B12)^2)^0.5)/TRVIS_in_situ!B12*100</f>
        <v>31.589017519837377</v>
      </c>
      <c r="AO12" s="4">
        <f>(((C12-TRVIS_in_situ!C12)^2)^0.5)/TRVIS_in_situ!C12*100</f>
        <v>29.429702430465955</v>
      </c>
      <c r="AP12" s="4">
        <f>(((D12-TRVIS_in_situ!D12)^2)^0.5)/TRVIS_in_situ!D12*100</f>
        <v>18.317069069769964</v>
      </c>
      <c r="AQ12" s="4">
        <f>(((E12-TRVIS_in_situ!E12)^2)^0.5)/TRVIS_in_situ!E12*100</f>
        <v>100</v>
      </c>
      <c r="AR12" s="4">
        <f>(((F12-TRVIS_in_situ!F12)^2)^0.5)/TRVIS_in_situ!F12*100</f>
        <v>7.9599681364264079</v>
      </c>
      <c r="AS12" s="4">
        <f>(((G12-TRVIS_in_situ!G12)^2)^0.5)/TRVIS_in_situ!G12*100</f>
        <v>52.15847879381279</v>
      </c>
      <c r="AT12" s="4">
        <f>(((H12-TRVIS_in_situ!H12)^2)^0.5)/TRVIS_in_situ!H12*100</f>
        <v>9.2994533264478463</v>
      </c>
      <c r="AU12" s="4">
        <f>(((I12-TRVIS_in_situ!I12)^2)^0.5)/TRVIS_in_situ!I12*100</f>
        <v>48.444388755479807</v>
      </c>
      <c r="AV12" s="4">
        <f>(((J12-TRVIS_in_situ!J12)^2)^0.5)/TRVIS_in_situ!J12*100</f>
        <v>23.099973853658057</v>
      </c>
      <c r="AW12" s="4">
        <f>(((K12-TRVIS_in_situ!K12)^2)^0.5)/TRVIS_in_situ!K12*100</f>
        <v>37.398898844040133</v>
      </c>
      <c r="AX12" s="4" t="e">
        <f>(((L12-TRVIS_in_situ!#REF!)^2)^0.5)/TRVIS_in_situ!#REF!*100</f>
        <v>#REF!</v>
      </c>
      <c r="AY12" s="4">
        <f>(((M12-TRVIS_in_situ!L12)^2)^0.5)/TRVIS_in_situ!L12*100</f>
        <v>63.339845354055115</v>
      </c>
      <c r="AZ12" s="4" t="e">
        <f>(((N12-TRVIS_in_situ!#REF!)^2)^0.5)/TRVIS_in_situ!#REF!*100</f>
        <v>#REF!</v>
      </c>
      <c r="BA12" s="4">
        <f>(((O12-TRVIS_in_situ!M12)^2)^0.5)/TRVIS_in_situ!M12*100</f>
        <v>38.020451368957517</v>
      </c>
      <c r="BB12" s="4">
        <f>(((P12-TRVIS_in_situ!N12)^2)^0.5)/TRVIS_in_situ!N12*100</f>
        <v>38.056023940418996</v>
      </c>
      <c r="BC12" s="4">
        <f>(((Q12-TRVIS_in_situ!O12)^2)^0.5)/TRVIS_in_situ!O12*100</f>
        <v>39.987850847280122</v>
      </c>
      <c r="BD12" s="4">
        <f>(((R12-TRVIS_in_situ!P12)^2)^0.5)/TRVIS_in_situ!P12*100</f>
        <v>37.154107063092141</v>
      </c>
      <c r="BE12" s="4">
        <f>(((S12-TRVIS_in_situ!Q12)^2)^0.5)/TRVIS_in_situ!Q12*100</f>
        <v>39.76711440408365</v>
      </c>
      <c r="BF12" s="4">
        <f>(((T12-TRVIS_in_situ!R12)^2)^0.5)/TRVIS_in_situ!R12*100</f>
        <v>40.796489708471839</v>
      </c>
      <c r="BI12" s="4">
        <f>(((W12-TRVIS_in_situ!S12)^2)^0.5)/TRVIS_in_situ!S12*100</f>
        <v>39.798169029319496</v>
      </c>
      <c r="BK12" s="4" t="e">
        <f>(((Y12-TRVIS_in_situ!#REF!)^2)^0.5)/TRVIS_in_situ!#REF!*100</f>
        <v>#REF!</v>
      </c>
      <c r="BM12" s="4">
        <f>(((AA12-TRVIS_in_situ!T12)^2)^0.5)/TRVIS_in_situ!T12*100</f>
        <v>20.32208106100391</v>
      </c>
      <c r="BN12" s="4">
        <f>(((AB12-TRVIS_in_situ!U12)^2)^0.5)/TRVIS_in_situ!U12*100</f>
        <v>1.6811380043372359</v>
      </c>
      <c r="BO12" s="4">
        <f>(((AC12-TRVIS_in_situ!V12)^2)^0.5)/TRVIS_in_situ!V12*100</f>
        <v>34.9042967647162</v>
      </c>
      <c r="BR12" s="4">
        <f>(((AF12-TRVIS_in_situ!W12)^2)^0.5)/TRVIS_in_situ!W12*100</f>
        <v>42.405336932269016</v>
      </c>
    </row>
    <row r="13" spans="1:70" x14ac:dyDescent="0.25">
      <c r="A13" s="4" t="s">
        <v>11</v>
      </c>
      <c r="B13" s="4">
        <v>0.31498133850743698</v>
      </c>
      <c r="C13" s="4">
        <v>0.31833276236941399</v>
      </c>
      <c r="D13" s="4">
        <v>0.33127452154070802</v>
      </c>
      <c r="F13" s="4">
        <v>0.31712806138515298</v>
      </c>
      <c r="G13" s="4">
        <v>0.17883341958516299</v>
      </c>
      <c r="H13" s="4">
        <v>0.32030379145483501</v>
      </c>
      <c r="I13" s="4">
        <v>0.18365855297483399</v>
      </c>
      <c r="J13" s="4">
        <v>0.29853414042019499</v>
      </c>
      <c r="K13" s="4">
        <v>0.22470077607726699</v>
      </c>
      <c r="L13" s="4">
        <v>0.14365916965786499</v>
      </c>
      <c r="M13" s="4">
        <v>0.162888469643482</v>
      </c>
      <c r="N13" s="6"/>
      <c r="O13" s="4">
        <v>0.248965006602866</v>
      </c>
      <c r="P13" s="4">
        <v>0.283099516300238</v>
      </c>
      <c r="Q13" s="4">
        <v>0.27828675621043802</v>
      </c>
      <c r="R13" s="4">
        <v>0.27442622473420902</v>
      </c>
      <c r="S13" s="4">
        <v>0.27356405705489401</v>
      </c>
      <c r="T13" s="4">
        <v>0.28118410893728801</v>
      </c>
      <c r="U13" s="4">
        <v>0.27180544216999197</v>
      </c>
      <c r="V13" s="4">
        <v>0.26129009519386298</v>
      </c>
      <c r="W13" s="4">
        <v>0.24666890520807</v>
      </c>
      <c r="X13" s="4">
        <v>0.228235485506254</v>
      </c>
      <c r="Y13" s="4">
        <v>0.22798436708712499</v>
      </c>
      <c r="Z13" s="4">
        <v>0.20216927145440999</v>
      </c>
      <c r="AA13" s="4">
        <v>0.254540532391899</v>
      </c>
      <c r="AB13" s="4">
        <v>0.13354319811849499</v>
      </c>
      <c r="AC13" s="4">
        <v>0.107175754624756</v>
      </c>
      <c r="AD13" s="4">
        <v>0.112130625627004</v>
      </c>
      <c r="AE13" s="4">
        <v>9.2303327172982397E-2</v>
      </c>
      <c r="AF13" s="4">
        <v>0.11526013205411401</v>
      </c>
      <c r="AG13" s="4">
        <f t="shared" si="0"/>
        <v>0.23058371758845694</v>
      </c>
      <c r="AH13" s="4">
        <f t="shared" si="1"/>
        <v>7.3013145414320468E-2</v>
      </c>
      <c r="AK13" s="2">
        <v>0.31498133850743698</v>
      </c>
      <c r="AM13" s="5"/>
      <c r="AN13" s="4">
        <f>(((B13-TRVIS_in_situ!B13)^2)^0.5)/TRVIS_in_situ!B13*100</f>
        <v>34.377189820737243</v>
      </c>
      <c r="AO13" s="4">
        <f>(((C13-TRVIS_in_situ!C13)^2)^0.5)/TRVIS_in_situ!C13*100</f>
        <v>32.167482245251136</v>
      </c>
      <c r="AP13" s="4">
        <f>(((D13-TRVIS_in_situ!D13)^2)^0.5)/TRVIS_in_situ!D13*100</f>
        <v>21.70985000086425</v>
      </c>
      <c r="AQ13" s="4">
        <f>(((E13-TRVIS_in_situ!E13)^2)^0.5)/TRVIS_in_situ!E13*100</f>
        <v>100</v>
      </c>
      <c r="AR13" s="4">
        <f>(((F13-TRVIS_in_situ!F13)^2)^0.5)/TRVIS_in_situ!F13*100</f>
        <v>10.789345025518998</v>
      </c>
      <c r="AS13" s="4">
        <f>(((G13-TRVIS_in_situ!G13)^2)^0.5)/TRVIS_in_situ!G13*100</f>
        <v>54.661641408059069</v>
      </c>
      <c r="AT13" s="4">
        <f>(((H13-TRVIS_in_situ!H13)^2)^0.5)/TRVIS_in_situ!H13*100</f>
        <v>11.887427781877387</v>
      </c>
      <c r="AU13" s="4">
        <f>(((I13-TRVIS_in_situ!I13)^2)^0.5)/TRVIS_in_situ!I13*100</f>
        <v>51.283946306551066</v>
      </c>
      <c r="AV13" s="4">
        <f>(((J13-TRVIS_in_situ!J13)^2)^0.5)/TRVIS_in_situ!J13*100</f>
        <v>25.439619811972737</v>
      </c>
      <c r="AW13" s="4">
        <f>(((K13-TRVIS_in_situ!K13)^2)^0.5)/TRVIS_in_situ!K13*100</f>
        <v>40.406922491164771</v>
      </c>
      <c r="AX13" s="4" t="e">
        <f>(((L13-TRVIS_in_situ!#REF!)^2)^0.5)/TRVIS_in_situ!#REF!*100</f>
        <v>#REF!</v>
      </c>
      <c r="AY13" s="4">
        <f>(((M13-TRVIS_in_situ!L13)^2)^0.5)/TRVIS_in_situ!L13*100</f>
        <v>65.659566279033911</v>
      </c>
      <c r="AZ13" s="4" t="e">
        <f>(((N13-TRVIS_in_situ!#REF!)^2)^0.5)/TRVIS_in_situ!#REF!*100</f>
        <v>#REF!</v>
      </c>
      <c r="BA13" s="4">
        <f>(((O13-TRVIS_in_situ!M13)^2)^0.5)/TRVIS_in_situ!M13*100</f>
        <v>40.870396433298325</v>
      </c>
      <c r="BB13" s="4">
        <f>(((P13-TRVIS_in_situ!N13)^2)^0.5)/TRVIS_in_situ!N13*100</f>
        <v>40.892333060593131</v>
      </c>
      <c r="BC13" s="4">
        <f>(((Q13-TRVIS_in_situ!O13)^2)^0.5)/TRVIS_in_situ!O13*100</f>
        <v>42.535900466691814</v>
      </c>
      <c r="BD13" s="4">
        <f>(((R13-TRVIS_in_situ!P13)^2)^0.5)/TRVIS_in_situ!P13*100</f>
        <v>39.800379512199115</v>
      </c>
      <c r="BE13" s="4">
        <f>(((S13-TRVIS_in_situ!Q13)^2)^0.5)/TRVIS_in_situ!Q13*100</f>
        <v>42.662459463384664</v>
      </c>
      <c r="BF13" s="4">
        <f>(((T13-TRVIS_in_situ!R13)^2)^0.5)/TRVIS_in_situ!R13*100</f>
        <v>43.253010290718215</v>
      </c>
      <c r="BI13" s="4">
        <f>(((W13-TRVIS_in_situ!S13)^2)^0.5)/TRVIS_in_situ!S13*100</f>
        <v>41.802874770005673</v>
      </c>
      <c r="BK13" s="4" t="e">
        <f>(((Y13-TRVIS_in_situ!#REF!)^2)^0.5)/TRVIS_in_situ!#REF!*100</f>
        <v>#REF!</v>
      </c>
      <c r="BM13" s="4">
        <f>(((AA13-TRVIS_in_situ!T13)^2)^0.5)/TRVIS_in_situ!T13*100</f>
        <v>22.281793587391498</v>
      </c>
      <c r="BN13" s="4">
        <f>(((AB13-TRVIS_in_situ!U13)^2)^0.5)/TRVIS_in_situ!U13*100</f>
        <v>3.0655025384076433</v>
      </c>
      <c r="BO13" s="4">
        <f>(((AC13-TRVIS_in_situ!V13)^2)^0.5)/TRVIS_in_situ!V13*100</f>
        <v>36.487920434336004</v>
      </c>
      <c r="BR13" s="4">
        <f>(((AF13-TRVIS_in_situ!W13)^2)^0.5)/TRVIS_in_situ!W13*100</f>
        <v>44.200545288671194</v>
      </c>
    </row>
    <row r="14" spans="1:70" x14ac:dyDescent="0.25">
      <c r="A14" s="4" t="s">
        <v>12</v>
      </c>
      <c r="B14" s="4">
        <v>0.29146392552683797</v>
      </c>
      <c r="C14" s="4">
        <v>0.29472481989461202</v>
      </c>
      <c r="D14" s="4">
        <v>0.307234198801345</v>
      </c>
      <c r="F14" s="4">
        <v>0.292908588079343</v>
      </c>
      <c r="G14" s="4">
        <v>0.161303242394817</v>
      </c>
      <c r="H14" s="4">
        <v>0.29603652729399399</v>
      </c>
      <c r="I14" s="4">
        <v>0.16585456019403599</v>
      </c>
      <c r="J14" s="4">
        <v>0.27471699561111801</v>
      </c>
      <c r="K14" s="4">
        <v>0.204455528823516</v>
      </c>
      <c r="L14" s="4">
        <v>0.128656459230267</v>
      </c>
      <c r="M14" s="4">
        <v>0.14666960863680401</v>
      </c>
      <c r="N14" s="6"/>
      <c r="O14" s="4">
        <v>0.22813350299895199</v>
      </c>
      <c r="P14" s="4">
        <v>0.26078193696741298</v>
      </c>
      <c r="Q14" s="4">
        <v>0.25614449554166402</v>
      </c>
      <c r="R14" s="4">
        <v>0.25241409490018302</v>
      </c>
      <c r="S14" s="4">
        <v>0.25164352594678802</v>
      </c>
      <c r="T14" s="4">
        <v>0.25892973208534897</v>
      </c>
      <c r="U14" s="4">
        <v>0.249873846013351</v>
      </c>
      <c r="V14" s="4">
        <v>0.23959987349765399</v>
      </c>
      <c r="W14" s="4">
        <v>0.22518772843545201</v>
      </c>
      <c r="X14" s="4">
        <v>0.20751604462398399</v>
      </c>
      <c r="Y14" s="4">
        <v>0.20762739651492701</v>
      </c>
      <c r="Z14" s="4">
        <v>0.181025791917027</v>
      </c>
      <c r="AA14" s="4">
        <v>0.231475819787549</v>
      </c>
      <c r="AB14" s="4">
        <v>0.115132964691429</v>
      </c>
      <c r="AC14" s="4">
        <v>9.1282403223907196E-2</v>
      </c>
      <c r="AD14" s="4">
        <v>9.5221185482949902E-2</v>
      </c>
      <c r="AE14" s="4">
        <v>7.7838076307379503E-2</v>
      </c>
      <c r="AF14" s="4">
        <v>9.88962648336809E-2</v>
      </c>
      <c r="AG14" s="4">
        <f t="shared" si="0"/>
        <v>0.21009479787090796</v>
      </c>
      <c r="AH14" s="4">
        <f t="shared" si="1"/>
        <v>7.0143684000712456E-2</v>
      </c>
      <c r="AK14" s="2">
        <v>0.29146392552683797</v>
      </c>
      <c r="AN14" s="4">
        <f>(((B14-TRVIS_in_situ!B14)^2)^0.5)/TRVIS_in_situ!B14*100</f>
        <v>37.132306429042529</v>
      </c>
      <c r="AO14" s="4">
        <f>(((C14-TRVIS_in_situ!C14)^2)^0.5)/TRVIS_in_situ!C14*100</f>
        <v>34.917265568499154</v>
      </c>
      <c r="AP14" s="4">
        <f>(((D14-TRVIS_in_situ!D14)^2)^0.5)/TRVIS_in_situ!D14*100</f>
        <v>25.284069790299718</v>
      </c>
      <c r="AQ14" s="4">
        <f>(((E14-TRVIS_in_situ!E14)^2)^0.5)/TRVIS_in_situ!E14*100</f>
        <v>100</v>
      </c>
      <c r="AR14" s="4">
        <f>(((F14-TRVIS_in_situ!F14)^2)^0.5)/TRVIS_in_situ!F14*100</f>
        <v>13.868596596729271</v>
      </c>
      <c r="AS14" s="4">
        <f>(((G14-TRVIS_in_situ!G14)^2)^0.5)/TRVIS_in_situ!G14*100</f>
        <v>57.103901279254821</v>
      </c>
      <c r="AT14" s="4">
        <f>(((H14-TRVIS_in_situ!H14)^2)^0.5)/TRVIS_in_situ!H14*100</f>
        <v>14.60591039550124</v>
      </c>
      <c r="AU14" s="4">
        <f>(((I14-TRVIS_in_situ!I14)^2)^0.5)/TRVIS_in_situ!I14*100</f>
        <v>53.872430198602864</v>
      </c>
      <c r="AV14" s="4">
        <f>(((J14-TRVIS_in_situ!J14)^2)^0.5)/TRVIS_in_situ!J14*100</f>
        <v>27.81875340606539</v>
      </c>
      <c r="AW14" s="4">
        <f>(((K14-TRVIS_in_situ!K14)^2)^0.5)/TRVIS_in_situ!K14*100</f>
        <v>43.365230171243184</v>
      </c>
      <c r="AX14" s="4" t="e">
        <f>(((L14-TRVIS_in_situ!#REF!)^2)^0.5)/TRVIS_in_situ!#REF!*100</f>
        <v>#REF!</v>
      </c>
      <c r="AY14" s="4">
        <f>(((M14-TRVIS_in_situ!L14)^2)^0.5)/TRVIS_in_situ!L14*100</f>
        <v>67.861480829815406</v>
      </c>
      <c r="AZ14" s="4" t="e">
        <f>(((N14-TRVIS_in_situ!#REF!)^2)^0.5)/TRVIS_in_situ!#REF!*100</f>
        <v>#REF!</v>
      </c>
      <c r="BA14" s="4">
        <f>(((O14-TRVIS_in_situ!M14)^2)^0.5)/TRVIS_in_situ!M14*100</f>
        <v>43.791697491538329</v>
      </c>
      <c r="BB14" s="4">
        <f>(((P14-TRVIS_in_situ!N14)^2)^0.5)/TRVIS_in_situ!N14*100</f>
        <v>43.693702197211181</v>
      </c>
      <c r="BC14" s="4">
        <f>(((Q14-TRVIS_in_situ!O14)^2)^0.5)/TRVIS_in_situ!O14*100</f>
        <v>45.055759244014489</v>
      </c>
      <c r="BD14" s="4">
        <f>(((R14-TRVIS_in_situ!P14)^2)^0.5)/TRVIS_in_situ!P14*100</f>
        <v>42.413394056239028</v>
      </c>
      <c r="BE14" s="4">
        <f>(((S14-TRVIS_in_situ!Q14)^2)^0.5)/TRVIS_in_situ!Q14*100</f>
        <v>45.489460442187479</v>
      </c>
      <c r="BF14" s="4">
        <f>(((T14-TRVIS_in_situ!R14)^2)^0.5)/TRVIS_in_situ!R14*100</f>
        <v>45.665403484718425</v>
      </c>
      <c r="BI14" s="4">
        <f>(((W14-TRVIS_in_situ!S14)^2)^0.5)/TRVIS_in_situ!S14*100</f>
        <v>43.840495813830969</v>
      </c>
      <c r="BK14" s="4" t="e">
        <f>(((Y14-TRVIS_in_situ!#REF!)^2)^0.5)/TRVIS_in_situ!#REF!*100</f>
        <v>#REF!</v>
      </c>
      <c r="BM14" s="4">
        <f>(((AA14-TRVIS_in_situ!T14)^2)^0.5)/TRVIS_in_situ!T14*100</f>
        <v>24.36161649753355</v>
      </c>
      <c r="BN14" s="4">
        <f>(((AB14-TRVIS_in_situ!U14)^2)^0.5)/TRVIS_in_situ!U14*100</f>
        <v>4.2157971723233985</v>
      </c>
      <c r="BO14" s="4">
        <f>(((AC14-TRVIS_in_situ!V14)^2)^0.5)/TRVIS_in_situ!V14*100</f>
        <v>37.971992915004002</v>
      </c>
      <c r="BR14" s="4">
        <f>(((AF14-TRVIS_in_situ!W14)^2)^0.5)/TRVIS_in_situ!W14*100</f>
        <v>46.010457588654134</v>
      </c>
    </row>
    <row r="15" spans="1:70" x14ac:dyDescent="0.25">
      <c r="A15" s="4" t="s">
        <v>13</v>
      </c>
      <c r="B15" s="4">
        <v>0.26970692541590002</v>
      </c>
      <c r="C15" s="4">
        <v>0.27287218698363702</v>
      </c>
      <c r="D15" s="4">
        <v>0.284942680849402</v>
      </c>
      <c r="F15" s="4">
        <v>0.27054198622039699</v>
      </c>
      <c r="G15" s="4">
        <v>0.14549876543428</v>
      </c>
      <c r="H15" s="4">
        <v>0.27361109000396899</v>
      </c>
      <c r="I15" s="4">
        <v>0.149783718591811</v>
      </c>
      <c r="J15" s="4">
        <v>0.252802981264724</v>
      </c>
      <c r="K15" s="4">
        <v>0.186039505004573</v>
      </c>
      <c r="L15" s="4">
        <v>0.11523127943441699</v>
      </c>
      <c r="M15" s="4">
        <v>0.13207595369198299</v>
      </c>
      <c r="N15" s="6"/>
      <c r="O15" s="4">
        <v>0.209051668566232</v>
      </c>
      <c r="P15" s="4">
        <v>0.24022913100826501</v>
      </c>
      <c r="Q15" s="4">
        <v>0.23576951097049101</v>
      </c>
      <c r="R15" s="4">
        <v>0.232173113203579</v>
      </c>
      <c r="S15" s="4">
        <v>0.231485208282042</v>
      </c>
      <c r="T15" s="4">
        <v>0.238442109451661</v>
      </c>
      <c r="U15" s="4">
        <v>0.22971738872397701</v>
      </c>
      <c r="V15" s="4">
        <v>0.21971534223887801</v>
      </c>
      <c r="W15" s="4">
        <v>0.20558139539238901</v>
      </c>
      <c r="X15" s="4">
        <v>0.18868166708539399</v>
      </c>
      <c r="Y15" s="4">
        <v>0.18909338356594901</v>
      </c>
      <c r="Z15" s="4">
        <v>0.162094651227321</v>
      </c>
      <c r="AA15" s="4">
        <v>0.21050286472354099</v>
      </c>
      <c r="AB15" s="4">
        <v>9.9260852117963497E-2</v>
      </c>
      <c r="AC15" s="4">
        <v>7.7745998720821399E-2</v>
      </c>
      <c r="AD15" s="4">
        <v>8.0861745894517806E-2</v>
      </c>
      <c r="AE15" s="4">
        <v>6.5639796872807299E-2</v>
      </c>
      <c r="AF15" s="4">
        <v>8.4855775544885798E-2</v>
      </c>
      <c r="AG15" s="4">
        <f t="shared" si="0"/>
        <v>0.19151754056847617</v>
      </c>
      <c r="AH15" s="4">
        <f t="shared" si="1"/>
        <v>6.7121343533988687E-2</v>
      </c>
      <c r="AK15" s="2">
        <v>0.26970692541590002</v>
      </c>
      <c r="AN15" s="4">
        <f>(((B15-TRVIS_in_situ!B15)^2)^0.5)/TRVIS_in_situ!B15*100</f>
        <v>39.845698159865364</v>
      </c>
      <c r="AO15" s="4">
        <f>(((C15-TRVIS_in_situ!C15)^2)^0.5)/TRVIS_in_situ!C15*100</f>
        <v>37.626407235645182</v>
      </c>
      <c r="AP15" s="4">
        <f>(((D15-TRVIS_in_situ!D15)^2)^0.5)/TRVIS_in_situ!D15*100</f>
        <v>28.926102861773245</v>
      </c>
      <c r="AQ15" s="4">
        <f>(((E15-TRVIS_in_situ!E15)^2)^0.5)/TRVIS_in_situ!E15*100</f>
        <v>100</v>
      </c>
      <c r="AR15" s="4">
        <f>(((F15-TRVIS_in_situ!F15)^2)^0.5)/TRVIS_in_situ!F15*100</f>
        <v>16.877706287532263</v>
      </c>
      <c r="AS15" s="4">
        <f>(((G15-TRVIS_in_situ!G15)^2)^0.5)/TRVIS_in_situ!G15*100</f>
        <v>59.485246800767833</v>
      </c>
      <c r="AT15" s="4">
        <f>(((H15-TRVIS_in_situ!H15)^2)^0.5)/TRVIS_in_situ!H15*100</f>
        <v>17.439750507978719</v>
      </c>
      <c r="AU15" s="4">
        <f>(((I15-TRVIS_in_situ!I15)^2)^0.5)/TRVIS_in_situ!I15*100</f>
        <v>56.333458159418747</v>
      </c>
      <c r="AV15" s="4">
        <f>(((J15-TRVIS_in_situ!J15)^2)^0.5)/TRVIS_in_situ!J15*100</f>
        <v>30.210137265289422</v>
      </c>
      <c r="AW15" s="4">
        <f>(((K15-TRVIS_in_situ!K15)^2)^0.5)/TRVIS_in_situ!K15*100</f>
        <v>46.242927135141464</v>
      </c>
      <c r="AX15" s="4" t="e">
        <f>(((L15-TRVIS_in_situ!#REF!)^2)^0.5)/TRVIS_in_situ!#REF!*100</f>
        <v>#REF!</v>
      </c>
      <c r="AY15" s="4">
        <f>(((M15-TRVIS_in_situ!L15)^2)^0.5)/TRVIS_in_situ!L15*100</f>
        <v>69.950162407424529</v>
      </c>
      <c r="AZ15" s="4" t="e">
        <f>(((N15-TRVIS_in_situ!#REF!)^2)^0.5)/TRVIS_in_situ!#REF!*100</f>
        <v>#REF!</v>
      </c>
      <c r="BA15" s="4">
        <f>(((O15-TRVIS_in_situ!M15)^2)^0.5)/TRVIS_in_situ!M15*100</f>
        <v>46.759629587954663</v>
      </c>
      <c r="BB15" s="4">
        <f>(((P15-TRVIS_in_situ!N15)^2)^0.5)/TRVIS_in_situ!N15*100</f>
        <v>46.428706278511214</v>
      </c>
      <c r="BC15" s="4">
        <f>(((Q15-TRVIS_in_situ!O15)^2)^0.5)/TRVIS_in_situ!O15*100</f>
        <v>47.520291112075093</v>
      </c>
      <c r="BD15" s="4">
        <f>(((R15-TRVIS_in_situ!P15)^2)^0.5)/TRVIS_in_situ!P15*100</f>
        <v>44.936994483509082</v>
      </c>
      <c r="BE15" s="4">
        <f>(((S15-TRVIS_in_situ!Q15)^2)^0.5)/TRVIS_in_situ!Q15*100</f>
        <v>48.250030410461719</v>
      </c>
      <c r="BF15" s="4">
        <f>(((T15-TRVIS_in_situ!R15)^2)^0.5)/TRVIS_in_situ!R15*100</f>
        <v>48.043611199500809</v>
      </c>
      <c r="BI15" s="4">
        <f>(((W15-TRVIS_in_situ!S15)^2)^0.5)/TRVIS_in_situ!S15*100</f>
        <v>45.873395632201444</v>
      </c>
      <c r="BK15" s="4" t="e">
        <f>(((Y15-TRVIS_in_situ!#REF!)^2)^0.5)/TRVIS_in_situ!#REF!*100</f>
        <v>#REF!</v>
      </c>
      <c r="BM15" s="4">
        <f>(((AA15-TRVIS_in_situ!T15)^2)^0.5)/TRVIS_in_situ!T15*100</f>
        <v>26.526512320850689</v>
      </c>
      <c r="BN15" s="4">
        <f>(((AB15-TRVIS_in_situ!U15)^2)^0.5)/TRVIS_in_situ!U15*100</f>
        <v>5.139572556717817</v>
      </c>
      <c r="BO15" s="4">
        <f>(((AC15-TRVIS_in_situ!V15)^2)^0.5)/TRVIS_in_situ!V15*100</f>
        <v>39.601271180305197</v>
      </c>
      <c r="BR15" s="4">
        <f>(((AF15-TRVIS_in_situ!W15)^2)^0.5)/TRVIS_in_situ!W15*100</f>
        <v>47.839707026702186</v>
      </c>
    </row>
    <row r="16" spans="1:70" x14ac:dyDescent="0.25">
      <c r="A16" s="4" t="s">
        <v>14</v>
      </c>
      <c r="B16" s="4">
        <v>0.249575976184024</v>
      </c>
      <c r="C16" s="4">
        <v>0.25264177627180001</v>
      </c>
      <c r="D16" s="4">
        <v>0.26427033090254198</v>
      </c>
      <c r="F16" s="4">
        <v>0.24988463500114699</v>
      </c>
      <c r="G16" s="4">
        <v>0.131246173100181</v>
      </c>
      <c r="H16" s="4">
        <v>0.25288578633136</v>
      </c>
      <c r="I16" s="4">
        <v>0.135273414636601</v>
      </c>
      <c r="J16" s="4">
        <v>0.23263827254834701</v>
      </c>
      <c r="K16" s="4">
        <v>0.16928454918806399</v>
      </c>
      <c r="L16" s="4">
        <v>0.10321220308859599</v>
      </c>
      <c r="M16" s="4">
        <v>0.118939294677693</v>
      </c>
      <c r="N16" s="6"/>
      <c r="O16" s="4">
        <v>0.191568894725752</v>
      </c>
      <c r="P16" s="4">
        <v>0.22129851389855401</v>
      </c>
      <c r="Q16" s="4">
        <v>0.21701767136692601</v>
      </c>
      <c r="R16" s="4">
        <v>0.213557680321836</v>
      </c>
      <c r="S16" s="4">
        <v>0.212944241139534</v>
      </c>
      <c r="T16" s="4">
        <v>0.21957793886177701</v>
      </c>
      <c r="U16" s="4">
        <v>0.21118931026711801</v>
      </c>
      <c r="V16" s="4">
        <v>0.20148329283487701</v>
      </c>
      <c r="W16" s="4">
        <v>0.18768390652109099</v>
      </c>
      <c r="X16" s="4">
        <v>0.17155849991897601</v>
      </c>
      <c r="Y16" s="4">
        <v>0.17221614673123001</v>
      </c>
      <c r="Z16" s="4">
        <v>0.145143688238695</v>
      </c>
      <c r="AA16" s="4">
        <v>0.191430882249713</v>
      </c>
      <c r="AB16" s="4">
        <v>8.5576880465388999E-2</v>
      </c>
      <c r="AC16" s="4">
        <v>6.6216953542420603E-2</v>
      </c>
      <c r="AD16" s="4">
        <v>6.8667732669151701E-2</v>
      </c>
      <c r="AE16" s="4">
        <v>5.5353170719406798E-2</v>
      </c>
      <c r="AF16" s="4">
        <v>7.2808687643391698E-2</v>
      </c>
      <c r="AG16" s="4">
        <f t="shared" si="0"/>
        <v>0.17466022427745495</v>
      </c>
      <c r="AH16" s="4">
        <f t="shared" si="1"/>
        <v>6.4008542524992329E-2</v>
      </c>
      <c r="AK16" s="2">
        <v>0.249575976184024</v>
      </c>
      <c r="AN16" s="4">
        <f>(((B16-TRVIS_in_situ!B16)^2)^0.5)/TRVIS_in_situ!B16*100</f>
        <v>42.501614029992716</v>
      </c>
      <c r="AO16" s="4">
        <f>(((C16-TRVIS_in_situ!C16)^2)^0.5)/TRVIS_in_situ!C16*100</f>
        <v>40.28021504412925</v>
      </c>
      <c r="AP16" s="4">
        <f>(((D16-TRVIS_in_situ!D16)^2)^0.5)/TRVIS_in_situ!D16*100</f>
        <v>32.182063459426928</v>
      </c>
      <c r="AQ16" s="4">
        <f>(((E16-TRVIS_in_situ!E16)^2)^0.5)/TRVIS_in_situ!E16*100</f>
        <v>100</v>
      </c>
      <c r="AR16" s="4">
        <f>(((F16-TRVIS_in_situ!F16)^2)^0.5)/TRVIS_in_situ!F16*100</f>
        <v>19.595406816384035</v>
      </c>
      <c r="AS16" s="4">
        <f>(((G16-TRVIS_in_situ!G16)^2)^0.5)/TRVIS_in_situ!G16*100</f>
        <v>61.783985168032338</v>
      </c>
      <c r="AT16" s="4">
        <f>(((H16-TRVIS_in_situ!H16)^2)^0.5)/TRVIS_in_situ!H16*100</f>
        <v>20.335858725216411</v>
      </c>
      <c r="AU16" s="4">
        <f>(((I16-TRVIS_in_situ!I16)^2)^0.5)/TRVIS_in_situ!I16*100</f>
        <v>58.610707676431893</v>
      </c>
      <c r="AV16" s="4">
        <f>(((J16-TRVIS_in_situ!J16)^2)^0.5)/TRVIS_in_situ!J16*100</f>
        <v>32.593006261430965</v>
      </c>
      <c r="AW16" s="4">
        <f>(((K16-TRVIS_in_situ!K16)^2)^0.5)/TRVIS_in_situ!K16*100</f>
        <v>49.036808104018355</v>
      </c>
      <c r="AX16" s="4" t="e">
        <f>(((L16-TRVIS_in_situ!#REF!)^2)^0.5)/TRVIS_in_situ!#REF!*100</f>
        <v>#REF!</v>
      </c>
      <c r="AY16" s="4">
        <f>(((M16-TRVIS_in_situ!L16)^2)^0.5)/TRVIS_in_situ!L16*100</f>
        <v>71.928624297670268</v>
      </c>
      <c r="AZ16" s="4" t="e">
        <f>(((N16-TRVIS_in_situ!#REF!)^2)^0.5)/TRVIS_in_situ!#REF!*100</f>
        <v>#REF!</v>
      </c>
      <c r="BA16" s="4">
        <f>(((O16-TRVIS_in_situ!M16)^2)^0.5)/TRVIS_in_situ!M16*100</f>
        <v>49.691821638279251</v>
      </c>
      <c r="BB16" s="4">
        <f>(((P16-TRVIS_in_situ!N16)^2)^0.5)/TRVIS_in_situ!N16*100</f>
        <v>49.070076432553762</v>
      </c>
      <c r="BC16" s="4">
        <f>(((Q16-TRVIS_in_situ!O16)^2)^0.5)/TRVIS_in_situ!O16*100</f>
        <v>49.923038585281347</v>
      </c>
      <c r="BD16" s="4">
        <f>(((R16-TRVIS_in_situ!P16)^2)^0.5)/TRVIS_in_situ!P16*100</f>
        <v>47.343309614017286</v>
      </c>
      <c r="BE16" s="4">
        <f>(((S16-TRVIS_in_situ!Q16)^2)^0.5)/TRVIS_in_situ!Q16*100</f>
        <v>50.920751455414468</v>
      </c>
      <c r="BF16" s="4">
        <f>(((T16-TRVIS_in_situ!R16)^2)^0.5)/TRVIS_in_situ!R16*100</f>
        <v>50.399084906305958</v>
      </c>
      <c r="BI16" s="4">
        <f>(((W16-TRVIS_in_situ!S16)^2)^0.5)/TRVIS_in_situ!S16*100</f>
        <v>47.911598730640584</v>
      </c>
      <c r="BK16" s="4" t="e">
        <f>(((Y16-TRVIS_in_situ!#REF!)^2)^0.5)/TRVIS_in_situ!#REF!*100</f>
        <v>#REF!</v>
      </c>
      <c r="BM16" s="4">
        <f>(((AA16-TRVIS_in_situ!T16)^2)^0.5)/TRVIS_in_situ!T16*100</f>
        <v>28.732476564729474</v>
      </c>
      <c r="BN16" s="4">
        <f>(((AB16-TRVIS_in_situ!U16)^2)^0.5)/TRVIS_in_situ!U16*100</f>
        <v>6.1716743241826766</v>
      </c>
      <c r="BO16" s="4">
        <f>(((AC16-TRVIS_in_situ!V16)^2)^0.5)/TRVIS_in_situ!V16*100</f>
        <v>41.275575406405679</v>
      </c>
      <c r="BR16" s="4">
        <f>(((AF16-TRVIS_in_situ!W16)^2)^0.5)/TRVIS_in_situ!W16*100</f>
        <v>49.637108703324678</v>
      </c>
    </row>
    <row r="17" spans="1:70" x14ac:dyDescent="0.25">
      <c r="A17" s="4" t="s">
        <v>15</v>
      </c>
      <c r="B17" s="4">
        <v>0.23094844055736899</v>
      </c>
      <c r="C17" s="4">
        <v>0.23391205633967799</v>
      </c>
      <c r="D17" s="4">
        <v>0.24509850772424999</v>
      </c>
      <c r="F17" s="4">
        <v>0.23080513697411001</v>
      </c>
      <c r="G17" s="4">
        <v>0.11839126825317001</v>
      </c>
      <c r="H17" s="4">
        <v>0.23373093271539999</v>
      </c>
      <c r="I17" s="4">
        <v>0.122170322037365</v>
      </c>
      <c r="J17" s="4">
        <v>0.214082504097759</v>
      </c>
      <c r="K17" s="4">
        <v>0.15403956818474099</v>
      </c>
      <c r="L17" s="4">
        <v>9.2449275923956395E-2</v>
      </c>
      <c r="M17" s="4">
        <v>0.107111602810464</v>
      </c>
      <c r="N17" s="6"/>
      <c r="O17" s="4">
        <v>0.17554953508804</v>
      </c>
      <c r="P17" s="4">
        <v>0.203860717100741</v>
      </c>
      <c r="Q17" s="4">
        <v>0.19975831684409601</v>
      </c>
      <c r="R17" s="4">
        <v>0.19643588789410599</v>
      </c>
      <c r="S17" s="4">
        <v>0.195889446604918</v>
      </c>
      <c r="T17" s="4">
        <v>0.20220724052125699</v>
      </c>
      <c r="U17" s="4">
        <v>0.19415670126818199</v>
      </c>
      <c r="V17" s="4">
        <v>0.184765132198973</v>
      </c>
      <c r="W17" s="4">
        <v>0.171345304647403</v>
      </c>
      <c r="X17" s="4">
        <v>0.15599005654999101</v>
      </c>
      <c r="Y17" s="4">
        <v>0.15684628773031101</v>
      </c>
      <c r="Z17" s="4">
        <v>0.129965521512519</v>
      </c>
      <c r="AA17" s="4">
        <v>0.17408714101477499</v>
      </c>
      <c r="AB17" s="4">
        <v>7.37793718093884E-2</v>
      </c>
      <c r="AC17" s="4">
        <v>5.63975718229177E-2</v>
      </c>
      <c r="AD17" s="4">
        <v>5.8312588835137902E-2</v>
      </c>
      <c r="AE17" s="4">
        <v>4.6678600573169998E-2</v>
      </c>
      <c r="AF17" s="4">
        <v>6.24719559307466E-2</v>
      </c>
      <c r="AG17" s="4">
        <f t="shared" si="0"/>
        <v>0.15935299977810119</v>
      </c>
      <c r="AH17" s="4">
        <f t="shared" si="1"/>
        <v>6.0856639664696302E-2</v>
      </c>
      <c r="AK17" s="2">
        <v>0.23094844055736899</v>
      </c>
      <c r="AN17" s="4">
        <f>(((B17-TRVIS_in_situ!B17)^2)^0.5)/TRVIS_in_situ!B17*100</f>
        <v>45.078721651025155</v>
      </c>
      <c r="AO17" s="4">
        <f>(((C17-TRVIS_in_situ!C17)^2)^0.5)/TRVIS_in_situ!C17*100</f>
        <v>42.876527680542452</v>
      </c>
      <c r="AP17" s="4">
        <f>(((D17-TRVIS_in_situ!D17)^2)^0.5)/TRVIS_in_situ!D17*100</f>
        <v>34.971698926246482</v>
      </c>
      <c r="AQ17" s="4">
        <f>(((E17-TRVIS_in_situ!E17)^2)^0.5)/TRVIS_in_situ!E17*100</f>
        <v>100</v>
      </c>
      <c r="AR17" s="4">
        <f>(((F17-TRVIS_in_situ!F17)^2)^0.5)/TRVIS_in_situ!F17*100</f>
        <v>22.336883333378196</v>
      </c>
      <c r="AS17" s="4">
        <f>(((G17-TRVIS_in_situ!G17)^2)^0.5)/TRVIS_in_situ!G17*100</f>
        <v>63.9835040030177</v>
      </c>
      <c r="AT17" s="4">
        <f>(((H17-TRVIS_in_situ!H17)^2)^0.5)/TRVIS_in_situ!H17*100</f>
        <v>23.277524364565451</v>
      </c>
      <c r="AU17" s="4">
        <f>(((I17-TRVIS_in_situ!I17)^2)^0.5)/TRVIS_in_situ!I17*100</f>
        <v>60.733325459653031</v>
      </c>
      <c r="AV17" s="4">
        <f>(((J17-TRVIS_in_situ!J17)^2)^0.5)/TRVIS_in_situ!J17*100</f>
        <v>34.951754900253228</v>
      </c>
      <c r="AW17" s="4">
        <f>(((K17-TRVIS_in_situ!K17)^2)^0.5)/TRVIS_in_situ!K17*100</f>
        <v>51.692537573828986</v>
      </c>
      <c r="AX17" s="4" t="e">
        <f>(((L17-TRVIS_in_situ!#REF!)^2)^0.5)/TRVIS_in_situ!#REF!*100</f>
        <v>#REF!</v>
      </c>
      <c r="AY17" s="4">
        <f>(((M17-TRVIS_in_situ!L17)^2)^0.5)/TRVIS_in_situ!L17*100</f>
        <v>73.795329735014349</v>
      </c>
      <c r="AZ17" s="4" t="e">
        <f>(((N17-TRVIS_in_situ!#REF!)^2)^0.5)/TRVIS_in_situ!#REF!*100</f>
        <v>#REF!</v>
      </c>
      <c r="BA17" s="4">
        <f>(((O17-TRVIS_in_situ!M17)^2)^0.5)/TRVIS_in_situ!M17*100</f>
        <v>52.557913526362462</v>
      </c>
      <c r="BB17" s="4">
        <f>(((P17-TRVIS_in_situ!N17)^2)^0.5)/TRVIS_in_situ!N17*100</f>
        <v>51.627353901765758</v>
      </c>
      <c r="BC17" s="4">
        <f>(((Q17-TRVIS_in_situ!O17)^2)^0.5)/TRVIS_in_situ!O17*100</f>
        <v>52.261845495247016</v>
      </c>
      <c r="BD17" s="4">
        <f>(((R17-TRVIS_in_situ!P17)^2)^0.5)/TRVIS_in_situ!P17*100</f>
        <v>49.644073018928445</v>
      </c>
      <c r="BE17" s="4">
        <f>(((S17-TRVIS_in_situ!Q17)^2)^0.5)/TRVIS_in_situ!Q17*100</f>
        <v>53.499845785189571</v>
      </c>
      <c r="BF17" s="4">
        <f>(((T17-TRVIS_in_situ!R17)^2)^0.5)/TRVIS_in_situ!R17*100</f>
        <v>52.755311012133092</v>
      </c>
      <c r="BI17" s="4">
        <f>(((W17-TRVIS_in_situ!S17)^2)^0.5)/TRVIS_in_situ!S17*100</f>
        <v>49.942055750914719</v>
      </c>
      <c r="BK17" s="4" t="e">
        <f>(((Y17-TRVIS_in_situ!#REF!)^2)^0.5)/TRVIS_in_situ!#REF!*100</f>
        <v>#REF!</v>
      </c>
      <c r="BM17" s="4">
        <f>(((AA17-TRVIS_in_situ!T17)^2)^0.5)/TRVIS_in_situ!T17*100</f>
        <v>30.931856003756458</v>
      </c>
      <c r="BN17" s="4">
        <f>(((AB17-TRVIS_in_situ!U17)^2)^0.5)/TRVIS_in_situ!U17*100</f>
        <v>6.9239651085615677</v>
      </c>
      <c r="BO17" s="4">
        <f>(((AC17-TRVIS_in_situ!V17)^2)^0.5)/TRVIS_in_situ!V17*100</f>
        <v>42.765218977149019</v>
      </c>
      <c r="BR17" s="4">
        <f>(((AF17-TRVIS_in_situ!W17)^2)^0.5)/TRVIS_in_situ!W17*100</f>
        <v>51.392458262296579</v>
      </c>
    </row>
    <row r="18" spans="1:70" x14ac:dyDescent="0.25">
      <c r="A18" s="4" t="s">
        <v>16</v>
      </c>
      <c r="B18" s="4">
        <v>0.21371156339132699</v>
      </c>
      <c r="C18" s="4">
        <v>0.21657123087445601</v>
      </c>
      <c r="D18" s="4">
        <v>0.227317854521741</v>
      </c>
      <c r="F18" s="4">
        <v>0.213182649539851</v>
      </c>
      <c r="G18" s="4">
        <v>0.106796150511186</v>
      </c>
      <c r="H18" s="4">
        <v>0.21602719963976499</v>
      </c>
      <c r="I18" s="4">
        <v>0.110337145264472</v>
      </c>
      <c r="J18" s="4">
        <v>0.197006998574214</v>
      </c>
      <c r="K18" s="4">
        <v>0.14016792130427</v>
      </c>
      <c r="L18" s="4">
        <v>8.2809916434475703E-2</v>
      </c>
      <c r="M18" s="4">
        <v>9.6461221152315896E-2</v>
      </c>
      <c r="N18" s="6"/>
      <c r="O18" s="4">
        <v>0.160870352155529</v>
      </c>
      <c r="P18" s="4">
        <v>0.187797435382725</v>
      </c>
      <c r="Q18" s="4">
        <v>0.183872062397928</v>
      </c>
      <c r="R18" s="4">
        <v>0.180687291632149</v>
      </c>
      <c r="S18" s="4">
        <v>0.18020107349537401</v>
      </c>
      <c r="T18" s="4">
        <v>0.18621118936509601</v>
      </c>
      <c r="U18" s="4">
        <v>0.17849825870034999</v>
      </c>
      <c r="V18" s="4">
        <v>0.169434600711377</v>
      </c>
      <c r="W18" s="4">
        <v>0.15642937130022599</v>
      </c>
      <c r="X18" s="4">
        <v>0.14183473639159699</v>
      </c>
      <c r="Y18" s="4">
        <v>0.14284860327794</v>
      </c>
      <c r="Z18" s="4">
        <v>0.11637464735082199</v>
      </c>
      <c r="AA18" s="4">
        <v>0.15831486355380101</v>
      </c>
      <c r="AB18" s="4">
        <v>6.3608253750308805E-2</v>
      </c>
      <c r="AC18" s="4">
        <v>4.80343189593255E-2</v>
      </c>
      <c r="AD18" s="4">
        <v>4.9519009002073899E-2</v>
      </c>
      <c r="AE18" s="4">
        <v>3.9363451302359798E-2</v>
      </c>
      <c r="AF18" s="4">
        <v>5.3602746540701601E-2</v>
      </c>
      <c r="AG18" s="4">
        <f t="shared" si="0"/>
        <v>0.1454445557406123</v>
      </c>
      <c r="AH18" s="4">
        <f t="shared" si="1"/>
        <v>5.7707253843663014E-2</v>
      </c>
      <c r="AK18" s="2">
        <v>0.21371156339132699</v>
      </c>
      <c r="AN18" s="4">
        <f>(((B18-TRVIS_in_situ!B18)^2)^0.5)/TRVIS_in_situ!B18*100</f>
        <v>47.5732002049252</v>
      </c>
      <c r="AO18" s="4">
        <f>(((C18-TRVIS_in_situ!C18)^2)^0.5)/TRVIS_in_situ!C18*100</f>
        <v>45.420584932798604</v>
      </c>
      <c r="AP18" s="4">
        <f>(((D18-TRVIS_in_situ!D18)^2)^0.5)/TRVIS_in_situ!D18*100</f>
        <v>37.633140380247468</v>
      </c>
      <c r="AQ18" s="4">
        <f>(((E18-TRVIS_in_situ!E18)^2)^0.5)/TRVIS_in_situ!E18*100</f>
        <v>100</v>
      </c>
      <c r="AR18" s="4">
        <f>(((F18-TRVIS_in_situ!F18)^2)^0.5)/TRVIS_in_situ!F18*100</f>
        <v>25.101089421698212</v>
      </c>
      <c r="AS18" s="4">
        <f>(((G18-TRVIS_in_situ!G18)^2)^0.5)/TRVIS_in_situ!G18*100</f>
        <v>66.072090222270134</v>
      </c>
      <c r="AT18" s="4">
        <f>(((H18-TRVIS_in_situ!H18)^2)^0.5)/TRVIS_in_situ!H18*100</f>
        <v>26.237948801867567</v>
      </c>
      <c r="AU18" s="4">
        <f>(((I18-TRVIS_in_situ!I18)^2)^0.5)/TRVIS_in_situ!I18*100</f>
        <v>62.792590109926905</v>
      </c>
      <c r="AV18" s="4">
        <f>(((J18-TRVIS_in_situ!J18)^2)^0.5)/TRVIS_in_situ!J18*100</f>
        <v>37.274780739618045</v>
      </c>
      <c r="AW18" s="4">
        <f>(((K18-TRVIS_in_situ!K18)^2)^0.5)/TRVIS_in_situ!K18*100</f>
        <v>54.230015264690977</v>
      </c>
      <c r="AX18" s="4" t="e">
        <f>(((L18-TRVIS_in_situ!#REF!)^2)^0.5)/TRVIS_in_situ!#REF!*100</f>
        <v>#REF!</v>
      </c>
      <c r="AY18" s="4">
        <f>(((M18-TRVIS_in_situ!L18)^2)^0.5)/TRVIS_in_situ!L18*100</f>
        <v>75.554316184288453</v>
      </c>
      <c r="AZ18" s="4" t="e">
        <f>(((N18-TRVIS_in_situ!#REF!)^2)^0.5)/TRVIS_in_situ!#REF!*100</f>
        <v>#REF!</v>
      </c>
      <c r="BA18" s="4">
        <f>(((O18-TRVIS_in_situ!M18)^2)^0.5)/TRVIS_in_situ!M18*100</f>
        <v>55.359831202000308</v>
      </c>
      <c r="BB18" s="4">
        <f>(((P18-TRVIS_in_situ!N18)^2)^0.5)/TRVIS_in_situ!N18*100</f>
        <v>54.093629305852708</v>
      </c>
      <c r="BC18" s="4">
        <f>(((Q18-TRVIS_in_situ!O18)^2)^0.5)/TRVIS_in_situ!O18*100</f>
        <v>54.54269157847034</v>
      </c>
      <c r="BD18" s="4">
        <f>(((R18-TRVIS_in_situ!P18)^2)^0.5)/TRVIS_in_situ!P18*100</f>
        <v>51.881218080376954</v>
      </c>
      <c r="BE18" s="4">
        <f>(((S18-TRVIS_in_situ!Q18)^2)^0.5)/TRVIS_in_situ!Q18*100</f>
        <v>55.98260637028676</v>
      </c>
      <c r="BF18" s="4">
        <f>(((T18-TRVIS_in_situ!R18)^2)^0.5)/TRVIS_in_situ!R18*100</f>
        <v>55.119437819392715</v>
      </c>
      <c r="BI18" s="4">
        <f>(((W18-TRVIS_in_situ!S18)^2)^0.5)/TRVIS_in_situ!S18*100</f>
        <v>51.924628005909582</v>
      </c>
      <c r="BK18" s="4" t="e">
        <f>(((Y18-TRVIS_in_situ!#REF!)^2)^0.5)/TRVIS_in_situ!#REF!*100</f>
        <v>#REF!</v>
      </c>
      <c r="BM18" s="4">
        <f>(((AA18-TRVIS_in_situ!T18)^2)^0.5)/TRVIS_in_situ!T18*100</f>
        <v>33.110780222743848</v>
      </c>
      <c r="BN18" s="4">
        <f>(((AB18-TRVIS_in_situ!U18)^2)^0.5)/TRVIS_in_situ!U18*100</f>
        <v>8.3144195095492037</v>
      </c>
      <c r="BO18" s="4">
        <f>(((AC18-TRVIS_in_situ!V18)^2)^0.5)/TRVIS_in_situ!V18*100</f>
        <v>44.181066197510404</v>
      </c>
      <c r="BR18" s="4">
        <f>(((AF18-TRVIS_in_situ!W18)^2)^0.5)/TRVIS_in_situ!W18*100</f>
        <v>53.065757466768602</v>
      </c>
    </row>
    <row r="19" spans="1:70" x14ac:dyDescent="0.25">
      <c r="A19" s="4" t="s">
        <v>17</v>
      </c>
      <c r="B19" s="4">
        <v>0.19776131830346699</v>
      </c>
      <c r="C19" s="4">
        <v>0.200516102939272</v>
      </c>
      <c r="D19" s="4">
        <v>0.21082723634411801</v>
      </c>
      <c r="F19" s="4">
        <v>0.196905773641676</v>
      </c>
      <c r="G19" s="4">
        <v>9.6336975235967598E-2</v>
      </c>
      <c r="H19" s="4">
        <v>0.19966451705098801</v>
      </c>
      <c r="I19" s="4">
        <v>9.96504288188408E-2</v>
      </c>
      <c r="J19" s="4">
        <v>0.18129354571096501</v>
      </c>
      <c r="K19" s="4">
        <v>0.12754564563286799</v>
      </c>
      <c r="L19" s="4">
        <v>7.4176205513651797E-2</v>
      </c>
      <c r="M19" s="4">
        <v>8.6870374054532504E-2</v>
      </c>
      <c r="N19" s="6"/>
      <c r="O19" s="4">
        <v>0.14741889334209801</v>
      </c>
      <c r="P19" s="4">
        <v>0.17300006713824101</v>
      </c>
      <c r="Q19" s="4">
        <v>0.169249406196745</v>
      </c>
      <c r="R19" s="4">
        <v>0.16620149481565899</v>
      </c>
      <c r="S19" s="4">
        <v>0.16576936831906</v>
      </c>
      <c r="T19" s="4">
        <v>0.17148074336792299</v>
      </c>
      <c r="U19" s="4">
        <v>0.164102853245363</v>
      </c>
      <c r="V19" s="4">
        <v>0.15537628024934499</v>
      </c>
      <c r="W19" s="4">
        <v>0.14281204049035701</v>
      </c>
      <c r="X19" s="4">
        <v>0.12896408394692299</v>
      </c>
      <c r="Y19" s="4">
        <v>0.130100336734497</v>
      </c>
      <c r="Z19" s="4">
        <v>0.104205033574698</v>
      </c>
      <c r="AA19" s="4">
        <v>0.14397159700555001</v>
      </c>
      <c r="AB19" s="4">
        <v>5.4839312194562902E-2</v>
      </c>
      <c r="AC19" s="4">
        <v>4.0911262044852501E-2</v>
      </c>
      <c r="AD19" s="4">
        <v>4.2051507485606501E-2</v>
      </c>
      <c r="AE19" s="4">
        <v>3.3194682397155797E-2</v>
      </c>
      <c r="AF19" s="4">
        <v>4.5992709706319898E-2</v>
      </c>
      <c r="AG19" s="4">
        <f t="shared" si="0"/>
        <v>0.13279964812073464</v>
      </c>
      <c r="AH19" s="4">
        <f t="shared" si="1"/>
        <v>5.459360272736042E-2</v>
      </c>
      <c r="AK19" s="2">
        <v>0.19776131830346699</v>
      </c>
      <c r="AN19" s="4">
        <f>(((B19-TRVIS_in_situ!B19)^2)^0.5)/TRVIS_in_situ!B19*100</f>
        <v>49.99434271699311</v>
      </c>
      <c r="AO19" s="4">
        <f>(((C19-TRVIS_in_situ!C19)^2)^0.5)/TRVIS_in_situ!C19*100</f>
        <v>47.911346376088659</v>
      </c>
      <c r="AP19" s="4">
        <f>(((D19-TRVIS_in_situ!D19)^2)^0.5)/TRVIS_in_situ!D19*100</f>
        <v>40.217449269129943</v>
      </c>
      <c r="AQ19" s="4">
        <f>(((E19-TRVIS_in_situ!E19)^2)^0.5)/TRVIS_in_situ!E19*100</f>
        <v>100</v>
      </c>
      <c r="AR19" s="4">
        <f>(((F19-TRVIS_in_situ!F19)^2)^0.5)/TRVIS_in_situ!F19*100</f>
        <v>27.835510821029697</v>
      </c>
      <c r="AS19" s="4">
        <f>(((G19-TRVIS_in_situ!G19)^2)^0.5)/TRVIS_in_situ!G19*100</f>
        <v>68.060610744468207</v>
      </c>
      <c r="AT19" s="4">
        <f>(((H19-TRVIS_in_situ!H19)^2)^0.5)/TRVIS_in_situ!H19*100</f>
        <v>29.173963818955922</v>
      </c>
      <c r="AU19" s="4">
        <f>(((I19-TRVIS_in_situ!I19)^2)^0.5)/TRVIS_in_situ!I19*100</f>
        <v>64.871143106471536</v>
      </c>
      <c r="AV19" s="4">
        <f>(((J19-TRVIS_in_situ!J19)^2)^0.5)/TRVIS_in_situ!J19*100</f>
        <v>39.55356343063611</v>
      </c>
      <c r="AW19" s="4">
        <f>(((K19-TRVIS_in_situ!K19)^2)^0.5)/TRVIS_in_situ!K19*100</f>
        <v>56.594484124977718</v>
      </c>
      <c r="AX19" s="4" t="e">
        <f>(((L19-TRVIS_in_situ!#REF!)^2)^0.5)/TRVIS_in_situ!#REF!*100</f>
        <v>#REF!</v>
      </c>
      <c r="AY19" s="4">
        <f>(((M19-TRVIS_in_situ!L19)^2)^0.5)/TRVIS_in_situ!L19*100</f>
        <v>77.207529533915661</v>
      </c>
      <c r="AZ19" s="4" t="e">
        <f>(((N19-TRVIS_in_situ!#REF!)^2)^0.5)/TRVIS_in_situ!#REF!*100</f>
        <v>#REF!</v>
      </c>
      <c r="BA19" s="4">
        <f>(((O19-TRVIS_in_situ!M19)^2)^0.5)/TRVIS_in_situ!M19*100</f>
        <v>58.088929141897779</v>
      </c>
      <c r="BB19" s="4">
        <f>(((P19-TRVIS_in_situ!N19)^2)^0.5)/TRVIS_in_situ!N19*100</f>
        <v>56.467065941966645</v>
      </c>
      <c r="BC19" s="4">
        <f>(((Q19-TRVIS_in_situ!O19)^2)^0.5)/TRVIS_in_situ!O19*100</f>
        <v>56.757484648598975</v>
      </c>
      <c r="BD19" s="4">
        <f>(((R19-TRVIS_in_situ!P19)^2)^0.5)/TRVIS_in_situ!P19*100</f>
        <v>54.095318193875549</v>
      </c>
      <c r="BE19" s="4">
        <f>(((S19-TRVIS_in_situ!Q19)^2)^0.5)/TRVIS_in_situ!Q19*100</f>
        <v>58.365897489185556</v>
      </c>
      <c r="BF19" s="4">
        <f>(((T19-TRVIS_in_situ!R19)^2)^0.5)/TRVIS_in_situ!R19*100</f>
        <v>57.48166928902657</v>
      </c>
      <c r="BI19" s="4">
        <f>(((W19-TRVIS_in_situ!S19)^2)^0.5)/TRVIS_in_situ!S19*100</f>
        <v>53.865940658008427</v>
      </c>
      <c r="BK19" s="4" t="e">
        <f>(((Y19-TRVIS_in_situ!#REF!)^2)^0.5)/TRVIS_in_situ!#REF!*100</f>
        <v>#REF!</v>
      </c>
      <c r="BM19" s="4">
        <f>(((AA19-TRVIS_in_situ!T19)^2)^0.5)/TRVIS_in_situ!T19*100</f>
        <v>35.236136491960771</v>
      </c>
      <c r="BN19" s="4">
        <f>(((AB19-TRVIS_in_situ!U19)^2)^0.5)/TRVIS_in_situ!U19*100</f>
        <v>10.684366742278861</v>
      </c>
      <c r="BO19" s="4">
        <f>(((AC19-TRVIS_in_situ!V19)^2)^0.5)/TRVIS_in_situ!V19*100</f>
        <v>45.522805449753193</v>
      </c>
      <c r="BR19" s="4">
        <f>(((AF19-TRVIS_in_situ!W19)^2)^0.5)/TRVIS_in_situ!W19*100</f>
        <v>54.663821627168417</v>
      </c>
    </row>
    <row r="20" spans="1:70" x14ac:dyDescent="0.25">
      <c r="A20" s="4" t="s">
        <v>18</v>
      </c>
      <c r="B20" s="4">
        <v>0.183001577498006</v>
      </c>
      <c r="C20" s="4">
        <v>0.18565125967708099</v>
      </c>
      <c r="D20" s="4">
        <v>0.19553297791656801</v>
      </c>
      <c r="F20" s="4">
        <v>0.18187170585947501</v>
      </c>
      <c r="G20" s="4">
        <v>8.69022799182608E-2</v>
      </c>
      <c r="H20" s="4">
        <v>0.18454124391882801</v>
      </c>
      <c r="I20" s="4">
        <v>8.9998923527322305E-2</v>
      </c>
      <c r="J20" s="4">
        <v>0.166833448020549</v>
      </c>
      <c r="K20" s="4">
        <v>0.11606010570616</v>
      </c>
      <c r="L20" s="4">
        <v>6.6442923431552295E-2</v>
      </c>
      <c r="M20" s="4">
        <v>7.8233374149647095E-2</v>
      </c>
      <c r="N20" s="6"/>
      <c r="O20" s="4">
        <v>0.135092325124785</v>
      </c>
      <c r="P20" s="4">
        <v>0.15936873555307901</v>
      </c>
      <c r="Q20" s="4">
        <v>0.155789725766661</v>
      </c>
      <c r="R20" s="4">
        <v>0.15287712367098799</v>
      </c>
      <c r="S20" s="4">
        <v>0.15249354736762499</v>
      </c>
      <c r="T20" s="4">
        <v>0.15791565470475899</v>
      </c>
      <c r="U20" s="4">
        <v>0.15086849003358599</v>
      </c>
      <c r="V20" s="4">
        <v>0.142484489271853</v>
      </c>
      <c r="W20" s="4">
        <v>0.13038017294628701</v>
      </c>
      <c r="X20" s="4">
        <v>0.117261427745047</v>
      </c>
      <c r="Y20" s="4">
        <v>0.118489854681278</v>
      </c>
      <c r="Z20" s="4">
        <v>9.3308038209030802E-2</v>
      </c>
      <c r="AA20" s="4">
        <v>0.13092784245993699</v>
      </c>
      <c r="AB20" s="4">
        <v>4.7279244441738401E-2</v>
      </c>
      <c r="AC20" s="4">
        <v>3.4844490548552397E-2</v>
      </c>
      <c r="AD20" s="4">
        <v>3.5710110534540797E-2</v>
      </c>
      <c r="AE20" s="4">
        <v>2.7992640599958599E-2</v>
      </c>
      <c r="AF20" s="4">
        <v>3.9463078097558203E-2</v>
      </c>
      <c r="AG20" s="4">
        <f t="shared" si="0"/>
        <v>0.12129713142692122</v>
      </c>
      <c r="AH20" s="4">
        <f t="shared" si="1"/>
        <v>5.1541756150278249E-2</v>
      </c>
      <c r="AK20" s="2">
        <v>0.183001577498006</v>
      </c>
      <c r="AN20" s="4">
        <f>(((B20-TRVIS_in_situ!B20)^2)^0.5)/TRVIS_in_situ!B20*100</f>
        <v>52.335044994546706</v>
      </c>
      <c r="AO20" s="4">
        <f>(((C20-TRVIS_in_situ!C20)^2)^0.5)/TRVIS_in_situ!C20*100</f>
        <v>50.343343512299946</v>
      </c>
      <c r="AP20" s="4">
        <f>(((D20-TRVIS_in_situ!D20)^2)^0.5)/TRVIS_in_situ!D20*100</f>
        <v>42.722199894348925</v>
      </c>
      <c r="AQ20" s="4">
        <f>(((E20-TRVIS_in_situ!E20)^2)^0.5)/TRVIS_in_situ!E20*100</f>
        <v>100</v>
      </c>
      <c r="AR20" s="4">
        <f>(((F20-TRVIS_in_situ!F20)^2)^0.5)/TRVIS_in_situ!F20*100</f>
        <v>30.590932178098086</v>
      </c>
      <c r="AS20" s="4">
        <f>(((G20-TRVIS_in_situ!G20)^2)^0.5)/TRVIS_in_situ!G20*100</f>
        <v>69.93541233269589</v>
      </c>
      <c r="AT20" s="4">
        <f>(((H20-TRVIS_in_situ!H20)^2)^0.5)/TRVIS_in_situ!H20*100</f>
        <v>32.050371228100069</v>
      </c>
      <c r="AU20" s="4">
        <f>(((I20-TRVIS_in_situ!I20)^2)^0.5)/TRVIS_in_situ!I20*100</f>
        <v>66.938335096279914</v>
      </c>
      <c r="AV20" s="4">
        <f>(((J20-TRVIS_in_situ!J20)^2)^0.5)/TRVIS_in_situ!J20*100</f>
        <v>42.15412570573109</v>
      </c>
      <c r="AW20" s="4">
        <f>(((K20-TRVIS_in_situ!K20)^2)^0.5)/TRVIS_in_situ!K20*100</f>
        <v>58.818235703588442</v>
      </c>
      <c r="AX20" s="4" t="e">
        <f>(((L20-TRVIS_in_situ!#REF!)^2)^0.5)/TRVIS_in_situ!#REF!*100</f>
        <v>#REF!</v>
      </c>
      <c r="AY20" s="4">
        <f>(((M20-TRVIS_in_situ!L20)^2)^0.5)/TRVIS_in_situ!L20*100</f>
        <v>78.760180678194288</v>
      </c>
      <c r="AZ20" s="4" t="e">
        <f>(((N20-TRVIS_in_situ!#REF!)^2)^0.5)/TRVIS_in_situ!#REF!*100</f>
        <v>#REF!</v>
      </c>
      <c r="BA20" s="4">
        <f>(((O20-TRVIS_in_situ!M20)^2)^0.5)/TRVIS_in_situ!M20*100</f>
        <v>60.659032961919621</v>
      </c>
      <c r="BB20" s="4">
        <f>(((P20-TRVIS_in_situ!N20)^2)^0.5)/TRVIS_in_situ!N20*100</f>
        <v>58.744143980771781</v>
      </c>
      <c r="BC20" s="4">
        <f>(((Q20-TRVIS_in_situ!O20)^2)^0.5)/TRVIS_in_situ!O20*100</f>
        <v>58.926690019360308</v>
      </c>
      <c r="BD20" s="4">
        <f>(((R20-TRVIS_in_situ!P20)^2)^0.5)/TRVIS_in_situ!P20*100</f>
        <v>56.323489819111053</v>
      </c>
      <c r="BE20" s="4">
        <f>(((S20-TRVIS_in_situ!Q20)^2)^0.5)/TRVIS_in_situ!Q20*100</f>
        <v>60.631352321314992</v>
      </c>
      <c r="BF20" s="4">
        <f>(((T20-TRVIS_in_situ!R20)^2)^0.5)/TRVIS_in_situ!R20*100</f>
        <v>59.824823395001417</v>
      </c>
      <c r="BI20" s="4">
        <f>(((W20-TRVIS_in_situ!S20)^2)^0.5)/TRVIS_in_situ!S20*100</f>
        <v>55.810611219206926</v>
      </c>
      <c r="BK20" s="4" t="e">
        <f>(((Y20-TRVIS_in_situ!#REF!)^2)^0.5)/TRVIS_in_situ!#REF!*100</f>
        <v>#REF!</v>
      </c>
      <c r="BM20" s="4">
        <f>(((AA20-TRVIS_in_situ!T20)^2)^0.5)/TRVIS_in_situ!T20*100</f>
        <v>37.285762560579776</v>
      </c>
      <c r="BN20" s="4">
        <f>(((AB20-TRVIS_in_situ!U20)^2)^0.5)/TRVIS_in_situ!U20*100</f>
        <v>13.111238550864945</v>
      </c>
      <c r="BO20" s="4">
        <f>(((AC20-TRVIS_in_situ!V20)^2)^0.5)/TRVIS_in_situ!V20*100</f>
        <v>46.684334846594041</v>
      </c>
      <c r="BR20" s="4">
        <f>(((AF20-TRVIS_in_situ!W20)^2)^0.5)/TRVIS_in_situ!W20*100</f>
        <v>55.918395432815892</v>
      </c>
    </row>
    <row r="21" spans="1:70" x14ac:dyDescent="0.25">
      <c r="A21" s="4" t="s">
        <v>19</v>
      </c>
      <c r="B21" s="4">
        <v>0.169343445455722</v>
      </c>
      <c r="C21" s="4">
        <v>0.17188841890297299</v>
      </c>
      <c r="D21" s="4">
        <v>0.18134825189926801</v>
      </c>
      <c r="F21" s="4">
        <v>0.16798552941395201</v>
      </c>
      <c r="G21" s="4">
        <v>7.8391634720253803E-2</v>
      </c>
      <c r="H21" s="4">
        <v>0.17056347609018899</v>
      </c>
      <c r="I21" s="4">
        <v>8.1282269552976696E-2</v>
      </c>
      <c r="J21" s="4">
        <v>0.15352671264332601</v>
      </c>
      <c r="K21" s="4">
        <v>0.10560888144837099</v>
      </c>
      <c r="L21" s="4">
        <v>5.9516015995038897E-2</v>
      </c>
      <c r="M21" s="4">
        <v>7.0455222922733304E-2</v>
      </c>
      <c r="N21" s="6"/>
      <c r="O21" s="4">
        <v>0.123796509832545</v>
      </c>
      <c r="P21" s="4">
        <v>0.14681150707680601</v>
      </c>
      <c r="Q21" s="4">
        <v>0.14340047599401801</v>
      </c>
      <c r="R21" s="4">
        <v>0.14062100749026099</v>
      </c>
      <c r="S21" s="4">
        <v>0.14028097789105201</v>
      </c>
      <c r="T21" s="4">
        <v>0.14542367965507</v>
      </c>
      <c r="U21" s="4">
        <v>0.1387014755987</v>
      </c>
      <c r="V21" s="4">
        <v>0.13066238495579399</v>
      </c>
      <c r="W21" s="4">
        <v>0.119030532717312</v>
      </c>
      <c r="X21" s="4">
        <v>0.10662073846577701</v>
      </c>
      <c r="Y21" s="4">
        <v>0.10791556034925701</v>
      </c>
      <c r="Z21" s="4">
        <v>8.3550573744769499E-2</v>
      </c>
      <c r="AA21" s="4">
        <v>0.119065852472779</v>
      </c>
      <c r="AB21" s="4">
        <v>4.0761396699782598E-2</v>
      </c>
      <c r="AC21" s="4">
        <v>2.9677366664948902E-2</v>
      </c>
      <c r="AD21" s="4">
        <v>3.0325000729126899E-2</v>
      </c>
      <c r="AE21" s="4">
        <v>2.3605826975651001E-2</v>
      </c>
      <c r="AF21" s="4">
        <v>3.3860465067063597E-2</v>
      </c>
      <c r="AG21" s="4">
        <f t="shared" si="0"/>
        <v>0.11082831694570751</v>
      </c>
      <c r="AH21" s="4">
        <f t="shared" si="1"/>
        <v>4.857176369624798E-2</v>
      </c>
      <c r="AK21" s="2">
        <v>0.169343445455722</v>
      </c>
      <c r="AN21" s="4">
        <f>(((B21-TRVIS_in_situ!B21)^2)^0.5)/TRVIS_in_situ!B21*100</f>
        <v>54.587815050150553</v>
      </c>
      <c r="AO21" s="4">
        <f>(((C21-TRVIS_in_situ!C21)^2)^0.5)/TRVIS_in_situ!C21*100</f>
        <v>52.716403796225499</v>
      </c>
      <c r="AP21" s="4">
        <f>(((D21-TRVIS_in_situ!D21)^2)^0.5)/TRVIS_in_situ!D21*100</f>
        <v>45.353994001848299</v>
      </c>
      <c r="AQ21" s="4">
        <f>(((E21-TRVIS_in_situ!E21)^2)^0.5)/TRVIS_in_situ!E21*100</f>
        <v>100</v>
      </c>
      <c r="AR21" s="4">
        <f>(((F21-TRVIS_in_situ!F21)^2)^0.5)/TRVIS_in_situ!F21*100</f>
        <v>33.383740245448131</v>
      </c>
      <c r="AS21" s="4">
        <f>(((G21-TRVIS_in_situ!G21)^2)^0.5)/TRVIS_in_situ!G21*100</f>
        <v>71.707443555287895</v>
      </c>
      <c r="AT21" s="4">
        <f>(((H21-TRVIS_in_situ!H21)^2)^0.5)/TRVIS_in_situ!H21*100</f>
        <v>34.870095833558537</v>
      </c>
      <c r="AU21" s="4">
        <f>(((I21-TRVIS_in_situ!I21)^2)^0.5)/TRVIS_in_situ!I21*100</f>
        <v>69.00637015969636</v>
      </c>
      <c r="AV21" s="4">
        <f>(((J21-TRVIS_in_situ!J21)^2)^0.5)/TRVIS_in_situ!J21*100</f>
        <v>44.699362887818381</v>
      </c>
      <c r="AW21" s="4">
        <f>(((K21-TRVIS_in_situ!K21)^2)^0.5)/TRVIS_in_situ!K21*100</f>
        <v>60.907456538976945</v>
      </c>
      <c r="AX21" s="4" t="e">
        <f>(((L21-TRVIS_in_situ!#REF!)^2)^0.5)/TRVIS_in_situ!#REF!*100</f>
        <v>#REF!</v>
      </c>
      <c r="AY21" s="4">
        <f>(((M21-TRVIS_in_situ!L21)^2)^0.5)/TRVIS_in_situ!L21*100</f>
        <v>80.216090288717723</v>
      </c>
      <c r="AZ21" s="4" t="e">
        <f>(((N21-TRVIS_in_situ!#REF!)^2)^0.5)/TRVIS_in_situ!#REF!*100</f>
        <v>#REF!</v>
      </c>
      <c r="BA21" s="4">
        <f>(((O21-TRVIS_in_situ!M21)^2)^0.5)/TRVIS_in_situ!M21*100</f>
        <v>63.089580496322881</v>
      </c>
      <c r="BB21" s="4">
        <f>(((P21-TRVIS_in_situ!N21)^2)^0.5)/TRVIS_in_situ!N21*100</f>
        <v>60.928334135559901</v>
      </c>
      <c r="BC21" s="4">
        <f>(((Q21-TRVIS_in_situ!O21)^2)^0.5)/TRVIS_in_situ!O21*100</f>
        <v>61.033644104655018</v>
      </c>
      <c r="BD21" s="4">
        <f>(((R21-TRVIS_in_situ!P21)^2)^0.5)/TRVIS_in_situ!P21*100</f>
        <v>58.559857358091961</v>
      </c>
      <c r="BE21" s="4">
        <f>(((S21-TRVIS_in_situ!Q21)^2)^0.5)/TRVIS_in_situ!Q21*100</f>
        <v>62.78767502034335</v>
      </c>
      <c r="BF21" s="4">
        <f>(((T21-TRVIS_in_situ!R21)^2)^0.5)/TRVIS_in_situ!R21*100</f>
        <v>62.122543609981882</v>
      </c>
      <c r="BI21" s="4">
        <f>(((W21-TRVIS_in_situ!S21)^2)^0.5)/TRVIS_in_situ!S21*100</f>
        <v>57.734133329619617</v>
      </c>
      <c r="BK21" s="4" t="e">
        <f>(((Y21-TRVIS_in_situ!#REF!)^2)^0.5)/TRVIS_in_situ!#REF!*100</f>
        <v>#REF!</v>
      </c>
      <c r="BM21" s="4">
        <f>(((AA21-TRVIS_in_situ!T21)^2)^0.5)/TRVIS_in_situ!T21*100</f>
        <v>39.27495304047698</v>
      </c>
      <c r="BN21" s="4">
        <f>(((AB21-TRVIS_in_situ!U21)^2)^0.5)/TRVIS_in_situ!U21*100</f>
        <v>14.879136126611739</v>
      </c>
      <c r="BO21" s="4">
        <f>(((AC21-TRVIS_in_situ!V21)^2)^0.5)/TRVIS_in_situ!V21*100</f>
        <v>47.749480817918716</v>
      </c>
      <c r="BR21" s="4">
        <f>(((AF21-TRVIS_in_situ!W21)^2)^0.5)/TRVIS_in_situ!W21*100</f>
        <v>57.01945806614107</v>
      </c>
    </row>
    <row r="22" spans="1:70" x14ac:dyDescent="0.25">
      <c r="A22" s="4" t="s">
        <v>20</v>
      </c>
      <c r="B22" s="4">
        <v>0.156704686150623</v>
      </c>
      <c r="C22" s="4">
        <v>0.159145867700272</v>
      </c>
      <c r="D22" s="4">
        <v>0.168192552045903</v>
      </c>
      <c r="F22" s="4">
        <v>0.15515959011539901</v>
      </c>
      <c r="G22" s="4">
        <v>7.0714498987290902E-2</v>
      </c>
      <c r="H22" s="4">
        <v>0.15764443793192201</v>
      </c>
      <c r="I22" s="4">
        <v>7.34098797967115E-2</v>
      </c>
      <c r="J22" s="4">
        <v>0.14128133662306699</v>
      </c>
      <c r="K22" s="4">
        <v>9.6098807698878894E-2</v>
      </c>
      <c r="L22" s="4">
        <v>5.3311329098752899E-2</v>
      </c>
      <c r="M22" s="4">
        <v>6.3450453455201297E-2</v>
      </c>
      <c r="N22" s="6"/>
      <c r="O22" s="4">
        <v>0.113445224994108</v>
      </c>
      <c r="P22" s="4">
        <v>0.135243724241604</v>
      </c>
      <c r="Q22" s="4">
        <v>0.13199650458696699</v>
      </c>
      <c r="R22" s="4">
        <v>0.12934747848206599</v>
      </c>
      <c r="S22" s="4">
        <v>0.129046480897585</v>
      </c>
      <c r="T22" s="4">
        <v>0.133919903953336</v>
      </c>
      <c r="U22" s="4">
        <v>0.12751570593812001</v>
      </c>
      <c r="V22" s="4">
        <v>0.119821190392171</v>
      </c>
      <c r="W22" s="4">
        <v>0.108668894017488</v>
      </c>
      <c r="X22" s="4">
        <v>9.69456319465066E-2</v>
      </c>
      <c r="Y22" s="4">
        <v>9.8284956456137995E-2</v>
      </c>
      <c r="Z22" s="4">
        <v>7.4813474013330494E-2</v>
      </c>
      <c r="AA22" s="4">
        <v>0.108278554953256</v>
      </c>
      <c r="AB22" s="4">
        <v>3.5142089972583397E-2</v>
      </c>
      <c r="AC22" s="4">
        <v>2.5276480701625401E-2</v>
      </c>
      <c r="AD22" s="4">
        <v>2.5751969278222299E-2</v>
      </c>
      <c r="AE22" s="4">
        <v>1.9906484548064301E-2</v>
      </c>
      <c r="AF22" s="4">
        <v>2.9053260715549201E-2</v>
      </c>
      <c r="AG22" s="4">
        <f t="shared" si="0"/>
        <v>0.1012955672307842</v>
      </c>
      <c r="AH22" s="4">
        <f t="shared" si="1"/>
        <v>4.569864615989605E-2</v>
      </c>
      <c r="AK22" s="2">
        <v>0.156704686150623</v>
      </c>
      <c r="AN22" s="4">
        <f>(((B22-TRVIS_in_situ!B22)^2)^0.5)/TRVIS_in_situ!B22*100</f>
        <v>56.772145412989246</v>
      </c>
      <c r="AO22" s="4">
        <f>(((C22-TRVIS_in_situ!C22)^2)^0.5)/TRVIS_in_situ!C22*100</f>
        <v>55.025713737276391</v>
      </c>
      <c r="AP22" s="4">
        <f>(((D22-TRVIS_in_situ!D22)^2)^0.5)/TRVIS_in_situ!D22*100</f>
        <v>47.987908154235789</v>
      </c>
      <c r="AQ22" s="4">
        <f>(((E22-TRVIS_in_situ!E22)^2)^0.5)/TRVIS_in_situ!E22*100</f>
        <v>100</v>
      </c>
      <c r="AR22" s="4">
        <f>(((F22-TRVIS_in_situ!F22)^2)^0.5)/TRVIS_in_situ!F22*100</f>
        <v>36.06783596494558</v>
      </c>
      <c r="AS22" s="4">
        <f>(((G22-TRVIS_in_situ!G22)^2)^0.5)/TRVIS_in_situ!G22*100</f>
        <v>73.373082902121851</v>
      </c>
      <c r="AT22" s="4">
        <f>(((H22-TRVIS_in_situ!H22)^2)^0.5)/TRVIS_in_situ!H22*100</f>
        <v>37.618082992474129</v>
      </c>
      <c r="AU22" s="4">
        <f>(((I22-TRVIS_in_situ!I22)^2)^0.5)/TRVIS_in_situ!I22*100</f>
        <v>70.984807216746972</v>
      </c>
      <c r="AV22" s="4">
        <f>(((J22-TRVIS_in_situ!J22)^2)^0.5)/TRVIS_in_situ!J22*100</f>
        <v>47.188732473139709</v>
      </c>
      <c r="AW22" s="4">
        <f>(((K22-TRVIS_in_situ!K22)^2)^0.5)/TRVIS_in_situ!K22*100</f>
        <v>62.901820941398654</v>
      </c>
      <c r="AX22" s="4" t="e">
        <f>(((L22-TRVIS_in_situ!#REF!)^2)^0.5)/TRVIS_in_situ!#REF!*100</f>
        <v>#REF!</v>
      </c>
      <c r="AY22" s="4">
        <f>(((M22-TRVIS_in_situ!L22)^2)^0.5)/TRVIS_in_situ!L22*100</f>
        <v>81.579483827090712</v>
      </c>
      <c r="AZ22" s="4" t="e">
        <f>(((N22-TRVIS_in_situ!#REF!)^2)^0.5)/TRVIS_in_situ!#REF!*100</f>
        <v>#REF!</v>
      </c>
      <c r="BA22" s="4">
        <f>(((O22-TRVIS_in_situ!M22)^2)^0.5)/TRVIS_in_situ!M22*100</f>
        <v>65.358049175713447</v>
      </c>
      <c r="BB22" s="4">
        <f>(((P22-TRVIS_in_situ!N22)^2)^0.5)/TRVIS_in_situ!N22*100</f>
        <v>63.008931018013293</v>
      </c>
      <c r="BC22" s="4">
        <f>(((Q22-TRVIS_in_situ!O22)^2)^0.5)/TRVIS_in_situ!O22*100</f>
        <v>63.079445798025624</v>
      </c>
      <c r="BD22" s="4">
        <f>(((R22-TRVIS_in_situ!P22)^2)^0.5)/TRVIS_in_situ!P22*100</f>
        <v>60.789520596674798</v>
      </c>
      <c r="BE22" s="4">
        <f>(((S22-TRVIS_in_situ!Q22)^2)^0.5)/TRVIS_in_situ!Q22*100</f>
        <v>64.836056922184397</v>
      </c>
      <c r="BF22" s="4">
        <f>(((T22-TRVIS_in_situ!R22)^2)^0.5)/TRVIS_in_situ!R22*100</f>
        <v>64.344549485036097</v>
      </c>
      <c r="BI22" s="4">
        <f>(((W22-TRVIS_in_situ!S22)^2)^0.5)/TRVIS_in_situ!S22*100</f>
        <v>59.60668996984986</v>
      </c>
      <c r="BK22" s="4" t="e">
        <f>(((Y22-TRVIS_in_situ!#REF!)^2)^0.5)/TRVIS_in_situ!#REF!*100</f>
        <v>#REF!</v>
      </c>
      <c r="BM22" s="4">
        <f>(((AA22-TRVIS_in_situ!T22)^2)^0.5)/TRVIS_in_situ!T22*100</f>
        <v>41.203099599544757</v>
      </c>
      <c r="BN22" s="4">
        <f>(((AB22-TRVIS_in_situ!U22)^2)^0.5)/TRVIS_in_situ!U22*100</f>
        <v>17.033163849318193</v>
      </c>
      <c r="BO22" s="4">
        <f>(((AC22-TRVIS_in_situ!V22)^2)^0.5)/TRVIS_in_situ!V22*100</f>
        <v>48.768236169429109</v>
      </c>
      <c r="BR22" s="4">
        <f>(((AF22-TRVIS_in_situ!W22)^2)^0.5)/TRVIS_in_situ!W22*100</f>
        <v>58.013691397260324</v>
      </c>
    </row>
    <row r="23" spans="1:70" x14ac:dyDescent="0.25">
      <c r="A23" s="4" t="s">
        <v>21</v>
      </c>
      <c r="B23" s="4">
        <v>0.14500921183903001</v>
      </c>
      <c r="C23" s="4">
        <v>0.147347961343087</v>
      </c>
      <c r="D23" s="4">
        <v>0.15599122184108599</v>
      </c>
      <c r="F23" s="4">
        <v>0.14331293275923701</v>
      </c>
      <c r="G23" s="4">
        <v>6.3789223742635598E-2</v>
      </c>
      <c r="H23" s="4">
        <v>0.145703933099747</v>
      </c>
      <c r="I23" s="4">
        <v>6.6299964919031895E-2</v>
      </c>
      <c r="J23" s="4">
        <v>0.13001266117298299</v>
      </c>
      <c r="K23" s="4">
        <v>8.7445122914991097E-2</v>
      </c>
      <c r="L23" s="4">
        <v>4.7753527619418097E-2</v>
      </c>
      <c r="M23" s="4">
        <v>5.7142137533878597E-2</v>
      </c>
      <c r="N23" s="6"/>
      <c r="O23" s="4">
        <v>0.10395947739457</v>
      </c>
      <c r="P23" s="4">
        <v>0.12458741421955701</v>
      </c>
      <c r="Q23" s="4">
        <v>0.12149944559666701</v>
      </c>
      <c r="R23" s="4">
        <v>0.118977751539861</v>
      </c>
      <c r="S23" s="4">
        <v>0.11871171457195</v>
      </c>
      <c r="T23" s="4">
        <v>0.123326144767407</v>
      </c>
      <c r="U23" s="4">
        <v>0.117232035744537</v>
      </c>
      <c r="V23" s="4">
        <v>0.109879508061974</v>
      </c>
      <c r="W23" s="4">
        <v>9.9209243523068202E-2</v>
      </c>
      <c r="X23" s="4">
        <v>8.8148480455634101E-2</v>
      </c>
      <c r="Y23" s="4">
        <v>8.9513814835927796E-2</v>
      </c>
      <c r="Z23" s="4">
        <v>6.6990035897914899E-2</v>
      </c>
      <c r="AA23" s="4">
        <v>9.8468581451850404E-2</v>
      </c>
      <c r="AB23" s="4">
        <v>3.0297452686059899E-2</v>
      </c>
      <c r="AC23" s="4">
        <v>2.1528206463420199E-2</v>
      </c>
      <c r="AD23" s="4">
        <v>2.1868554189818899E-2</v>
      </c>
      <c r="AE23" s="4">
        <v>1.6786877560417801E-2</v>
      </c>
      <c r="AF23" s="4">
        <v>2.49285400274258E-2</v>
      </c>
      <c r="AG23" s="4">
        <f t="shared" si="0"/>
        <v>9.2611075095627118E-2</v>
      </c>
      <c r="AH23" s="4">
        <f t="shared" si="1"/>
        <v>4.2933254842580704E-2</v>
      </c>
      <c r="AK23" s="2">
        <v>0.14500921183903001</v>
      </c>
      <c r="AN23" s="4">
        <f>(((B23-TRVIS_in_situ!B23)^2)^0.5)/TRVIS_in_situ!B23*100</f>
        <v>58.879000513801181</v>
      </c>
      <c r="AO23" s="4">
        <f>(((C23-TRVIS_in_situ!C23)^2)^0.5)/TRVIS_in_situ!C23*100</f>
        <v>57.265723899117994</v>
      </c>
      <c r="AP23" s="4">
        <f>(((D23-TRVIS_in_situ!D23)^2)^0.5)/TRVIS_in_situ!D23*100</f>
        <v>50.40856049787584</v>
      </c>
      <c r="AQ23" s="4">
        <f>(((E23-TRVIS_in_situ!E23)^2)^0.5)/TRVIS_in_situ!E23*100</f>
        <v>100</v>
      </c>
      <c r="AR23" s="4">
        <f>(((F23-TRVIS_in_situ!F23)^2)^0.5)/TRVIS_in_situ!F23*100</f>
        <v>38.634316370584187</v>
      </c>
      <c r="AS23" s="4">
        <f>(((G23-TRVIS_in_situ!G23)^2)^0.5)/TRVIS_in_situ!G23*100</f>
        <v>74.942637723233574</v>
      </c>
      <c r="AT23" s="4">
        <f>(((H23-TRVIS_in_situ!H23)^2)^0.5)/TRVIS_in_situ!H23*100</f>
        <v>40.290532157742746</v>
      </c>
      <c r="AU23" s="4">
        <f>(((I23-TRVIS_in_situ!I23)^2)^0.5)/TRVIS_in_situ!I23*100</f>
        <v>72.84792568934796</v>
      </c>
      <c r="AV23" s="4">
        <f>(((J23-TRVIS_in_situ!J23)^2)^0.5)/TRVIS_in_situ!J23*100</f>
        <v>49.621771453452475</v>
      </c>
      <c r="AW23" s="4">
        <f>(((K23-TRVIS_in_situ!K23)^2)^0.5)/TRVIS_in_situ!K23*100</f>
        <v>64.787401121377002</v>
      </c>
      <c r="AX23" s="4" t="e">
        <f>(((L23-TRVIS_in_situ!#REF!)^2)^0.5)/TRVIS_in_situ!#REF!*100</f>
        <v>#REF!</v>
      </c>
      <c r="AY23" s="4">
        <f>(((M23-TRVIS_in_situ!L23)^2)^0.5)/TRVIS_in_situ!L23*100</f>
        <v>82.854334587370943</v>
      </c>
      <c r="AZ23" s="4" t="e">
        <f>(((N23-TRVIS_in_situ!#REF!)^2)^0.5)/TRVIS_in_situ!#REF!*100</f>
        <v>#REF!</v>
      </c>
      <c r="BA23" s="4">
        <f>(((O23-TRVIS_in_situ!M23)^2)^0.5)/TRVIS_in_situ!M23*100</f>
        <v>67.458407326887865</v>
      </c>
      <c r="BB23" s="4">
        <f>(((P23-TRVIS_in_situ!N23)^2)^0.5)/TRVIS_in_situ!N23*100</f>
        <v>64.986704361690215</v>
      </c>
      <c r="BC23" s="4">
        <f>(((Q23-TRVIS_in_situ!O23)^2)^0.5)/TRVIS_in_situ!O23*100</f>
        <v>65.054820149664707</v>
      </c>
      <c r="BD23" s="4">
        <f>(((R23-TRVIS_in_situ!P23)^2)^0.5)/TRVIS_in_situ!P23*100</f>
        <v>62.968382238051447</v>
      </c>
      <c r="BE23" s="4">
        <f>(((S23-TRVIS_in_situ!Q23)^2)^0.5)/TRVIS_in_situ!Q23*100</f>
        <v>66.771851349651868</v>
      </c>
      <c r="BF23" s="4">
        <f>(((T23-TRVIS_in_situ!R23)^2)^0.5)/TRVIS_in_situ!R23*100</f>
        <v>66.471973992931026</v>
      </c>
      <c r="BI23" s="4">
        <f>(((W23-TRVIS_in_situ!S23)^2)^0.5)/TRVIS_in_situ!S23*100</f>
        <v>61.421058420781208</v>
      </c>
      <c r="BK23" s="4" t="e">
        <f>(((Y23-TRVIS_in_situ!#REF!)^2)^0.5)/TRVIS_in_situ!#REF!*100</f>
        <v>#REF!</v>
      </c>
      <c r="BM23" s="4">
        <f>(((AA23-TRVIS_in_situ!T23)^2)^0.5)/TRVIS_in_situ!T23*100</f>
        <v>43.054631588548595</v>
      </c>
      <c r="BN23" s="4">
        <f>(((AB23-TRVIS_in_situ!U23)^2)^0.5)/TRVIS_in_situ!U23*100</f>
        <v>19.391897708006542</v>
      </c>
      <c r="BO23" s="4">
        <f>(((AC23-TRVIS_in_situ!V23)^2)^0.5)/TRVIS_in_situ!V23*100</f>
        <v>49.571503695453693</v>
      </c>
      <c r="BR23" s="4">
        <f>(((AF23-TRVIS_in_situ!W23)^2)^0.5)/TRVIS_in_situ!W23*100</f>
        <v>58.915587118034949</v>
      </c>
    </row>
    <row r="24" spans="1:70" x14ac:dyDescent="0.25">
      <c r="A24" s="4" t="s">
        <v>22</v>
      </c>
      <c r="B24" s="4">
        <v>0.13418661809222299</v>
      </c>
      <c r="C24" s="4">
        <v>0.13642466739885301</v>
      </c>
      <c r="D24" s="4">
        <v>0.144675024683875</v>
      </c>
      <c r="F24" s="4">
        <v>0.132370785870634</v>
      </c>
      <c r="G24" s="4">
        <v>5.7542167530051098E-2</v>
      </c>
      <c r="H24" s="4">
        <v>0.13466784233531101</v>
      </c>
      <c r="I24" s="4">
        <v>5.98786681751481E-2</v>
      </c>
      <c r="J24" s="4">
        <v>0.119642782403234</v>
      </c>
      <c r="K24" s="4">
        <v>7.9570704537352793E-2</v>
      </c>
      <c r="L24" s="4">
        <v>4.2775152345201101E-2</v>
      </c>
      <c r="M24" s="4">
        <v>5.1461015071371803E-2</v>
      </c>
      <c r="N24" s="6"/>
      <c r="O24" s="4">
        <v>9.5266887741876194E-2</v>
      </c>
      <c r="P24" s="4">
        <v>0.114770754154597</v>
      </c>
      <c r="Q24" s="4">
        <v>0.11183717156331199</v>
      </c>
      <c r="R24" s="4">
        <v>0.109439364211908</v>
      </c>
      <c r="S24" s="4">
        <v>0.10920461803076199</v>
      </c>
      <c r="T24" s="4">
        <v>0.113570410201547</v>
      </c>
      <c r="U24" s="4">
        <v>0.107777708972116</v>
      </c>
      <c r="V24" s="4">
        <v>0.100762699984963</v>
      </c>
      <c r="W24" s="4">
        <v>9.05730597262316E-2</v>
      </c>
      <c r="X24" s="4">
        <v>8.01496122868295E-2</v>
      </c>
      <c r="Y24" s="4">
        <v>8.1525430399286405E-2</v>
      </c>
      <c r="Z24" s="4">
        <v>5.9984715087940302E-2</v>
      </c>
      <c r="AA24" s="4">
        <v>8.9547386220817801E-2</v>
      </c>
      <c r="AB24" s="4">
        <v>2.61206900345533E-2</v>
      </c>
      <c r="AC24" s="4">
        <v>1.8335767508667802E-2</v>
      </c>
      <c r="AD24" s="4">
        <v>1.8570760829861099E-2</v>
      </c>
      <c r="AE24" s="4">
        <v>1.4156153868898E-2</v>
      </c>
      <c r="AF24" s="4">
        <v>2.1389410095462601E-2</v>
      </c>
      <c r="AG24" s="4">
        <f t="shared" si="0"/>
        <v>8.4695794115961537E-2</v>
      </c>
      <c r="AH24" s="4">
        <f t="shared" si="1"/>
        <v>4.0283008957594554E-2</v>
      </c>
      <c r="AK24" s="2">
        <v>0.13418661809222299</v>
      </c>
      <c r="AN24" s="4">
        <f>(((B24-TRVIS_in_situ!B24)^2)^0.5)/TRVIS_in_situ!B24*100</f>
        <v>60.907701221900957</v>
      </c>
      <c r="AO24" s="4">
        <f>(((C24-TRVIS_in_situ!C24)^2)^0.5)/TRVIS_in_situ!C24*100</f>
        <v>59.430134700651507</v>
      </c>
      <c r="AP24" s="4">
        <f>(((D24-TRVIS_in_situ!D24)^2)^0.5)/TRVIS_in_situ!D24*100</f>
        <v>52.634311151131897</v>
      </c>
      <c r="AQ24" s="4">
        <f>(((E24-TRVIS_in_situ!E24)^2)^0.5)/TRVIS_in_situ!E24*100</f>
        <v>100</v>
      </c>
      <c r="AR24" s="4">
        <f>(((F24-TRVIS_in_situ!F24)^2)^0.5)/TRVIS_in_situ!F24*100</f>
        <v>41.124948524939427</v>
      </c>
      <c r="AS24" s="4">
        <f>(((G24-TRVIS_in_situ!G24)^2)^0.5)/TRVIS_in_situ!G24*100</f>
        <v>76.419443559150082</v>
      </c>
      <c r="AT24" s="4">
        <f>(((H24-TRVIS_in_situ!H24)^2)^0.5)/TRVIS_in_situ!H24*100</f>
        <v>42.877066042706851</v>
      </c>
      <c r="AU24" s="4">
        <f>(((I24-TRVIS_in_situ!I24)^2)^0.5)/TRVIS_in_situ!I24*100</f>
        <v>74.589597520848571</v>
      </c>
      <c r="AV24" s="4">
        <f>(((J24-TRVIS_in_situ!J24)^2)^0.5)/TRVIS_in_situ!J24*100</f>
        <v>51.996822971644519</v>
      </c>
      <c r="AW24" s="4">
        <f>(((K24-TRVIS_in_situ!K24)^2)^0.5)/TRVIS_in_situ!K24*100</f>
        <v>66.623520827333067</v>
      </c>
      <c r="AX24" s="4" t="e">
        <f>(((L24-TRVIS_in_situ!#REF!)^2)^0.5)/TRVIS_in_situ!#REF!*100</f>
        <v>#REF!</v>
      </c>
      <c r="AY24" s="4">
        <f>(((M24-TRVIS_in_situ!L24)^2)^0.5)/TRVIS_in_situ!L24*100</f>
        <v>84.046150831159679</v>
      </c>
      <c r="AZ24" s="4" t="e">
        <f>(((N24-TRVIS_in_situ!#REF!)^2)^0.5)/TRVIS_in_situ!#REF!*100</f>
        <v>#REF!</v>
      </c>
      <c r="BA24" s="4">
        <f>(((O24-TRVIS_in_situ!M24)^2)^0.5)/TRVIS_in_situ!M24*100</f>
        <v>69.388009218319212</v>
      </c>
      <c r="BB24" s="4">
        <f>(((P24-TRVIS_in_situ!N24)^2)^0.5)/TRVIS_in_situ!N24*100</f>
        <v>66.869473263708684</v>
      </c>
      <c r="BC24" s="4">
        <f>(((Q24-TRVIS_in_situ!O24)^2)^0.5)/TRVIS_in_situ!O24*100</f>
        <v>66.958064408789667</v>
      </c>
      <c r="BD24" s="4">
        <f>(((R24-TRVIS_in_situ!P24)^2)^0.5)/TRVIS_in_situ!P24*100</f>
        <v>65.05592705819582</v>
      </c>
      <c r="BE24" s="4">
        <f>(((S24-TRVIS_in_situ!Q24)^2)^0.5)/TRVIS_in_situ!Q24*100</f>
        <v>68.609640192505609</v>
      </c>
      <c r="BF24" s="4">
        <f>(((T24-TRVIS_in_situ!R24)^2)^0.5)/TRVIS_in_situ!R24*100</f>
        <v>68.490459526701329</v>
      </c>
      <c r="BI24" s="4">
        <f>(((W24-TRVIS_in_situ!S24)^2)^0.5)/TRVIS_in_situ!S24*100</f>
        <v>63.172998752172582</v>
      </c>
      <c r="BK24" s="4" t="e">
        <f>(((Y24-TRVIS_in_situ!#REF!)^2)^0.5)/TRVIS_in_situ!#REF!*100</f>
        <v>#REF!</v>
      </c>
      <c r="BM24" s="4">
        <f>(((AA24-TRVIS_in_situ!T24)^2)^0.5)/TRVIS_in_situ!T24*100</f>
        <v>44.816305824315748</v>
      </c>
      <c r="BN24" s="4">
        <f>(((AB24-TRVIS_in_situ!U24)^2)^0.5)/TRVIS_in_situ!U24*100</f>
        <v>21.545683518446573</v>
      </c>
      <c r="BO24" s="4">
        <f>(((AC24-TRVIS_in_situ!V24)^2)^0.5)/TRVIS_in_situ!V24*100</f>
        <v>50.284869173289472</v>
      </c>
      <c r="BR24" s="4">
        <f>(((AF24-TRVIS_in_situ!W24)^2)^0.5)/TRVIS_in_situ!W24*100</f>
        <v>59.695320829406874</v>
      </c>
    </row>
    <row r="25" spans="1:70" x14ac:dyDescent="0.25">
      <c r="A25" s="4" t="s">
        <v>23</v>
      </c>
      <c r="B25" s="4">
        <v>0.12417175700831901</v>
      </c>
      <c r="C25" s="4">
        <v>0.12631114707771501</v>
      </c>
      <c r="D25" s="4">
        <v>0.13417974838317101</v>
      </c>
      <c r="F25" s="4">
        <v>0.12226408799838499</v>
      </c>
      <c r="G25" s="4">
        <v>5.1906906056984101E-2</v>
      </c>
      <c r="H25" s="4">
        <v>0.124467661559601</v>
      </c>
      <c r="I25" s="4">
        <v>5.4079291113653602E-2</v>
      </c>
      <c r="J25" s="4">
        <v>0.110100011099888</v>
      </c>
      <c r="K25" s="4">
        <v>7.2405377621674302E-2</v>
      </c>
      <c r="L25" s="4">
        <v>3.8315787460041099E-2</v>
      </c>
      <c r="M25" s="4">
        <v>4.6344721372594197E-2</v>
      </c>
      <c r="N25" s="6"/>
      <c r="O25" s="4">
        <v>8.7301132753204294E-2</v>
      </c>
      <c r="P25" s="4">
        <v>0.10572758308939401</v>
      </c>
      <c r="Q25" s="4">
        <v>0.102943293804399</v>
      </c>
      <c r="R25" s="4">
        <v>0.100665666183853</v>
      </c>
      <c r="S25" s="4">
        <v>0.100458904470223</v>
      </c>
      <c r="T25" s="4">
        <v>0.104586406044463</v>
      </c>
      <c r="U25" s="4">
        <v>9.9085839935936199E-2</v>
      </c>
      <c r="V25" s="4">
        <v>9.2402323554099594E-2</v>
      </c>
      <c r="W25" s="4">
        <v>8.2688658297599901E-2</v>
      </c>
      <c r="X25" s="4">
        <v>7.2876587294628606E-2</v>
      </c>
      <c r="Y25" s="4">
        <v>7.4249946188201493E-2</v>
      </c>
      <c r="Z25" s="4">
        <v>5.3711958811045499E-2</v>
      </c>
      <c r="AA25" s="4">
        <v>8.14344461712911E-2</v>
      </c>
      <c r="AB25" s="4">
        <v>2.2519729792837902E-2</v>
      </c>
      <c r="AC25" s="4">
        <v>1.5616738473611899E-2</v>
      </c>
      <c r="AD25" s="4">
        <v>1.5770277029244498E-2</v>
      </c>
      <c r="AE25" s="4">
        <v>1.19376990535858E-2</v>
      </c>
      <c r="AF25" s="4">
        <v>1.8352734005750701E-2</v>
      </c>
      <c r="AG25" s="4">
        <f t="shared" si="0"/>
        <v>7.7478497300186092E-2</v>
      </c>
      <c r="AH25" s="4">
        <f t="shared" si="1"/>
        <v>3.7752523787418571E-2</v>
      </c>
      <c r="AK25" s="2">
        <v>0.12417175700831901</v>
      </c>
      <c r="AN25" s="4">
        <f>(((B25-TRVIS_in_situ!B25)^2)^0.5)/TRVIS_in_situ!B25*100</f>
        <v>62.858205358429245</v>
      </c>
      <c r="AO25" s="4">
        <f>(((C25-TRVIS_in_situ!C25)^2)^0.5)/TRVIS_in_situ!C25*100</f>
        <v>61.51407832677279</v>
      </c>
      <c r="AP25" s="4">
        <f>(((D25-TRVIS_in_situ!D25)^2)^0.5)/TRVIS_in_situ!D25*100</f>
        <v>54.765375070459342</v>
      </c>
      <c r="AQ25" s="4">
        <f>(((E25-TRVIS_in_situ!E25)^2)^0.5)/TRVIS_in_situ!E25*100</f>
        <v>100</v>
      </c>
      <c r="AR25" s="4">
        <f>(((F25-TRVIS_in_situ!F25)^2)^0.5)/TRVIS_in_situ!F25*100</f>
        <v>43.544380986689418</v>
      </c>
      <c r="AS25" s="4">
        <f>(((G25-TRVIS_in_situ!G25)^2)^0.5)/TRVIS_in_situ!G25*100</f>
        <v>77.814669836459828</v>
      </c>
      <c r="AT25" s="4">
        <f>(((H25-TRVIS_in_situ!H25)^2)^0.5)/TRVIS_in_situ!H25*100</f>
        <v>45.363876719064841</v>
      </c>
      <c r="AU25" s="4">
        <f>(((I25-TRVIS_in_situ!I25)^2)^0.5)/TRVIS_in_situ!I25*100</f>
        <v>76.195358767605242</v>
      </c>
      <c r="AV25" s="4">
        <f>(((J25-TRVIS_in_situ!J25)^2)^0.5)/TRVIS_in_situ!J25*100</f>
        <v>53.958139673222426</v>
      </c>
      <c r="AW25" s="4">
        <f>(((K25-TRVIS_in_situ!K25)^2)^0.5)/TRVIS_in_situ!K25*100</f>
        <v>68.422901420796606</v>
      </c>
      <c r="AX25" s="4" t="e">
        <f>(((L25-TRVIS_in_situ!#REF!)^2)^0.5)/TRVIS_in_situ!#REF!*100</f>
        <v>#REF!</v>
      </c>
      <c r="AY25" s="4">
        <f>(((M25-TRVIS_in_situ!L25)^2)^0.5)/TRVIS_in_situ!L25*100</f>
        <v>85.15919089113271</v>
      </c>
      <c r="AZ25" s="4" t="e">
        <f>(((N25-TRVIS_in_situ!#REF!)^2)^0.5)/TRVIS_in_situ!#REF!*100</f>
        <v>#REF!</v>
      </c>
      <c r="BA25" s="4">
        <f>(((O25-TRVIS_in_situ!M25)^2)^0.5)/TRVIS_in_situ!M25*100</f>
        <v>71.212658842083869</v>
      </c>
      <c r="BB25" s="4">
        <f>(((P25-TRVIS_in_situ!N25)^2)^0.5)/TRVIS_in_situ!N25*100</f>
        <v>68.661539381265698</v>
      </c>
      <c r="BC25" s="4">
        <f>(((Q25-TRVIS_in_situ!O25)^2)^0.5)/TRVIS_in_situ!O25*100</f>
        <v>68.771974024234595</v>
      </c>
      <c r="BD25" s="4">
        <f>(((R25-TRVIS_in_situ!P25)^2)^0.5)/TRVIS_in_situ!P25*100</f>
        <v>67.032476788006591</v>
      </c>
      <c r="BE25" s="4">
        <f>(((S25-TRVIS_in_situ!Q25)^2)^0.5)/TRVIS_in_situ!Q25*100</f>
        <v>70.357278952592267</v>
      </c>
      <c r="BF25" s="4">
        <f>(((T25-TRVIS_in_situ!R25)^2)^0.5)/TRVIS_in_situ!R25*100</f>
        <v>70.392530280484849</v>
      </c>
      <c r="BI25" s="4">
        <f>(((W25-TRVIS_in_situ!S25)^2)^0.5)/TRVIS_in_situ!S25*100</f>
        <v>64.843454833671885</v>
      </c>
      <c r="BK25" s="4" t="e">
        <f>(((Y25-TRVIS_in_situ!#REF!)^2)^0.5)/TRVIS_in_situ!#REF!*100</f>
        <v>#REF!</v>
      </c>
      <c r="BM25" s="4">
        <f>(((AA25-TRVIS_in_situ!T25)^2)^0.5)/TRVIS_in_situ!T25*100</f>
        <v>46.496411834316589</v>
      </c>
      <c r="BN25" s="4">
        <f>(((AB25-TRVIS_in_situ!U25)^2)^0.5)/TRVIS_in_situ!U25*100</f>
        <v>24.057628836042884</v>
      </c>
      <c r="BO25" s="4">
        <f>(((AC25-TRVIS_in_situ!V25)^2)^0.5)/TRVIS_in_situ!V25*100</f>
        <v>50.849108000037582</v>
      </c>
      <c r="BR25" s="4">
        <f>(((AF25-TRVIS_in_situ!W25)^2)^0.5)/TRVIS_in_situ!W25*100</f>
        <v>60.774767373984893</v>
      </c>
    </row>
    <row r="26" spans="1:70" x14ac:dyDescent="0.25">
      <c r="A26" s="4" t="s">
        <v>24</v>
      </c>
      <c r="B26" s="4">
        <v>0.114904343771286</v>
      </c>
      <c r="C26" s="4">
        <v>0.116947369099097</v>
      </c>
      <c r="D26" s="4">
        <v>0.124445839678316</v>
      </c>
      <c r="F26" s="4">
        <v>0.11292905109448401</v>
      </c>
      <c r="G26" s="4">
        <v>4.6823522561653098E-2</v>
      </c>
      <c r="H26" s="4">
        <v>0.115040075891938</v>
      </c>
      <c r="I26" s="4">
        <v>4.8841597517413599E-2</v>
      </c>
      <c r="J26" s="4">
        <v>0.101318376440557</v>
      </c>
      <c r="K26" s="4">
        <v>6.5885287673154699E-2</v>
      </c>
      <c r="L26" s="4">
        <v>3.4321320732496802E-2</v>
      </c>
      <c r="M26" s="4">
        <v>4.17370966310254E-2</v>
      </c>
      <c r="N26" s="6"/>
      <c r="O26" s="4">
        <v>8.0001436579137594E-2</v>
      </c>
      <c r="P26" s="4">
        <v>9.7396954310347103E-2</v>
      </c>
      <c r="Q26" s="4">
        <v>9.4756704455427596E-2</v>
      </c>
      <c r="R26" s="4">
        <v>9.2595351722218402E-2</v>
      </c>
      <c r="S26" s="4">
        <v>9.2413597047710794E-2</v>
      </c>
      <c r="T26" s="4">
        <v>9.6313083508106703E-2</v>
      </c>
      <c r="U26" s="4">
        <v>9.1094938289977098E-2</v>
      </c>
      <c r="V26" s="4">
        <v>8.4735616044515197E-2</v>
      </c>
      <c r="W26" s="4">
        <v>7.5490595844539696E-2</v>
      </c>
      <c r="X26" s="4">
        <v>6.6263539597691296E-2</v>
      </c>
      <c r="Y26" s="4">
        <v>6.7623740658512593E-2</v>
      </c>
      <c r="Z26" s="4">
        <v>4.8095160853894203E-2</v>
      </c>
      <c r="AA26" s="4">
        <v>7.40565337433058E-2</v>
      </c>
      <c r="AB26" s="4">
        <v>1.9415192679707E-2</v>
      </c>
      <c r="AC26" s="4">
        <v>1.33009169341486E-2</v>
      </c>
      <c r="AD26" s="4">
        <v>1.3392108156378601E-2</v>
      </c>
      <c r="AE26" s="4">
        <v>1.0066905178851801E-2</v>
      </c>
      <c r="AF26" s="4">
        <v>1.57471778788895E-2</v>
      </c>
      <c r="AG26" s="4">
        <f t="shared" si="0"/>
        <v>7.0894946019820063E-2</v>
      </c>
      <c r="AH26" s="4">
        <f t="shared" si="1"/>
        <v>3.53441426323539E-2</v>
      </c>
      <c r="AK26" s="2">
        <v>0.114904343771286</v>
      </c>
      <c r="AN26" s="4">
        <f>(((B26-TRVIS_in_situ!B26)^2)^0.5)/TRVIS_in_situ!B26*100</f>
        <v>64.730860977905351</v>
      </c>
      <c r="AO26" s="4">
        <f>(((C26-TRVIS_in_situ!C26)^2)^0.5)/TRVIS_in_situ!C26*100</f>
        <v>63.51050871875961</v>
      </c>
      <c r="AP26" s="4">
        <f>(((D26-TRVIS_in_situ!D26)^2)^0.5)/TRVIS_in_situ!D26*100</f>
        <v>56.779432643689219</v>
      </c>
      <c r="AQ26" s="4">
        <f>(((E26-TRVIS_in_situ!E26)^2)^0.5)/TRVIS_in_situ!E26*100</f>
        <v>100</v>
      </c>
      <c r="AR26" s="4">
        <f>(((F26-TRVIS_in_situ!F26)^2)^0.5)/TRVIS_in_situ!F26*100</f>
        <v>45.888149489263789</v>
      </c>
      <c r="AS26" s="4">
        <f>(((G26-TRVIS_in_situ!G26)^2)^0.5)/TRVIS_in_situ!G26*100</f>
        <v>79.128735010480725</v>
      </c>
      <c r="AT26" s="4">
        <f>(((H26-TRVIS_in_situ!H26)^2)^0.5)/TRVIS_in_situ!H26*100</f>
        <v>47.729807679106848</v>
      </c>
      <c r="AU26" s="4">
        <f>(((I26-TRVIS_in_situ!I26)^2)^0.5)/TRVIS_in_situ!I26*100</f>
        <v>77.649528746111571</v>
      </c>
      <c r="AV26" s="4">
        <f>(((J26-TRVIS_in_situ!J26)^2)^0.5)/TRVIS_in_situ!J26*100</f>
        <v>55.859846737914594</v>
      </c>
      <c r="AW26" s="4">
        <f>(((K26-TRVIS_in_situ!K26)^2)^0.5)/TRVIS_in_situ!K26*100</f>
        <v>70.206935894001134</v>
      </c>
      <c r="AX26" s="4" t="e">
        <f>(((L26-TRVIS_in_situ!#REF!)^2)^0.5)/TRVIS_in_situ!#REF!*100</f>
        <v>#REF!</v>
      </c>
      <c r="AY26" s="4">
        <f>(((M26-TRVIS_in_situ!L26)^2)^0.5)/TRVIS_in_situ!L26*100</f>
        <v>86.197325232877517</v>
      </c>
      <c r="AZ26" s="4" t="e">
        <f>(((N26-TRVIS_in_situ!#REF!)^2)^0.5)/TRVIS_in_situ!#REF!*100</f>
        <v>#REF!</v>
      </c>
      <c r="BA26" s="4">
        <f>(((O26-TRVIS_in_situ!M26)^2)^0.5)/TRVIS_in_situ!M26*100</f>
        <v>72.93779773879146</v>
      </c>
      <c r="BB26" s="4">
        <f>(((P26-TRVIS_in_situ!N26)^2)^0.5)/TRVIS_in_situ!N26*100</f>
        <v>70.370521729263544</v>
      </c>
      <c r="BC26" s="4">
        <f>(((Q26-TRVIS_in_situ!O26)^2)^0.5)/TRVIS_in_situ!O26*100</f>
        <v>70.501948023898734</v>
      </c>
      <c r="BD26" s="4">
        <f>(((R26-TRVIS_in_situ!P26)^2)^0.5)/TRVIS_in_situ!P26*100</f>
        <v>68.896992442725633</v>
      </c>
      <c r="BE26" s="4">
        <f>(((S26-TRVIS_in_situ!Q26)^2)^0.5)/TRVIS_in_situ!Q26*100</f>
        <v>72.019436349470084</v>
      </c>
      <c r="BF26" s="4">
        <f>(((T26-TRVIS_in_situ!R26)^2)^0.5)/TRVIS_in_situ!R26*100</f>
        <v>72.177354741869621</v>
      </c>
      <c r="BI26" s="4">
        <f>(((W26-TRVIS_in_situ!S26)^2)^0.5)/TRVIS_in_situ!S26*100</f>
        <v>66.448747835934796</v>
      </c>
      <c r="BK26" s="4" t="e">
        <f>(((Y26-TRVIS_in_situ!#REF!)^2)^0.5)/TRVIS_in_situ!#REF!*100</f>
        <v>#REF!</v>
      </c>
      <c r="BM26" s="4">
        <f>(((AA26-TRVIS_in_situ!T26)^2)^0.5)/TRVIS_in_situ!T26*100</f>
        <v>48.090932076822426</v>
      </c>
      <c r="BN26" s="4">
        <f>(((AB26-TRVIS_in_situ!U26)^2)^0.5)/TRVIS_in_situ!U26*100</f>
        <v>26.927528400084416</v>
      </c>
      <c r="BO26" s="4">
        <f>(((AC26-TRVIS_in_situ!V26)^2)^0.5)/TRVIS_in_situ!V26*100</f>
        <v>51.345266660134946</v>
      </c>
      <c r="BR26" s="4">
        <f>(((AF26-TRVIS_in_situ!W26)^2)^0.5)/TRVIS_in_situ!W26*100</f>
        <v>61.905666488326226</v>
      </c>
    </row>
    <row r="27" spans="1:70" x14ac:dyDescent="0.25">
      <c r="A27" s="4" t="s">
        <v>25</v>
      </c>
      <c r="B27" s="4">
        <v>0.10632859321619299</v>
      </c>
      <c r="C27" s="4">
        <v>0.108277752819557</v>
      </c>
      <c r="D27" s="4">
        <v>0.115418065841061</v>
      </c>
      <c r="F27" s="4">
        <v>0.104306757611441</v>
      </c>
      <c r="G27" s="4">
        <v>4.2237969206557403E-2</v>
      </c>
      <c r="H27" s="4">
        <v>0.10632656632488301</v>
      </c>
      <c r="I27" s="4">
        <v>4.4111186252650397E-2</v>
      </c>
      <c r="J27" s="4">
        <v>9.3237169644875897E-2</v>
      </c>
      <c r="K27" s="4">
        <v>5.9952330814755803E-2</v>
      </c>
      <c r="L27" s="4">
        <v>3.07432836883158E-2</v>
      </c>
      <c r="M27" s="4">
        <v>3.7587566661418999E-2</v>
      </c>
      <c r="N27" s="6"/>
      <c r="O27" s="4">
        <v>7.3312105962805602E-2</v>
      </c>
      <c r="P27" s="4">
        <v>8.9722723825912301E-2</v>
      </c>
      <c r="Q27" s="4">
        <v>8.7221155815632195E-2</v>
      </c>
      <c r="R27" s="4">
        <v>8.5172030497154397E-2</v>
      </c>
      <c r="S27" s="4">
        <v>8.5012602879782101E-2</v>
      </c>
      <c r="T27" s="4">
        <v>8.8694223608984296E-2</v>
      </c>
      <c r="U27" s="4">
        <v>8.3748473208658497E-2</v>
      </c>
      <c r="V27" s="4">
        <v>7.7705022710678195E-2</v>
      </c>
      <c r="W27" s="4">
        <v>6.8919126178755299E-2</v>
      </c>
      <c r="X27" s="4">
        <v>6.0250580542853302E-2</v>
      </c>
      <c r="Y27" s="4">
        <v>6.1588870523271499E-2</v>
      </c>
      <c r="Z27" s="4">
        <v>4.3065725944735699E-2</v>
      </c>
      <c r="AA27" s="4">
        <v>6.7347055823547206E-2</v>
      </c>
      <c r="AB27" s="4">
        <v>1.6738642526316599E-2</v>
      </c>
      <c r="AC27" s="4">
        <v>1.1328510853208001E-2</v>
      </c>
      <c r="AD27" s="4">
        <v>1.1372568822964099E-2</v>
      </c>
      <c r="AE27" s="4">
        <v>8.4892892194260404E-3</v>
      </c>
      <c r="AF27" s="4">
        <v>1.3511535179171599E-2</v>
      </c>
      <c r="AG27" s="4">
        <f t="shared" si="0"/>
        <v>6.4887154696743651E-2</v>
      </c>
      <c r="AH27" s="4">
        <f t="shared" si="1"/>
        <v>3.3058385021764697E-2</v>
      </c>
      <c r="AK27" s="2">
        <v>0.10632859321619299</v>
      </c>
      <c r="AN27" s="4">
        <f>(((B27-TRVIS_in_situ!B27)^2)^0.5)/TRVIS_in_situ!B27*100</f>
        <v>66.520458491528174</v>
      </c>
      <c r="AO27" s="4">
        <f>(((C27-TRVIS_in_situ!C27)^2)^0.5)/TRVIS_in_situ!C27*100</f>
        <v>65.415577268153996</v>
      </c>
      <c r="AP27" s="4">
        <f>(((D27-TRVIS_in_situ!D27)^2)^0.5)/TRVIS_in_situ!D27*100</f>
        <v>58.791036189281279</v>
      </c>
      <c r="AQ27" s="4">
        <f>(((E27-TRVIS_in_situ!E27)^2)^0.5)/TRVIS_in_situ!E27*100</f>
        <v>100</v>
      </c>
      <c r="AR27" s="4">
        <f>(((F27-TRVIS_in_situ!F27)^2)^0.5)/TRVIS_in_situ!F27*100</f>
        <v>48.131903505215298</v>
      </c>
      <c r="AS27" s="4">
        <f>(((G27-TRVIS_in_situ!G27)^2)^0.5)/TRVIS_in_situ!G27*100</f>
        <v>80.372369842407551</v>
      </c>
      <c r="AT27" s="4">
        <f>(((H27-TRVIS_in_situ!H27)^2)^0.5)/TRVIS_in_situ!H27*100</f>
        <v>49.978838608361457</v>
      </c>
      <c r="AU27" s="4">
        <f>(((I27-TRVIS_in_situ!I27)^2)^0.5)/TRVIS_in_situ!I27*100</f>
        <v>79.014064217686482</v>
      </c>
      <c r="AV27" s="4">
        <f>(((J27-TRVIS_in_situ!J27)^2)^0.5)/TRVIS_in_situ!J27*100</f>
        <v>57.692800181904744</v>
      </c>
      <c r="AW27" s="4">
        <f>(((K27-TRVIS_in_situ!K27)^2)^0.5)/TRVIS_in_situ!K27*100</f>
        <v>71.939139828005636</v>
      </c>
      <c r="AX27" s="4" t="e">
        <f>(((L27-TRVIS_in_situ!#REF!)^2)^0.5)/TRVIS_in_situ!#REF!*100</f>
        <v>#REF!</v>
      </c>
      <c r="AY27" s="4">
        <f>(((M27-TRVIS_in_situ!L27)^2)^0.5)/TRVIS_in_situ!L27*100</f>
        <v>87.166115004442133</v>
      </c>
      <c r="AZ27" s="4" t="e">
        <f>(((N27-TRVIS_in_situ!#REF!)^2)^0.5)/TRVIS_in_situ!#REF!*100</f>
        <v>#REF!</v>
      </c>
      <c r="BA27" s="4">
        <f>(((O27-TRVIS_in_situ!M27)^2)^0.5)/TRVIS_in_situ!M27*100</f>
        <v>74.588928202524343</v>
      </c>
      <c r="BB27" s="4">
        <f>(((P27-TRVIS_in_situ!N27)^2)^0.5)/TRVIS_in_situ!N27*100</f>
        <v>72.00256006350962</v>
      </c>
      <c r="BC27" s="4">
        <f>(((Q27-TRVIS_in_situ!O27)^2)^0.5)/TRVIS_in_situ!O27*100</f>
        <v>72.143575571691969</v>
      </c>
      <c r="BD27" s="4">
        <f>(((R27-TRVIS_in_situ!P27)^2)^0.5)/TRVIS_in_situ!P27*100</f>
        <v>70.645254619839989</v>
      </c>
      <c r="BE27" s="4">
        <f>(((S27-TRVIS_in_situ!Q27)^2)^0.5)/TRVIS_in_situ!Q27*100</f>
        <v>73.596469731603449</v>
      </c>
      <c r="BF27" s="4">
        <f>(((T27-TRVIS_in_situ!R27)^2)^0.5)/TRVIS_in_situ!R27*100</f>
        <v>73.848520290363339</v>
      </c>
      <c r="BI27" s="4">
        <f>(((W27-TRVIS_in_situ!S27)^2)^0.5)/TRVIS_in_situ!S27*100</f>
        <v>67.990373684727516</v>
      </c>
      <c r="BK27" s="4" t="e">
        <f>(((Y27-TRVIS_in_situ!#REF!)^2)^0.5)/TRVIS_in_situ!#REF!*100</f>
        <v>#REF!</v>
      </c>
      <c r="BM27" s="4">
        <f>(((AA27-TRVIS_in_situ!T27)^2)^0.5)/TRVIS_in_situ!T27*100</f>
        <v>49.594005695454847</v>
      </c>
      <c r="BN27" s="4">
        <f>(((AB27-TRVIS_in_situ!U27)^2)^0.5)/TRVIS_in_situ!U27*100</f>
        <v>28.927078170857008</v>
      </c>
      <c r="BO27" s="4">
        <f>(((AC27-TRVIS_in_situ!V27)^2)^0.5)/TRVIS_in_situ!V27*100</f>
        <v>51.761341255244616</v>
      </c>
      <c r="BR27" s="4">
        <f>(((AF27-TRVIS_in_situ!W27)^2)^0.5)/TRVIS_in_situ!W27*100</f>
        <v>63.059223187172698</v>
      </c>
    </row>
    <row r="28" spans="1:70" x14ac:dyDescent="0.25">
      <c r="A28" s="4" t="s">
        <v>26</v>
      </c>
      <c r="B28" s="4">
        <v>9.8392883795013403E-2</v>
      </c>
      <c r="C28" s="4">
        <v>0.100250838089726</v>
      </c>
      <c r="D28" s="4">
        <v>0.107045201068191</v>
      </c>
      <c r="E28" s="6"/>
      <c r="F28" s="4">
        <v>9.6342788520139194E-2</v>
      </c>
      <c r="G28" s="4">
        <v>3.8101491717218001E-2</v>
      </c>
      <c r="H28" s="4">
        <v>9.8273046353422502E-2</v>
      </c>
      <c r="I28" s="4">
        <v>3.9838925545257399E-2</v>
      </c>
      <c r="J28" s="4">
        <v>8.5800524168849895E-2</v>
      </c>
      <c r="K28" s="4">
        <v>5.4553635646925801E-2</v>
      </c>
      <c r="L28" s="4">
        <v>2.7538261951542901E-2</v>
      </c>
      <c r="M28" s="4">
        <v>3.3850586438050403E-2</v>
      </c>
      <c r="N28" s="6"/>
      <c r="O28" s="4">
        <v>6.7182104811777998E-2</v>
      </c>
      <c r="P28" s="4">
        <v>8.2653171648190998E-2</v>
      </c>
      <c r="Q28" s="4">
        <v>8.0284873536074899E-2</v>
      </c>
      <c r="R28" s="4">
        <v>7.8343833206557995E-2</v>
      </c>
      <c r="S28" s="4">
        <v>7.8204321575631494E-2</v>
      </c>
      <c r="T28" s="4">
        <v>8.1678054807613296E-2</v>
      </c>
      <c r="U28" s="4">
        <v>7.6994473109714703E-2</v>
      </c>
      <c r="V28" s="4">
        <v>7.1257764396011405E-2</v>
      </c>
      <c r="W28" s="4">
        <v>6.2919704176727098E-2</v>
      </c>
      <c r="X28" s="4">
        <v>5.47832561115809E-2</v>
      </c>
      <c r="Y28" s="4">
        <v>5.6092563706769898E-2</v>
      </c>
      <c r="Z28" s="4">
        <v>3.8562232008512297E-2</v>
      </c>
      <c r="AA28" s="4">
        <v>6.1245452624185001E-2</v>
      </c>
      <c r="AB28" s="4">
        <v>1.4431077674394501E-2</v>
      </c>
      <c r="AC28" s="4">
        <v>9.6485948139411297E-3</v>
      </c>
      <c r="AD28" s="4">
        <v>9.6575774420913692E-3</v>
      </c>
      <c r="AE28" s="4">
        <v>7.1589063541150104E-3</v>
      </c>
      <c r="AF28" s="4">
        <v>1.1593288924718601E-2</v>
      </c>
      <c r="AG28" s="4">
        <f t="shared" si="0"/>
        <v>5.9402739111136034E-2</v>
      </c>
      <c r="AH28" s="4">
        <f t="shared" si="1"/>
        <v>3.0894322648821734E-2</v>
      </c>
      <c r="AK28" s="2">
        <v>9.8392883795013403E-2</v>
      </c>
      <c r="AN28" s="4">
        <f>(((B28-TRVIS_in_situ!B28)^2)^0.5)/TRVIS_in_situ!B28*100</f>
        <v>68.229598118289829</v>
      </c>
      <c r="AO28" s="4">
        <f>(((C28-TRVIS_in_situ!C28)^2)^0.5)/TRVIS_in_situ!C28*100</f>
        <v>67.227297569620887</v>
      </c>
      <c r="AP28" s="4">
        <f>(((D28-TRVIS_in_situ!D28)^2)^0.5)/TRVIS_in_situ!D28*100</f>
        <v>60.903548338934065</v>
      </c>
      <c r="AQ28" s="4">
        <f>(((E28-TRVIS_in_situ!E28)^2)^0.5)/TRVIS_in_situ!E28*100</f>
        <v>100</v>
      </c>
      <c r="AR28" s="4">
        <f>(((F28-TRVIS_in_situ!F28)^2)^0.5)/TRVIS_in_situ!F28*100</f>
        <v>50.23521187122936</v>
      </c>
      <c r="AS28" s="4">
        <f>(((G28-TRVIS_in_situ!G28)^2)^0.5)/TRVIS_in_situ!G28*100</f>
        <v>81.543751141799817</v>
      </c>
      <c r="AT28" s="4">
        <f>(((H28-TRVIS_in_situ!H28)^2)^0.5)/TRVIS_in_situ!H28*100</f>
        <v>52.101994705393508</v>
      </c>
      <c r="AU28" s="4">
        <f>(((I28-TRVIS_in_situ!I28)^2)^0.5)/TRVIS_in_situ!I28*100</f>
        <v>80.29409017217543</v>
      </c>
      <c r="AV28" s="4">
        <f>(((J28-TRVIS_in_situ!J28)^2)^0.5)/TRVIS_in_situ!J28*100</f>
        <v>59.448464597875187</v>
      </c>
      <c r="AW28" s="4">
        <f>(((K28-TRVIS_in_situ!K28)^2)^0.5)/TRVIS_in_situ!K28*100</f>
        <v>73.632079772396551</v>
      </c>
      <c r="AX28" s="4" t="e">
        <f>(((L28-TRVIS_in_situ!#REF!)^2)^0.5)/TRVIS_in_situ!#REF!*100</f>
        <v>#REF!</v>
      </c>
      <c r="AY28" s="4">
        <f>(((M28-TRVIS_in_situ!L28)^2)^0.5)/TRVIS_in_situ!L28*100</f>
        <v>88.069368025793977</v>
      </c>
      <c r="AZ28" s="4" t="e">
        <f>(((N28-TRVIS_in_situ!#REF!)^2)^0.5)/TRVIS_in_situ!#REF!*100</f>
        <v>#REF!</v>
      </c>
      <c r="BA28" s="4">
        <f>(((O28-TRVIS_in_situ!M28)^2)^0.5)/TRVIS_in_situ!M28*100</f>
        <v>76.166042054734291</v>
      </c>
      <c r="BB28" s="4">
        <f>(((P28-TRVIS_in_situ!N28)^2)^0.5)/TRVIS_in_situ!N28*100</f>
        <v>73.559258274901694</v>
      </c>
      <c r="BC28" s="4">
        <f>(((Q28-TRVIS_in_situ!O28)^2)^0.5)/TRVIS_in_situ!O28*100</f>
        <v>73.69768923390852</v>
      </c>
      <c r="BD28" s="4">
        <f>(((R28-TRVIS_in_situ!P28)^2)^0.5)/TRVIS_in_situ!P28*100</f>
        <v>72.287038323885071</v>
      </c>
      <c r="BE28" s="4">
        <f>(((S28-TRVIS_in_situ!Q28)^2)^0.5)/TRVIS_in_situ!Q28*100</f>
        <v>75.096484540593821</v>
      </c>
      <c r="BF28" s="4">
        <f>(((T28-TRVIS_in_situ!R28)^2)^0.5)/TRVIS_in_situ!R28*100</f>
        <v>75.410160106426048</v>
      </c>
      <c r="BI28" s="4">
        <f>(((W28-TRVIS_in_situ!S28)^2)^0.5)/TRVIS_in_situ!S28*100</f>
        <v>69.457051798099727</v>
      </c>
      <c r="BK28" s="4" t="e">
        <f>(((Y28-TRVIS_in_situ!#REF!)^2)^0.5)/TRVIS_in_situ!#REF!*100</f>
        <v>#REF!</v>
      </c>
      <c r="BM28" s="4">
        <f>(((AA28-TRVIS_in_situ!T28)^2)^0.5)/TRVIS_in_situ!T28*100</f>
        <v>51.003226327753147</v>
      </c>
      <c r="BN28" s="4">
        <f>(((AB28-TRVIS_in_situ!U28)^2)^0.5)/TRVIS_in_situ!U28*100</f>
        <v>31.423625711558444</v>
      </c>
      <c r="BO28" s="4">
        <f>(((AC28-TRVIS_in_situ!V28)^2)^0.5)/TRVIS_in_situ!V28*100</f>
        <v>52.032418607772932</v>
      </c>
      <c r="BR28" s="4">
        <f>(((AF28-TRVIS_in_situ!W28)^2)^0.5)/TRVIS_in_situ!W28*100</f>
        <v>64.20965713882434</v>
      </c>
    </row>
    <row r="29" spans="1:70" x14ac:dyDescent="0.25">
      <c r="A29" s="4" t="s">
        <v>27</v>
      </c>
      <c r="B29" s="4">
        <v>9.1049446740564796E-2</v>
      </c>
      <c r="C29" s="4">
        <v>9.2818979702946794E-2</v>
      </c>
      <c r="D29" s="4">
        <v>9.9279735727497306E-2</v>
      </c>
      <c r="E29" s="6"/>
      <c r="F29" s="4">
        <v>8.8986879794824503E-2</v>
      </c>
      <c r="G29" s="4">
        <v>3.4370110692210097E-2</v>
      </c>
      <c r="H29" s="4">
        <v>9.0829526194647597E-2</v>
      </c>
      <c r="I29" s="4">
        <v>3.5980442364067597E-2</v>
      </c>
      <c r="J29" s="4">
        <v>7.8957029443169596E-2</v>
      </c>
      <c r="K29" s="4">
        <v>4.96410919325267E-2</v>
      </c>
      <c r="L29" s="4">
        <v>2.4667367725425202E-2</v>
      </c>
      <c r="M29" s="4">
        <v>3.0485139548995299E-2</v>
      </c>
      <c r="N29" s="6"/>
      <c r="O29" s="4">
        <v>6.1564664587614899E-2</v>
      </c>
      <c r="P29" s="4">
        <v>7.6140653081007301E-2</v>
      </c>
      <c r="Q29" s="4">
        <v>7.3900200740553701E-2</v>
      </c>
      <c r="R29" s="4">
        <v>7.2063048990855694E-2</v>
      </c>
      <c r="S29" s="4">
        <v>7.1941285306550695E-2</v>
      </c>
      <c r="T29" s="4">
        <v>7.52169010618602E-2</v>
      </c>
      <c r="U29" s="4">
        <v>7.0785157831581E-2</v>
      </c>
      <c r="V29" s="4">
        <v>6.5345441175340593E-2</v>
      </c>
      <c r="W29" s="4">
        <v>5.7442532941398602E-2</v>
      </c>
      <c r="X29" s="4">
        <v>4.9812053677553397E-2</v>
      </c>
      <c r="Y29" s="4">
        <v>5.1086757720071499E-2</v>
      </c>
      <c r="Z29" s="4">
        <v>3.4529680039541898E-2</v>
      </c>
      <c r="AA29" s="4">
        <v>5.5696651049641999E-2</v>
      </c>
      <c r="AB29" s="4">
        <v>1.2441630348284501E-2</v>
      </c>
      <c r="AC29" s="4">
        <v>8.2177951797883994E-3</v>
      </c>
      <c r="AD29" s="4">
        <v>8.2012079682180303E-3</v>
      </c>
      <c r="AE29" s="4">
        <v>6.03701191729176E-3</v>
      </c>
      <c r="AF29" s="4">
        <v>9.9473780225537503E-3</v>
      </c>
      <c r="AG29" s="4">
        <f t="shared" si="0"/>
        <v>5.4394337982985645E-2</v>
      </c>
      <c r="AH29" s="4">
        <f t="shared" si="1"/>
        <v>2.884989331226637E-2</v>
      </c>
      <c r="AK29" s="2">
        <v>9.1049446740564796E-2</v>
      </c>
      <c r="AN29" s="4">
        <f>(((B29-TRVIS_in_situ!B29)^2)^0.5)/TRVIS_in_situ!B29*100</f>
        <v>69.856865843014788</v>
      </c>
      <c r="AO29" s="4">
        <f>(((C29-TRVIS_in_situ!C29)^2)^0.5)/TRVIS_in_situ!C29*100</f>
        <v>68.947519710087093</v>
      </c>
      <c r="AP29" s="4">
        <f>(((D29-TRVIS_in_situ!D29)^2)^0.5)/TRVIS_in_situ!D29*100</f>
        <v>63.014595740223292</v>
      </c>
      <c r="AQ29" s="4">
        <f>(((E29-TRVIS_in_situ!E29)^2)^0.5)/TRVIS_in_situ!E29*100</f>
        <v>100</v>
      </c>
      <c r="AR29" s="4">
        <f>(((F29-TRVIS_in_situ!F29)^2)^0.5)/TRVIS_in_situ!F29*100</f>
        <v>52.202510868912164</v>
      </c>
      <c r="AS29" s="4">
        <f>(((G29-TRVIS_in_situ!G29)^2)^0.5)/TRVIS_in_situ!G29*100</f>
        <v>82.646820981955486</v>
      </c>
      <c r="AT29" s="4">
        <f>(((H29-TRVIS_in_situ!H29)^2)^0.5)/TRVIS_in_situ!H29*100</f>
        <v>54.103878379116374</v>
      </c>
      <c r="AU29" s="4">
        <f>(((I29-TRVIS_in_situ!I29)^2)^0.5)/TRVIS_in_situ!I29*100</f>
        <v>81.475197476668924</v>
      </c>
      <c r="AV29" s="4">
        <f>(((J29-TRVIS_in_situ!J29)^2)^0.5)/TRVIS_in_situ!J29*100</f>
        <v>61.12097266460782</v>
      </c>
      <c r="AW29" s="4">
        <f>(((K29-TRVIS_in_situ!K29)^2)^0.5)/TRVIS_in_situ!K29*100</f>
        <v>75.244926870027626</v>
      </c>
      <c r="AX29" s="4" t="e">
        <f>(((L29-TRVIS_in_situ!#REF!)^2)^0.5)/TRVIS_in_situ!#REF!*100</f>
        <v>#REF!</v>
      </c>
      <c r="AY29" s="4">
        <f>(((M29-TRVIS_in_situ!L29)^2)^0.5)/TRVIS_in_situ!L29*100</f>
        <v>88.910691681574406</v>
      </c>
      <c r="AZ29" s="4" t="e">
        <f>(((N29-TRVIS_in_situ!#REF!)^2)^0.5)/TRVIS_in_situ!#REF!*100</f>
        <v>#REF!</v>
      </c>
      <c r="BA29" s="4">
        <f>(((O29-TRVIS_in_situ!M29)^2)^0.5)/TRVIS_in_situ!M29*100</f>
        <v>77.683287278351443</v>
      </c>
      <c r="BB29" s="4">
        <f>(((P29-TRVIS_in_situ!N29)^2)^0.5)/TRVIS_in_situ!N29*100</f>
        <v>75.041247449319542</v>
      </c>
      <c r="BC29" s="4">
        <f>(((Q29-TRVIS_in_situ!O29)^2)^0.5)/TRVIS_in_situ!O29*100</f>
        <v>75.164689506681768</v>
      </c>
      <c r="BD29" s="4">
        <f>(((R29-TRVIS_in_situ!P29)^2)^0.5)/TRVIS_in_situ!P29*100</f>
        <v>73.822113424043039</v>
      </c>
      <c r="BE29" s="4">
        <f>(((S29-TRVIS_in_situ!Q29)^2)^0.5)/TRVIS_in_situ!Q29*100</f>
        <v>76.515183775098905</v>
      </c>
      <c r="BF29" s="4">
        <f>(((T29-TRVIS_in_situ!R29)^2)^0.5)/TRVIS_in_situ!R29*100</f>
        <v>76.868147479336031</v>
      </c>
      <c r="BI29" s="4">
        <f>(((W29-TRVIS_in_situ!S29)^2)^0.5)/TRVIS_in_situ!S29*100</f>
        <v>70.842355853355386</v>
      </c>
      <c r="BK29" s="4" t="e">
        <f>(((Y29-TRVIS_in_situ!#REF!)^2)^0.5)/TRVIS_in_situ!#REF!*100</f>
        <v>#REF!</v>
      </c>
      <c r="BM29" s="4">
        <f>(((AA29-TRVIS_in_situ!T29)^2)^0.5)/TRVIS_in_situ!T29*100</f>
        <v>52.302729698523997</v>
      </c>
      <c r="BN29" s="4">
        <f>(((AB29-TRVIS_in_situ!U29)^2)^0.5)/TRVIS_in_situ!U29*100</f>
        <v>34.181161752026853</v>
      </c>
      <c r="BO29" s="4">
        <f>(((AC29-TRVIS_in_situ!V29)^2)^0.5)/TRVIS_in_situ!V29*100</f>
        <v>52.180437402275139</v>
      </c>
      <c r="BR29" s="4">
        <f>(((AF29-TRVIS_in_situ!W29)^2)^0.5)/TRVIS_in_situ!W29*100</f>
        <v>65.353249253561913</v>
      </c>
    </row>
    <row r="30" spans="1:70" x14ac:dyDescent="0.25">
      <c r="A30" s="4" t="s">
        <v>28</v>
      </c>
      <c r="B30" s="4">
        <v>8.4254078480319294E-2</v>
      </c>
      <c r="C30" s="4">
        <v>8.5938064545607401E-2</v>
      </c>
      <c r="D30" s="4">
        <v>9.2077606740046294E-2</v>
      </c>
      <c r="E30" s="6"/>
      <c r="F30" s="4">
        <v>8.2192605153283901E-2</v>
      </c>
      <c r="G30" s="4">
        <v>3.1004153859411299E-2</v>
      </c>
      <c r="H30" s="4">
        <v>8.3949802468662904E-2</v>
      </c>
      <c r="I30" s="4">
        <v>3.24956614033877E-2</v>
      </c>
      <c r="J30" s="4">
        <v>7.2659375444809701E-2</v>
      </c>
      <c r="K30" s="4">
        <v>4.51709217971306E-2</v>
      </c>
      <c r="L30" s="4">
        <v>2.2095767590159101E-2</v>
      </c>
      <c r="M30" s="4">
        <v>2.7454287698400599E-2</v>
      </c>
      <c r="N30" s="6"/>
      <c r="O30" s="4">
        <v>5.6416927383264398E-2</v>
      </c>
      <c r="P30" s="4">
        <v>7.0141277557052101E-2</v>
      </c>
      <c r="Q30" s="4">
        <v>6.8023270523342297E-2</v>
      </c>
      <c r="R30" s="4">
        <v>6.6285791992585205E-2</v>
      </c>
      <c r="S30" s="4">
        <v>6.6179827782509498E-2</v>
      </c>
      <c r="T30" s="4">
        <v>6.9266857794514899E-2</v>
      </c>
      <c r="U30" s="4">
        <v>6.5076600550801597E-2</v>
      </c>
      <c r="V30" s="4">
        <v>5.9923668952303701E-2</v>
      </c>
      <c r="W30" s="4">
        <v>5.2442150431790797E-2</v>
      </c>
      <c r="X30" s="4">
        <v>4.5291953571974401E-2</v>
      </c>
      <c r="Y30" s="4">
        <v>4.65276793086358E-2</v>
      </c>
      <c r="Z30" s="4">
        <v>3.09188224216842E-2</v>
      </c>
      <c r="AA30" s="4">
        <v>5.0650567598593897E-2</v>
      </c>
      <c r="AB30" s="4">
        <v>1.0726445329723101E-2</v>
      </c>
      <c r="AC30" s="4">
        <v>6.9991702335135096E-3</v>
      </c>
      <c r="AD30" s="4">
        <v>6.9644600357871601E-3</v>
      </c>
      <c r="AE30" s="4">
        <v>5.0909330401534498E-3</v>
      </c>
      <c r="AF30" s="4">
        <v>8.5351387484769899E-3</v>
      </c>
      <c r="AG30" s="4">
        <f t="shared" si="0"/>
        <v>4.9819098911652621E-2</v>
      </c>
      <c r="AH30" s="4">
        <f t="shared" si="1"/>
        <v>2.6922161949762817E-2</v>
      </c>
      <c r="AK30" s="2">
        <v>8.4254078480319294E-2</v>
      </c>
      <c r="AN30" s="4">
        <f>(((B30-TRVIS_in_situ!B30)^2)^0.5)/TRVIS_in_situ!B30*100</f>
        <v>71.406559333278963</v>
      </c>
      <c r="AO30" s="4">
        <f>(((C30-TRVIS_in_situ!C30)^2)^0.5)/TRVIS_in_situ!C30*100</f>
        <v>70.577830983153305</v>
      </c>
      <c r="AP30" s="4">
        <f>(((D30-TRVIS_in_situ!D30)^2)^0.5)/TRVIS_in_situ!D30*100</f>
        <v>65.035857882391397</v>
      </c>
      <c r="AQ30" s="4">
        <f>(((E30-TRVIS_in_situ!E30)^2)^0.5)/TRVIS_in_situ!E30*100</f>
        <v>100</v>
      </c>
      <c r="AR30" s="4">
        <f>(((F30-TRVIS_in_situ!F30)^2)^0.5)/TRVIS_in_situ!F30*100</f>
        <v>54.076645402044633</v>
      </c>
      <c r="AS30" s="4">
        <f>(((G30-TRVIS_in_situ!G30)^2)^0.5)/TRVIS_in_situ!G30*100</f>
        <v>83.682701023025302</v>
      </c>
      <c r="AT30" s="4">
        <f>(((H30-TRVIS_in_situ!H30)^2)^0.5)/TRVIS_in_situ!H30*100</f>
        <v>55.986178280743779</v>
      </c>
      <c r="AU30" s="4">
        <f>(((I30-TRVIS_in_situ!I30)^2)^0.5)/TRVIS_in_situ!I30*100</f>
        <v>82.572529994863459</v>
      </c>
      <c r="AV30" s="4">
        <f>(((J30-TRVIS_in_situ!J30)^2)^0.5)/TRVIS_in_situ!J30*100</f>
        <v>62.708303989363145</v>
      </c>
      <c r="AW30" s="4">
        <f>(((K30-TRVIS_in_situ!K30)^2)^0.5)/TRVIS_in_situ!K30*100</f>
        <v>76.759054376178639</v>
      </c>
      <c r="AX30" s="4" t="e">
        <f>(((L30-TRVIS_in_situ!#REF!)^2)^0.5)/TRVIS_in_situ!#REF!*100</f>
        <v>#REF!</v>
      </c>
      <c r="AY30" s="4">
        <f>(((M30-TRVIS_in_situ!L30)^2)^0.5)/TRVIS_in_situ!L30*100</f>
        <v>89.692778759132068</v>
      </c>
      <c r="AZ30" s="4" t="e">
        <f>(((N30-TRVIS_in_situ!#REF!)^2)^0.5)/TRVIS_in_situ!#REF!*100</f>
        <v>#REF!</v>
      </c>
      <c r="BA30" s="4">
        <f>(((O30-TRVIS_in_situ!M30)^2)^0.5)/TRVIS_in_situ!M30*100</f>
        <v>79.106283376349111</v>
      </c>
      <c r="BB30" s="4">
        <f>(((P30-TRVIS_in_situ!N30)^2)^0.5)/TRVIS_in_situ!N30*100</f>
        <v>76.450381125860744</v>
      </c>
      <c r="BC30" s="4">
        <f>(((Q30-TRVIS_in_situ!O30)^2)^0.5)/TRVIS_in_situ!O30*100</f>
        <v>76.55036517608383</v>
      </c>
      <c r="BD30" s="4">
        <f>(((R30-TRVIS_in_situ!P30)^2)^0.5)/TRVIS_in_situ!P30*100</f>
        <v>75.256892799110119</v>
      </c>
      <c r="BE30" s="4">
        <f>(((S30-TRVIS_in_situ!Q30)^2)^0.5)/TRVIS_in_situ!Q30*100</f>
        <v>77.855849105083706</v>
      </c>
      <c r="BF30" s="4">
        <f>(((T30-TRVIS_in_situ!R30)^2)^0.5)/TRVIS_in_situ!R30*100</f>
        <v>78.229481606671484</v>
      </c>
      <c r="BI30" s="4">
        <f>(((W30-TRVIS_in_situ!S30)^2)^0.5)/TRVIS_in_situ!S30*100</f>
        <v>72.145574710434857</v>
      </c>
      <c r="BK30" s="4" t="e">
        <f>(((Y30-TRVIS_in_situ!#REF!)^2)^0.5)/TRVIS_in_situ!#REF!*100</f>
        <v>#REF!</v>
      </c>
      <c r="BM30" s="4">
        <f>(((AA30-TRVIS_in_situ!T30)^2)^0.5)/TRVIS_in_situ!T30*100</f>
        <v>53.501446351741514</v>
      </c>
      <c r="BN30" s="4">
        <f>(((AB30-TRVIS_in_situ!U30)^2)^0.5)/TRVIS_in_situ!U30*100</f>
        <v>36.301552717527422</v>
      </c>
      <c r="BO30" s="4">
        <f>(((AC30-TRVIS_in_situ!V30)^2)^0.5)/TRVIS_in_situ!V30*100</f>
        <v>52.191166246831365</v>
      </c>
      <c r="BR30" s="4">
        <f>(((AF30-TRVIS_in_situ!W30)^2)^0.5)/TRVIS_in_situ!W30*100</f>
        <v>66.466879378269553</v>
      </c>
    </row>
    <row r="31" spans="1:70" x14ac:dyDescent="0.25">
      <c r="A31" s="4" t="s">
        <v>29</v>
      </c>
      <c r="B31" s="4">
        <v>7.7965874535783602E-2</v>
      </c>
      <c r="C31" s="4">
        <v>7.9567249737514306E-2</v>
      </c>
      <c r="D31" s="4">
        <v>8.5397947540244906E-2</v>
      </c>
      <c r="E31" s="6"/>
      <c r="F31" s="4">
        <v>7.5917083031609406E-2</v>
      </c>
      <c r="G31" s="4">
        <v>2.7967834208514501E-2</v>
      </c>
      <c r="H31" s="4">
        <v>7.7591171395772096E-2</v>
      </c>
      <c r="I31" s="4">
        <v>2.93483887826608E-2</v>
      </c>
      <c r="J31" s="4">
        <v>6.6864025628059806E-2</v>
      </c>
      <c r="K31" s="4">
        <v>4.1103289575068903E-2</v>
      </c>
      <c r="L31" s="4">
        <v>1.9792259684023501E-2</v>
      </c>
      <c r="M31" s="4">
        <v>2.4724765133156201E-2</v>
      </c>
      <c r="N31" s="6"/>
      <c r="O31" s="4">
        <v>5.1699618894356598E-2</v>
      </c>
      <c r="P31" s="4">
        <v>6.46146128125209E-2</v>
      </c>
      <c r="Q31" s="4">
        <v>6.2613704524832905E-2</v>
      </c>
      <c r="R31" s="4">
        <v>6.0971694681435297E-2</v>
      </c>
      <c r="S31" s="4">
        <v>6.0879779775137401E-2</v>
      </c>
      <c r="T31" s="4">
        <v>6.37874935257602E-2</v>
      </c>
      <c r="U31" s="4">
        <v>5.9828416998235198E-2</v>
      </c>
      <c r="V31" s="4">
        <v>5.4951746238763803E-2</v>
      </c>
      <c r="W31" s="4">
        <v>4.7877052097347203E-2</v>
      </c>
      <c r="X31" s="4">
        <v>4.1182021362534203E-2</v>
      </c>
      <c r="Y31" s="4">
        <v>4.2375461646476702E-2</v>
      </c>
      <c r="Z31" s="4">
        <v>2.7685561489604101E-2</v>
      </c>
      <c r="AA31" s="4">
        <v>4.6061656306946502E-2</v>
      </c>
      <c r="AB31" s="4">
        <v>9.2477132168943509E-3</v>
      </c>
      <c r="AC31" s="4">
        <v>5.9612563815404198E-3</v>
      </c>
      <c r="AD31" s="4">
        <v>5.9142145618111897E-3</v>
      </c>
      <c r="AE31" s="4">
        <v>4.2931171205894099E-3</v>
      </c>
      <c r="AF31" s="4">
        <v>7.3233965061549498E-3</v>
      </c>
      <c r="AG31" s="4">
        <f t="shared" si="0"/>
        <v>4.5638220944598254E-2</v>
      </c>
      <c r="AH31" s="4">
        <f t="shared" si="1"/>
        <v>2.5107536702099979E-2</v>
      </c>
      <c r="AK31" s="2">
        <v>7.7965874535783602E-2</v>
      </c>
      <c r="AN31" s="4">
        <f>(((B31-TRVIS_in_situ!B31)^2)^0.5)/TRVIS_in_situ!B31*100</f>
        <v>72.883862663640613</v>
      </c>
      <c r="AO31" s="4">
        <f>(((C31-TRVIS_in_situ!C31)^2)^0.5)/TRVIS_in_situ!C31*100</f>
        <v>72.122578098101883</v>
      </c>
      <c r="AP31" s="4">
        <f>(((D31-TRVIS_in_situ!D31)^2)^0.5)/TRVIS_in_situ!D31*100</f>
        <v>66.965217932776426</v>
      </c>
      <c r="AQ31" s="4">
        <f>(((E31-TRVIS_in_situ!E31)^2)^0.5)/TRVIS_in_situ!E31*100</f>
        <v>100</v>
      </c>
      <c r="AR31" s="4">
        <f>(((F31-TRVIS_in_situ!F31)^2)^0.5)/TRVIS_in_situ!F31*100</f>
        <v>55.892992339361037</v>
      </c>
      <c r="AS31" s="4">
        <f>(((G31-TRVIS_in_situ!G31)^2)^0.5)/TRVIS_in_situ!G31*100</f>
        <v>84.652812992575704</v>
      </c>
      <c r="AT31" s="4">
        <f>(((H31-TRVIS_in_situ!H31)^2)^0.5)/TRVIS_in_situ!H31*100</f>
        <v>57.757028785778118</v>
      </c>
      <c r="AU31" s="4">
        <f>(((I31-TRVIS_in_situ!I31)^2)^0.5)/TRVIS_in_situ!I31*100</f>
        <v>83.609321283283109</v>
      </c>
      <c r="AV31" s="4">
        <f>(((J31-TRVIS_in_situ!J31)^2)^0.5)/TRVIS_in_situ!J31*100</f>
        <v>64.212925716340763</v>
      </c>
      <c r="AW31" s="4">
        <f>(((K31-TRVIS_in_situ!K31)^2)^0.5)/TRVIS_in_situ!K31*100</f>
        <v>78.148625051101988</v>
      </c>
      <c r="AX31" s="4" t="e">
        <f>(((L31-TRVIS_in_situ!#REF!)^2)^0.5)/TRVIS_in_situ!#REF!*100</f>
        <v>#REF!</v>
      </c>
      <c r="AY31" s="4">
        <f>(((M31-TRVIS_in_situ!L31)^2)^0.5)/TRVIS_in_situ!L31*100</f>
        <v>90.419417240393898</v>
      </c>
      <c r="AZ31" s="4" t="e">
        <f>(((N31-TRVIS_in_situ!#REF!)^2)^0.5)/TRVIS_in_situ!#REF!*100</f>
        <v>#REF!</v>
      </c>
      <c r="BA31" s="4">
        <f>(((O31-TRVIS_in_situ!M31)^2)^0.5)/TRVIS_in_situ!M31*100</f>
        <v>80.424283906182865</v>
      </c>
      <c r="BB31" s="4">
        <f>(((P31-TRVIS_in_situ!N31)^2)^0.5)/TRVIS_in_situ!N31*100</f>
        <v>77.78187519259518</v>
      </c>
      <c r="BC31" s="4">
        <f>(((Q31-TRVIS_in_situ!O31)^2)^0.5)/TRVIS_in_situ!O31*100</f>
        <v>77.858799791340857</v>
      </c>
      <c r="BD31" s="4">
        <f>(((R31-TRVIS_in_situ!P31)^2)^0.5)/TRVIS_in_situ!P31*100</f>
        <v>76.60839760067401</v>
      </c>
      <c r="BE31" s="4">
        <f>(((S31-TRVIS_in_situ!Q31)^2)^0.5)/TRVIS_in_situ!Q31*100</f>
        <v>79.120974848524526</v>
      </c>
      <c r="BF31" s="4">
        <f>(((T31-TRVIS_in_situ!R31)^2)^0.5)/TRVIS_in_situ!R31*100</f>
        <v>79.500225645932915</v>
      </c>
      <c r="BI31" s="4">
        <f>(((W31-TRVIS_in_situ!S31)^2)^0.5)/TRVIS_in_situ!S31*100</f>
        <v>73.366429623300789</v>
      </c>
      <c r="BK31" s="4" t="e">
        <f>(((Y31-TRVIS_in_situ!#REF!)^2)^0.5)/TRVIS_in_situ!#REF!*100</f>
        <v>#REF!</v>
      </c>
      <c r="BM31" s="4">
        <f>(((AA31-TRVIS_in_situ!T31)^2)^0.5)/TRVIS_in_situ!T31*100</f>
        <v>54.602455295033515</v>
      </c>
      <c r="BN31" s="4">
        <f>(((AB31-TRVIS_in_situ!U31)^2)^0.5)/TRVIS_in_situ!U31*100</f>
        <v>38.30947226860458</v>
      </c>
      <c r="BO31" s="4">
        <f>(((AC31-TRVIS_in_situ!V31)^2)^0.5)/TRVIS_in_situ!V31*100</f>
        <v>52.207121613971537</v>
      </c>
      <c r="BR31" s="4">
        <f>(((AF31-TRVIS_in_situ!W31)^2)^0.5)/TRVIS_in_situ!W31*100</f>
        <v>67.545146360207966</v>
      </c>
    </row>
    <row r="32" spans="1:70" x14ac:dyDescent="0.25">
      <c r="A32" s="4" t="s">
        <v>30</v>
      </c>
      <c r="B32" s="4">
        <v>7.2146983291402497E-2</v>
      </c>
      <c r="C32" s="4">
        <v>7.3668720193890702E-2</v>
      </c>
      <c r="D32" s="4">
        <v>7.9202856182716594E-2</v>
      </c>
      <c r="E32" s="6"/>
      <c r="F32" s="4">
        <v>7.0120705936572006E-2</v>
      </c>
      <c r="G32" s="4">
        <v>2.5228869469871299E-2</v>
      </c>
      <c r="H32" s="4">
        <v>7.1714163721909502E-2</v>
      </c>
      <c r="I32" s="4">
        <v>2.6505936096305801E-2</v>
      </c>
      <c r="J32" s="4">
        <v>6.1530915946998298E-2</v>
      </c>
      <c r="K32" s="4">
        <v>3.7401946803066001E-2</v>
      </c>
      <c r="L32" s="4">
        <v>1.7728895039116E-2</v>
      </c>
      <c r="M32" s="4">
        <v>2.2266613456826699E-2</v>
      </c>
      <c r="N32" s="6"/>
      <c r="O32" s="4">
        <v>4.7376748757455803E-2</v>
      </c>
      <c r="P32" s="4">
        <v>5.95234123848703E-2</v>
      </c>
      <c r="Q32" s="4">
        <v>5.7634335492631798E-2</v>
      </c>
      <c r="R32" s="4">
        <v>5.6083625780106103E-2</v>
      </c>
      <c r="S32" s="4">
        <v>5.6004189040922803E-2</v>
      </c>
      <c r="T32" s="4">
        <v>5.8741575122221203E-2</v>
      </c>
      <c r="U32" s="4">
        <v>5.5003479753655E-2</v>
      </c>
      <c r="V32" s="4">
        <v>5.0392348595060803E-2</v>
      </c>
      <c r="W32" s="4">
        <v>4.3709346370958503E-2</v>
      </c>
      <c r="X32" s="4">
        <v>3.7445037139428199E-2</v>
      </c>
      <c r="Y32" s="4">
        <v>3.8593795707428803E-2</v>
      </c>
      <c r="Z32" s="4">
        <v>2.4790410984722101E-2</v>
      </c>
      <c r="AA32" s="4">
        <v>4.1888497648571998E-2</v>
      </c>
      <c r="AB32" s="4">
        <v>7.9728369569877292E-3</v>
      </c>
      <c r="AC32" s="4">
        <v>5.0772557975945296E-3</v>
      </c>
      <c r="AD32" s="4">
        <v>5.0223468443216096E-3</v>
      </c>
      <c r="AE32" s="4">
        <v>3.6203294102926799E-3</v>
      </c>
      <c r="AF32" s="4">
        <v>6.2836865301033199E-3</v>
      </c>
      <c r="AG32" s="4">
        <f t="shared" si="0"/>
        <v>4.1816547050207195E-2</v>
      </c>
      <c r="AH32" s="4">
        <f t="shared" si="1"/>
        <v>2.3401946892271187E-2</v>
      </c>
      <c r="AK32" s="2">
        <v>7.2146983291402497E-2</v>
      </c>
      <c r="AN32" s="4">
        <f>(((B32-TRVIS_in_situ!B32)^2)^0.5)/TRVIS_in_situ!B32*100</f>
        <v>74.286634260387629</v>
      </c>
      <c r="AO32" s="4">
        <f>(((C32-TRVIS_in_situ!C32)^2)^0.5)/TRVIS_in_situ!C32*100</f>
        <v>73.588469187900614</v>
      </c>
      <c r="AP32" s="4">
        <f>(((D32-TRVIS_in_situ!D32)^2)^0.5)/TRVIS_in_situ!D32*100</f>
        <v>68.759333430766276</v>
      </c>
      <c r="AQ32" s="4">
        <f>(((E32-TRVIS_in_situ!E32)^2)^0.5)/TRVIS_in_situ!E32*100</f>
        <v>100</v>
      </c>
      <c r="AR32" s="4">
        <f>(((F32-TRVIS_in_situ!F32)^2)^0.5)/TRVIS_in_situ!F32*100</f>
        <v>57.64419407137521</v>
      </c>
      <c r="AS32" s="4">
        <f>(((G32-TRVIS_in_situ!G32)^2)^0.5)/TRVIS_in_situ!G32*100</f>
        <v>85.560314675692467</v>
      </c>
      <c r="AT32" s="4">
        <f>(((H32-TRVIS_in_situ!H32)^2)^0.5)/TRVIS_in_situ!H32*100</f>
        <v>59.418517288224749</v>
      </c>
      <c r="AU32" s="4">
        <f>(((I32-TRVIS_in_situ!I32)^2)^0.5)/TRVIS_in_situ!I32*100</f>
        <v>84.579145028699159</v>
      </c>
      <c r="AV32" s="4">
        <f>(((J32-TRVIS_in_situ!J32)^2)^0.5)/TRVIS_in_situ!J32*100</f>
        <v>65.640784553895642</v>
      </c>
      <c r="AW32" s="4">
        <f>(((K32-TRVIS_in_situ!K32)^2)^0.5)/TRVIS_in_situ!K32*100</f>
        <v>79.437042578793822</v>
      </c>
      <c r="AX32" s="4" t="e">
        <f>(((L32-TRVIS_in_situ!#REF!)^2)^0.5)/TRVIS_in_situ!#REF!*100</f>
        <v>#REF!</v>
      </c>
      <c r="AY32" s="4">
        <f>(((M32-TRVIS_in_situ!L32)^2)^0.5)/TRVIS_in_situ!L32*100</f>
        <v>91.093556615405276</v>
      </c>
      <c r="AZ32" s="4" t="e">
        <f>(((N32-TRVIS_in_situ!#REF!)^2)^0.5)/TRVIS_in_situ!#REF!*100</f>
        <v>#REF!</v>
      </c>
      <c r="BA32" s="4">
        <f>(((O32-TRVIS_in_situ!M32)^2)^0.5)/TRVIS_in_situ!M32*100</f>
        <v>81.624830646356699</v>
      </c>
      <c r="BB32" s="4">
        <f>(((P32-TRVIS_in_situ!N32)^2)^0.5)/TRVIS_in_situ!N32*100</f>
        <v>79.039779603215948</v>
      </c>
      <c r="BC32" s="4">
        <f>(((Q32-TRVIS_in_situ!O32)^2)^0.5)/TRVIS_in_situ!O32*100</f>
        <v>79.095921649213949</v>
      </c>
      <c r="BD32" s="4">
        <f>(((R32-TRVIS_in_situ!P32)^2)^0.5)/TRVIS_in_situ!P32*100</f>
        <v>77.888007641507457</v>
      </c>
      <c r="BE32" s="4">
        <f>(((S32-TRVIS_in_situ!Q32)^2)^0.5)/TRVIS_in_situ!Q32*100</f>
        <v>80.315867664576544</v>
      </c>
      <c r="BF32" s="4">
        <f>(((T32-TRVIS_in_situ!R32)^2)^0.5)/TRVIS_in_situ!R32*100</f>
        <v>80.685630194244538</v>
      </c>
      <c r="BI32" s="4">
        <f>(((W32-TRVIS_in_situ!S32)^2)^0.5)/TRVIS_in_situ!S32*100</f>
        <v>74.521800757410105</v>
      </c>
      <c r="BK32" s="4" t="e">
        <f>(((Y32-TRVIS_in_situ!#REF!)^2)^0.5)/TRVIS_in_situ!#REF!*100</f>
        <v>#REF!</v>
      </c>
      <c r="BM32" s="4">
        <f>(((AA32-TRVIS_in_situ!T32)^2)^0.5)/TRVIS_in_situ!T32*100</f>
        <v>55.588699790268095</v>
      </c>
      <c r="BN32" s="4">
        <f>(((AB32-TRVIS_in_situ!U32)^2)^0.5)/TRVIS_in_situ!U32*100</f>
        <v>41.028425087429127</v>
      </c>
      <c r="BO32" s="4">
        <f>(((AC32-TRVIS_in_situ!V32)^2)^0.5)/TRVIS_in_situ!V32*100</f>
        <v>52.067847007402392</v>
      </c>
      <c r="BR32" s="4">
        <f>(((AF32-TRVIS_in_situ!W32)^2)^0.5)/TRVIS_in_situ!W32*100</f>
        <v>68.581468381108806</v>
      </c>
    </row>
    <row r="33" spans="1:70" x14ac:dyDescent="0.25">
      <c r="A33" s="4" t="s">
        <v>31</v>
      </c>
      <c r="B33" s="4">
        <v>6.6762378144676796E-2</v>
      </c>
      <c r="C33" s="4">
        <v>6.8207464163935305E-2</v>
      </c>
      <c r="D33" s="4">
        <v>7.3457180274976899E-2</v>
      </c>
      <c r="E33" s="6"/>
      <c r="F33" s="4">
        <v>6.4766890464283605E-2</v>
      </c>
      <c r="G33" s="4">
        <v>2.2758138873400401E-2</v>
      </c>
      <c r="H33" s="4">
        <v>6.6282299723706403E-2</v>
      </c>
      <c r="I33" s="4">
        <v>2.3938780889185801E-2</v>
      </c>
      <c r="J33" s="4">
        <v>5.6623177885851202E-2</v>
      </c>
      <c r="K33" s="4">
        <v>3.4033909188427899E-2</v>
      </c>
      <c r="L33" s="4">
        <v>1.5880638429625799E-2</v>
      </c>
      <c r="M33" s="4">
        <v>2.00528527816741E-2</v>
      </c>
      <c r="N33" s="6"/>
      <c r="O33" s="4">
        <v>4.3415335954659198E-2</v>
      </c>
      <c r="P33" s="4">
        <v>5.4833364588101598E-2</v>
      </c>
      <c r="Q33" s="4">
        <v>5.3050951912477502E-2</v>
      </c>
      <c r="R33" s="4">
        <v>5.1587430810446699E-2</v>
      </c>
      <c r="S33" s="4">
        <v>5.1519062681596499E-2</v>
      </c>
      <c r="T33" s="4">
        <v>5.4094814786454101E-2</v>
      </c>
      <c r="U33" s="4">
        <v>5.0567655587958601E-2</v>
      </c>
      <c r="V33" s="4">
        <v>4.6211248428630898E-2</v>
      </c>
      <c r="W33" s="4">
        <v>3.9904440155222598E-2</v>
      </c>
      <c r="X33" s="4">
        <v>3.4047158445070697E-2</v>
      </c>
      <c r="Y33" s="4">
        <v>3.5149612755229598E-2</v>
      </c>
      <c r="Z33" s="4">
        <v>2.2198013828365601E-2</v>
      </c>
      <c r="AA33" s="4">
        <v>3.8093424682051201E-2</v>
      </c>
      <c r="AB33" s="4">
        <v>6.8737132793632496E-3</v>
      </c>
      <c r="AC33" s="4">
        <v>4.3243445314704301E-3</v>
      </c>
      <c r="AD33" s="4">
        <v>4.2649734061969199E-3</v>
      </c>
      <c r="AE33" s="4">
        <v>3.0529763504869899E-3</v>
      </c>
      <c r="AF33" s="4">
        <v>5.3915852262564797E-3</v>
      </c>
      <c r="AG33" s="4">
        <f t="shared" si="0"/>
        <v>3.8322200628613204E-2</v>
      </c>
      <c r="AH33" s="4">
        <f t="shared" si="1"/>
        <v>2.1800988852992795E-2</v>
      </c>
      <c r="AK33" s="2">
        <v>6.6762378144676796E-2</v>
      </c>
      <c r="AN33" s="4">
        <f>(((B33-TRVIS_in_situ!B33)^2)^0.5)/TRVIS_in_situ!B33*100</f>
        <v>75.615307801878743</v>
      </c>
      <c r="AO33" s="4">
        <f>(((C33-TRVIS_in_situ!C33)^2)^0.5)/TRVIS_in_situ!C33*100</f>
        <v>74.978992939497729</v>
      </c>
      <c r="AP33" s="4">
        <f>(((D33-TRVIS_in_situ!D33)^2)^0.5)/TRVIS_in_situ!D33*100</f>
        <v>70.36831896119709</v>
      </c>
      <c r="AQ33" s="4">
        <f>(((E33-TRVIS_in_situ!E33)^2)^0.5)/TRVIS_in_situ!E33*100</f>
        <v>100</v>
      </c>
      <c r="AR33" s="4">
        <f>(((F33-TRVIS_in_situ!F33)^2)^0.5)/TRVIS_in_situ!F33*100</f>
        <v>59.303537133969606</v>
      </c>
      <c r="AS33" s="4">
        <f>(((G33-TRVIS_in_situ!G33)^2)^0.5)/TRVIS_in_situ!G33*100</f>
        <v>86.410305083504696</v>
      </c>
      <c r="AT33" s="4">
        <f>(((H33-TRVIS_in_situ!H33)^2)^0.5)/TRVIS_in_situ!H33*100</f>
        <v>60.983903932550412</v>
      </c>
      <c r="AU33" s="4">
        <f>(((I33-TRVIS_in_situ!I33)^2)^0.5)/TRVIS_in_situ!I33*100</f>
        <v>85.489272583841881</v>
      </c>
      <c r="AV33" s="4">
        <f>(((J33-TRVIS_in_situ!J33)^2)^0.5)/TRVIS_in_situ!J33*100</f>
        <v>66.999744681498271</v>
      </c>
      <c r="AW33" s="4">
        <f>(((K33-TRVIS_in_situ!K33)^2)^0.5)/TRVIS_in_situ!K33*100</f>
        <v>80.623295053832692</v>
      </c>
      <c r="AX33" s="4" t="e">
        <f>(((L33-TRVIS_in_situ!#REF!)^2)^0.5)/TRVIS_in_situ!#REF!*100</f>
        <v>#REF!</v>
      </c>
      <c r="AY33" s="4">
        <f>(((M33-TRVIS_in_situ!L33)^2)^0.5)/TRVIS_in_situ!L33*100</f>
        <v>91.718397520384983</v>
      </c>
      <c r="AZ33" s="4" t="e">
        <f>(((N33-TRVIS_in_situ!#REF!)^2)^0.5)/TRVIS_in_situ!#REF!*100</f>
        <v>#REF!</v>
      </c>
      <c r="BA33" s="4">
        <f>(((O33-TRVIS_in_situ!M33)^2)^0.5)/TRVIS_in_situ!M33*100</f>
        <v>82.723465870500107</v>
      </c>
      <c r="BB33" s="4">
        <f>(((P33-TRVIS_in_situ!N33)^2)^0.5)/TRVIS_in_situ!N33*100</f>
        <v>80.225831244658835</v>
      </c>
      <c r="BC33" s="4">
        <f>(((Q33-TRVIS_in_situ!O33)^2)^0.5)/TRVIS_in_situ!O33*100</f>
        <v>80.267957477717616</v>
      </c>
      <c r="BD33" s="4">
        <f>(((R33-TRVIS_in_situ!P33)^2)^0.5)/TRVIS_in_situ!P33*100</f>
        <v>79.10806015848101</v>
      </c>
      <c r="BE33" s="4">
        <f>(((S33-TRVIS_in_situ!Q33)^2)^0.5)/TRVIS_in_situ!Q33*100</f>
        <v>81.444442226030148</v>
      </c>
      <c r="BF33" s="4">
        <f>(((T33-TRVIS_in_situ!R33)^2)^0.5)/TRVIS_in_situ!R33*100</f>
        <v>81.792073149143647</v>
      </c>
      <c r="BI33" s="4">
        <f>(((W33-TRVIS_in_situ!S33)^2)^0.5)/TRVIS_in_situ!S33*100</f>
        <v>75.624805887400484</v>
      </c>
      <c r="BK33" s="4" t="e">
        <f>(((Y33-TRVIS_in_situ!#REF!)^2)^0.5)/TRVIS_in_situ!#REF!*100</f>
        <v>#REF!</v>
      </c>
      <c r="BM33" s="4">
        <f>(((AA33-TRVIS_in_situ!T33)^2)^0.5)/TRVIS_in_situ!T33*100</f>
        <v>56.467841572672171</v>
      </c>
      <c r="BN33" s="4">
        <f>(((AB33-TRVIS_in_situ!U33)^2)^0.5)/TRVIS_in_situ!U33*100</f>
        <v>43.857122683605418</v>
      </c>
      <c r="BO33" s="4">
        <f>(((AC33-TRVIS_in_situ!V33)^2)^0.5)/TRVIS_in_situ!V33*100</f>
        <v>51.927618060288417</v>
      </c>
      <c r="BR33" s="4">
        <f>(((AF33-TRVIS_in_situ!W33)^2)^0.5)/TRVIS_in_situ!W33*100</f>
        <v>69.584726373870552</v>
      </c>
    </row>
    <row r="34" spans="1:70" x14ac:dyDescent="0.25">
      <c r="A34" s="4" t="s">
        <v>32</v>
      </c>
      <c r="B34" s="4">
        <v>6.17796466633301E-2</v>
      </c>
      <c r="C34" s="4">
        <v>6.3151065411009594E-2</v>
      </c>
      <c r="D34" s="4">
        <v>6.8128317513355796E-2</v>
      </c>
      <c r="E34" s="6"/>
      <c r="F34" s="4">
        <v>5.9821846406103399E-2</v>
      </c>
      <c r="G34" s="4">
        <v>2.05293735287417E-2</v>
      </c>
      <c r="H34" s="4">
        <v>6.12618627711135E-2</v>
      </c>
      <c r="I34" s="4">
        <v>2.1620260022203599E-2</v>
      </c>
      <c r="J34" s="4">
        <v>5.2106883581321803E-2</v>
      </c>
      <c r="K34" s="4">
        <v>3.0969162668959702E-2</v>
      </c>
      <c r="L34" s="4">
        <v>1.42250645946178E-2</v>
      </c>
      <c r="M34" s="4">
        <v>1.80591855898155E-2</v>
      </c>
      <c r="N34" s="6"/>
      <c r="O34" s="4">
        <v>3.9785157183068798E-2</v>
      </c>
      <c r="P34" s="4">
        <v>5.0512861269827902E-2</v>
      </c>
      <c r="Q34" s="4">
        <v>4.8832062950273397E-2</v>
      </c>
      <c r="R34" s="4">
        <v>4.7451693442755398E-2</v>
      </c>
      <c r="S34" s="4">
        <v>4.7393130140855499E-2</v>
      </c>
      <c r="T34" s="4">
        <v>4.9815637063600399E-2</v>
      </c>
      <c r="U34" s="4">
        <v>4.6489563990624601E-2</v>
      </c>
      <c r="V34" s="4">
        <v>4.2377058043735101E-2</v>
      </c>
      <c r="W34" s="4">
        <v>3.6430751688834202E-2</v>
      </c>
      <c r="X34" s="4">
        <v>3.0957613792320801E-2</v>
      </c>
      <c r="Y34" s="4">
        <v>3.2012795171670098E-2</v>
      </c>
      <c r="Z34" s="4">
        <v>1.9876710322724499E-2</v>
      </c>
      <c r="AA34" s="4">
        <v>3.4642183068561302E-2</v>
      </c>
      <c r="AB34" s="4">
        <v>5.9261131892939002E-3</v>
      </c>
      <c r="AC34" s="4">
        <v>3.6830832190329799E-3</v>
      </c>
      <c r="AD34" s="4">
        <v>3.6218124154712701E-3</v>
      </c>
      <c r="AE34" s="4">
        <v>2.57453494981258E-3</v>
      </c>
      <c r="AF34" s="4">
        <v>4.6261364427912597E-3</v>
      </c>
      <c r="AG34" s="4">
        <f t="shared" si="0"/>
        <v>3.5126260934338842E-2</v>
      </c>
      <c r="AH34" s="4">
        <f t="shared" si="1"/>
        <v>2.030004469306091E-2</v>
      </c>
      <c r="AK34" s="2">
        <v>6.17796466633301E-2</v>
      </c>
      <c r="AN34" s="4">
        <f>(((B34-TRVIS_in_situ!B34)^2)^0.5)/TRVIS_in_situ!B34*100</f>
        <v>76.87670001923081</v>
      </c>
      <c r="AO34" s="4">
        <f>(((C34-TRVIS_in_situ!C34)^2)^0.5)/TRVIS_in_situ!C34*100</f>
        <v>76.298578893518254</v>
      </c>
      <c r="AP34" s="4">
        <f>(((D34-TRVIS_in_situ!D34)^2)^0.5)/TRVIS_in_situ!D34*100</f>
        <v>71.890461808514985</v>
      </c>
      <c r="AQ34" s="4">
        <f>(((E34-TRVIS_in_situ!E34)^2)^0.5)/TRVIS_in_situ!E34*100</f>
        <v>100</v>
      </c>
      <c r="AR34" s="4">
        <f>(((F34-TRVIS_in_situ!F34)^2)^0.5)/TRVIS_in_situ!F34*100</f>
        <v>60.830720334931264</v>
      </c>
      <c r="AS34" s="4">
        <f>(((G34-TRVIS_in_situ!G34)^2)^0.5)/TRVIS_in_situ!G34*100</f>
        <v>87.203363748820919</v>
      </c>
      <c r="AT34" s="4">
        <f>(((H34-TRVIS_in_situ!H34)^2)^0.5)/TRVIS_in_situ!H34*100</f>
        <v>62.465571344668611</v>
      </c>
      <c r="AU34" s="4">
        <f>(((I34-TRVIS_in_situ!I34)^2)^0.5)/TRVIS_in_situ!I34*100</f>
        <v>86.352365795751282</v>
      </c>
      <c r="AV34" s="4">
        <f>(((J34-TRVIS_in_situ!J34)^2)^0.5)/TRVIS_in_situ!J34*100</f>
        <v>68.297832763942836</v>
      </c>
      <c r="AW34" s="4">
        <f>(((K34-TRVIS_in_situ!K34)^2)^0.5)/TRVIS_in_situ!K34*100</f>
        <v>81.733776502873411</v>
      </c>
      <c r="AX34" s="4" t="e">
        <f>(((L34-TRVIS_in_situ!#REF!)^2)^0.5)/TRVIS_in_situ!#REF!*100</f>
        <v>#REF!</v>
      </c>
      <c r="AY34" s="4">
        <f>(((M34-TRVIS_in_situ!L34)^2)^0.5)/TRVIS_in_situ!L34*100</f>
        <v>92.297599054286977</v>
      </c>
      <c r="AZ34" s="4" t="e">
        <f>(((N34-TRVIS_in_situ!#REF!)^2)^0.5)/TRVIS_in_situ!#REF!*100</f>
        <v>#REF!</v>
      </c>
      <c r="BA34" s="4">
        <f>(((O34-TRVIS_in_situ!M34)^2)^0.5)/TRVIS_in_situ!M34*100</f>
        <v>83.717550617276203</v>
      </c>
      <c r="BB34" s="4">
        <f>(((P34-TRVIS_in_situ!N34)^2)^0.5)/TRVIS_in_situ!N34*100</f>
        <v>81.344294652509646</v>
      </c>
      <c r="BC34" s="4">
        <f>(((Q34-TRVIS_in_situ!O34)^2)^0.5)/TRVIS_in_situ!O34*100</f>
        <v>81.381721065250971</v>
      </c>
      <c r="BD34" s="4">
        <f>(((R34-TRVIS_in_situ!P34)^2)^0.5)/TRVIS_in_situ!P34*100</f>
        <v>80.282920460750958</v>
      </c>
      <c r="BE34" s="4">
        <f>(((S34-TRVIS_in_situ!Q34)^2)^0.5)/TRVIS_in_situ!Q34*100</f>
        <v>82.512996123519201</v>
      </c>
      <c r="BF34" s="4">
        <f>(((T34-TRVIS_in_situ!R34)^2)^0.5)/TRVIS_in_situ!R34*100</f>
        <v>82.826083711937102</v>
      </c>
      <c r="BI34" s="4">
        <f>(((W34-TRVIS_in_situ!S34)^2)^0.5)/TRVIS_in_situ!S34*100</f>
        <v>76.681178899972068</v>
      </c>
      <c r="BK34" s="4" t="e">
        <f>(((Y34-TRVIS_in_situ!#REF!)^2)^0.5)/TRVIS_in_situ!#REF!*100</f>
        <v>#REF!</v>
      </c>
      <c r="BM34" s="4">
        <f>(((AA34-TRVIS_in_situ!T34)^2)^0.5)/TRVIS_in_situ!T34*100</f>
        <v>57.284454009919131</v>
      </c>
      <c r="BN34" s="4">
        <f>(((AB34-TRVIS_in_situ!U34)^2)^0.5)/TRVIS_in_situ!U34*100</f>
        <v>46.097126287777442</v>
      </c>
      <c r="BO34" s="4">
        <f>(((AC34-TRVIS_in_situ!V34)^2)^0.5)/TRVIS_in_situ!V34*100</f>
        <v>51.787747375245708</v>
      </c>
      <c r="BR34" s="4">
        <f>(((AF34-TRVIS_in_situ!W34)^2)^0.5)/TRVIS_in_situ!W34*100</f>
        <v>70.560939204397144</v>
      </c>
    </row>
    <row r="35" spans="1:70" x14ac:dyDescent="0.25">
      <c r="A35" s="4" t="s">
        <v>33</v>
      </c>
      <c r="B35" s="4">
        <v>5.7168795479227999E-2</v>
      </c>
      <c r="C35" s="4">
        <v>5.84695107997917E-2</v>
      </c>
      <c r="D35" s="4">
        <v>6.3186030689415099E-2</v>
      </c>
      <c r="E35" s="6"/>
      <c r="F35" s="4">
        <v>5.52543634839745E-2</v>
      </c>
      <c r="G35" s="4">
        <v>1.8518877130409402E-2</v>
      </c>
      <c r="H35" s="4">
        <v>5.6621690041476498E-2</v>
      </c>
      <c r="I35" s="4">
        <v>1.9526292739051099E-2</v>
      </c>
      <c r="J35" s="4">
        <v>4.7950811274397202E-2</v>
      </c>
      <c r="K35" s="4">
        <v>2.81803959433535E-2</v>
      </c>
      <c r="L35" s="4">
        <v>1.27420861384165E-2</v>
      </c>
      <c r="M35" s="4">
        <v>1.62637300438042E-2</v>
      </c>
      <c r="N35" s="6"/>
      <c r="O35" s="4">
        <v>3.6458516266429E-2</v>
      </c>
      <c r="P35" s="4">
        <v>4.6532784789930497E-2</v>
      </c>
      <c r="Q35" s="4">
        <v>4.49486820884024E-2</v>
      </c>
      <c r="R35" s="4">
        <v>4.3647515978849798E-2</v>
      </c>
      <c r="S35" s="4">
        <v>4.3597625183008498E-2</v>
      </c>
      <c r="T35" s="4">
        <v>4.5874964280214398E-2</v>
      </c>
      <c r="U35" s="4">
        <v>4.2740355172292299E-2</v>
      </c>
      <c r="V35" s="4">
        <v>3.88609940117026E-2</v>
      </c>
      <c r="W35" s="4">
        <v>3.3259448408715697E-2</v>
      </c>
      <c r="X35" s="4">
        <v>2.8148423994549799E-2</v>
      </c>
      <c r="Y35" s="4">
        <v>2.9155913092258599E-2</v>
      </c>
      <c r="Z35" s="4">
        <v>1.7798151506183298E-2</v>
      </c>
      <c r="AA35" s="4">
        <v>3.1503621892042498E-2</v>
      </c>
      <c r="AB35" s="4">
        <v>5.10914786593724E-3</v>
      </c>
      <c r="AC35" s="4">
        <v>3.13691517861315E-3</v>
      </c>
      <c r="AD35" s="4">
        <v>3.0756405547106899E-3</v>
      </c>
      <c r="AE35" s="4">
        <v>2.1710715861749698E-3</v>
      </c>
      <c r="AF35" s="4">
        <v>3.9693591938601098E-3</v>
      </c>
      <c r="AG35" s="4">
        <f t="shared" si="0"/>
        <v>3.2202472924385959E-2</v>
      </c>
      <c r="AH35" s="4">
        <f t="shared" si="1"/>
        <v>1.8894378352987861E-2</v>
      </c>
      <c r="AK35" s="2">
        <v>5.7168795479227999E-2</v>
      </c>
      <c r="AN35" s="4">
        <f>(((B35-TRVIS_in_situ!B35)^2)^0.5)/TRVIS_in_situ!B35*100</f>
        <v>78.073222145864818</v>
      </c>
      <c r="AO35" s="4">
        <f>(((C35-TRVIS_in_situ!C35)^2)^0.5)/TRVIS_in_situ!C35*100</f>
        <v>77.552595137782433</v>
      </c>
      <c r="AP35" s="4">
        <f>(((D35-TRVIS_in_situ!D35)^2)^0.5)/TRVIS_in_situ!D35*100</f>
        <v>73.378264905720698</v>
      </c>
      <c r="AQ35" s="4">
        <f>(((E35-TRVIS_in_situ!E35)^2)^0.5)/TRVIS_in_situ!E35*100</f>
        <v>100</v>
      </c>
      <c r="AR35" s="4">
        <f>(((F35-TRVIS_in_situ!F35)^2)^0.5)/TRVIS_in_situ!F35*100</f>
        <v>62.193662171198419</v>
      </c>
      <c r="AS35" s="4">
        <f>(((G35-TRVIS_in_situ!G35)^2)^0.5)/TRVIS_in_situ!G35*100</f>
        <v>87.944370226094918</v>
      </c>
      <c r="AT35" s="4">
        <f>(((H35-TRVIS_in_situ!H35)^2)^0.5)/TRVIS_in_situ!H35*100</f>
        <v>63.877765009178624</v>
      </c>
      <c r="AU35" s="4">
        <f>(((I35-TRVIS_in_situ!I35)^2)^0.5)/TRVIS_in_situ!I35*100</f>
        <v>87.168681314899928</v>
      </c>
      <c r="AV35" s="4">
        <f>(((J35-TRVIS_in_situ!J35)^2)^0.5)/TRVIS_in_situ!J35*100</f>
        <v>69.541983157225758</v>
      </c>
      <c r="AW35" s="4">
        <f>(((K35-TRVIS_in_situ!K35)^2)^0.5)/TRVIS_in_situ!K35*100</f>
        <v>82.778376591856528</v>
      </c>
      <c r="AX35" s="4" t="e">
        <f>(((L35-TRVIS_in_situ!#REF!)^2)^0.5)/TRVIS_in_situ!#REF!*100</f>
        <v>#REF!</v>
      </c>
      <c r="AY35" s="4">
        <f>(((M35-TRVIS_in_situ!L35)^2)^0.5)/TRVIS_in_situ!L35*100</f>
        <v>92.835452428026699</v>
      </c>
      <c r="AZ35" s="4" t="e">
        <f>(((N35-TRVIS_in_situ!#REF!)^2)^0.5)/TRVIS_in_situ!#REF!*100</f>
        <v>#REF!</v>
      </c>
      <c r="BA35" s="4">
        <f>(((O35-TRVIS_in_situ!M35)^2)^0.5)/TRVIS_in_situ!M35*100</f>
        <v>84.634523304434722</v>
      </c>
      <c r="BB35" s="4">
        <f>(((P35-TRVIS_in_situ!N35)^2)^0.5)/TRVIS_in_situ!N35*100</f>
        <v>82.398805509123889</v>
      </c>
      <c r="BC35" s="4">
        <f>(((Q35-TRVIS_in_situ!O35)^2)^0.5)/TRVIS_in_situ!O35*100</f>
        <v>82.440722089773004</v>
      </c>
      <c r="BD35" s="4">
        <f>(((R35-TRVIS_in_situ!P35)^2)^0.5)/TRVIS_in_situ!P35*100</f>
        <v>81.411048581784669</v>
      </c>
      <c r="BE35" s="4">
        <f>(((S35-TRVIS_in_situ!Q35)^2)^0.5)/TRVIS_in_situ!Q35*100</f>
        <v>83.525231628868966</v>
      </c>
      <c r="BF35" s="4">
        <f>(((T35-TRVIS_in_situ!R35)^2)^0.5)/TRVIS_in_situ!R35*100</f>
        <v>83.793033008887193</v>
      </c>
      <c r="BI35" s="4">
        <f>(((W35-TRVIS_in_situ!S35)^2)^0.5)/TRVIS_in_situ!S35*100</f>
        <v>77.692427527547764</v>
      </c>
      <c r="BK35" s="4" t="e">
        <f>(((Y35-TRVIS_in_situ!#REF!)^2)^0.5)/TRVIS_in_situ!#REF!*100</f>
        <v>#REF!</v>
      </c>
      <c r="BM35" s="4">
        <f>(((AA35-TRVIS_in_situ!T35)^2)^0.5)/TRVIS_in_situ!T35*100</f>
        <v>58.027732336233321</v>
      </c>
      <c r="BN35" s="4">
        <f>(((AB35-TRVIS_in_situ!U35)^2)^0.5)/TRVIS_in_situ!U35*100</f>
        <v>48.32290997867684</v>
      </c>
      <c r="BO35" s="4">
        <f>(((AC35-TRVIS_in_situ!V35)^2)^0.5)/TRVIS_in_situ!V35*100</f>
        <v>51.643863990147935</v>
      </c>
      <c r="BR35" s="4">
        <f>(((AF35-TRVIS_in_situ!W35)^2)^0.5)/TRVIS_in_situ!W35*100</f>
        <v>71.524160385892628</v>
      </c>
    </row>
    <row r="36" spans="1:70" x14ac:dyDescent="0.25">
      <c r="A36" s="4" t="s">
        <v>34</v>
      </c>
      <c r="B36" s="4">
        <v>5.29020697441328E-2</v>
      </c>
      <c r="C36" s="4">
        <v>5.4135012147816103E-2</v>
      </c>
      <c r="D36" s="4">
        <v>5.8602276116766903E-2</v>
      </c>
      <c r="E36" s="6"/>
      <c r="F36" s="4">
        <v>5.1035614368959703E-2</v>
      </c>
      <c r="G36" s="4">
        <v>1.6705274016463E-2</v>
      </c>
      <c r="H36" s="4">
        <v>5.2332979085754502E-2</v>
      </c>
      <c r="I36" s="4">
        <v>1.7635130555887599E-2</v>
      </c>
      <c r="J36" s="4">
        <v>4.41262294699667E-2</v>
      </c>
      <c r="K36" s="4">
        <v>2.5642757087700498E-2</v>
      </c>
      <c r="L36" s="4">
        <v>1.1413709801772901E-2</v>
      </c>
      <c r="M36" s="4">
        <v>1.4646779815043399E-2</v>
      </c>
      <c r="N36" s="6"/>
      <c r="O36" s="4">
        <v>3.3410032848359403E-2</v>
      </c>
      <c r="P36" s="4">
        <v>4.28663117843983E-2</v>
      </c>
      <c r="Q36" s="4">
        <v>4.1374127968962102E-2</v>
      </c>
      <c r="R36" s="4">
        <v>4.0148317434254503E-2</v>
      </c>
      <c r="S36" s="4">
        <v>4.0106085332594299E-2</v>
      </c>
      <c r="T36" s="4">
        <v>4.2246018956509597E-2</v>
      </c>
      <c r="U36" s="4">
        <v>3.9293505971160402E-2</v>
      </c>
      <c r="V36" s="4">
        <v>3.5636661092082599E-2</v>
      </c>
      <c r="W36" s="4">
        <v>3.0364207631601799E-2</v>
      </c>
      <c r="X36" s="4">
        <v>2.5594148783399401E-2</v>
      </c>
      <c r="Y36" s="4">
        <v>2.6553984545577301E-2</v>
      </c>
      <c r="Z36" s="4">
        <v>1.59369529410976E-2</v>
      </c>
      <c r="AA36" s="4">
        <v>2.8649412490914902E-2</v>
      </c>
      <c r="AB36" s="4">
        <v>4.4048081908339698E-3</v>
      </c>
      <c r="AC36" s="4">
        <v>2.6717389351840902E-3</v>
      </c>
      <c r="AD36" s="4">
        <v>2.6118317948695298E-3</v>
      </c>
      <c r="AE36" s="4">
        <v>1.8308362186496799E-3</v>
      </c>
      <c r="AF36" s="4">
        <v>3.4058252722817001E-3</v>
      </c>
      <c r="AG36" s="4">
        <f t="shared" si="0"/>
        <v>2.9526987600103295E-2</v>
      </c>
      <c r="AH36" s="4">
        <f t="shared" si="1"/>
        <v>1.7579212656116824E-2</v>
      </c>
      <c r="AK36" s="2">
        <v>5.29020697441328E-2</v>
      </c>
      <c r="AN36" s="4">
        <f>(((B36-TRVIS_in_situ!B36)^2)^0.5)/TRVIS_in_situ!B36*100</f>
        <v>79.206007246115263</v>
      </c>
      <c r="AO36" s="4">
        <f>(((C36-TRVIS_in_situ!C36)^2)^0.5)/TRVIS_in_situ!C36*100</f>
        <v>78.743753086369807</v>
      </c>
      <c r="AP36" s="4">
        <f>(((D36-TRVIS_in_situ!D36)^2)^0.5)/TRVIS_in_situ!D36*100</f>
        <v>74.80918543645457</v>
      </c>
      <c r="AQ36" s="4">
        <f>(((E36-TRVIS_in_situ!E36)^2)^0.5)/TRVIS_in_situ!E36*100</f>
        <v>100</v>
      </c>
      <c r="AR36" s="4">
        <f>(((F36-TRVIS_in_situ!F36)^2)^0.5)/TRVIS_in_situ!F36*100</f>
        <v>63.393542142710679</v>
      </c>
      <c r="AS36" s="4">
        <f>(((G36-TRVIS_in_situ!G36)^2)^0.5)/TRVIS_in_situ!G36*100</f>
        <v>88.637086244044184</v>
      </c>
      <c r="AT36" s="4">
        <f>(((H36-TRVIS_in_situ!H36)^2)^0.5)/TRVIS_in_situ!H36*100</f>
        <v>65.227043855846489</v>
      </c>
      <c r="AU36" s="4">
        <f>(((I36-TRVIS_in_situ!I36)^2)^0.5)/TRVIS_in_situ!I36*100</f>
        <v>87.928084806108004</v>
      </c>
      <c r="AV36" s="4">
        <f>(((J36-TRVIS_in_situ!J36)^2)^0.5)/TRVIS_in_situ!J36*100</f>
        <v>70.73704355621345</v>
      </c>
      <c r="AW36" s="4">
        <f>(((K36-TRVIS_in_situ!K36)^2)^0.5)/TRVIS_in_situ!K36*100</f>
        <v>83.776951571751695</v>
      </c>
      <c r="AX36" s="4" t="e">
        <f>(((L36-TRVIS_in_situ!#REF!)^2)^0.5)/TRVIS_in_situ!#REF!*100</f>
        <v>#REF!</v>
      </c>
      <c r="AY36" s="4">
        <f>(((M36-TRVIS_in_situ!L36)^2)^0.5)/TRVIS_in_situ!L36*100</f>
        <v>93.335139013587849</v>
      </c>
      <c r="AZ36" s="4" t="e">
        <f>(((N36-TRVIS_in_situ!#REF!)^2)^0.5)/TRVIS_in_situ!#REF!*100</f>
        <v>#REF!</v>
      </c>
      <c r="BA36" s="4">
        <f>(((O36-TRVIS_in_situ!M36)^2)^0.5)/TRVIS_in_situ!M36*100</f>
        <v>85.499715572335603</v>
      </c>
      <c r="BB36" s="4">
        <f>(((P36-TRVIS_in_situ!N36)^2)^0.5)/TRVIS_in_situ!N36*100</f>
        <v>83.395407990057024</v>
      </c>
      <c r="BC36" s="4">
        <f>(((Q36-TRVIS_in_situ!O36)^2)^0.5)/TRVIS_in_situ!O36*100</f>
        <v>83.449716591588967</v>
      </c>
      <c r="BD36" s="4">
        <f>(((R36-TRVIS_in_situ!P36)^2)^0.5)/TRVIS_in_situ!P36*100</f>
        <v>82.481184730731059</v>
      </c>
      <c r="BE36" s="4">
        <f>(((S36-TRVIS_in_situ!Q36)^2)^0.5)/TRVIS_in_situ!Q36*100</f>
        <v>84.482649724267645</v>
      </c>
      <c r="BF36" s="4">
        <f>(((T36-TRVIS_in_situ!R36)^2)^0.5)/TRVIS_in_situ!R36*100</f>
        <v>84.696132934667318</v>
      </c>
      <c r="BI36" s="4">
        <f>(((W36-TRVIS_in_situ!S36)^2)^0.5)/TRVIS_in_situ!S36*100</f>
        <v>78.661925788365053</v>
      </c>
      <c r="BK36" s="4" t="e">
        <f>(((Y36-TRVIS_in_situ!#REF!)^2)^0.5)/TRVIS_in_situ!#REF!*100</f>
        <v>#REF!</v>
      </c>
      <c r="BM36" s="4">
        <f>(((AA36-TRVIS_in_situ!T36)^2)^0.5)/TRVIS_in_situ!T36*100</f>
        <v>58.688633405213366</v>
      </c>
      <c r="BN36" s="4">
        <f>(((AB36-TRVIS_in_situ!U36)^2)^0.5)/TRVIS_in_situ!U36*100</f>
        <v>51.761071532671657</v>
      </c>
      <c r="BO36" s="4">
        <f>(((AC36-TRVIS_in_situ!V36)^2)^0.5)/TRVIS_in_situ!V36*100</f>
        <v>51.394232931933189</v>
      </c>
      <c r="BR36" s="4">
        <f>(((AF36-TRVIS_in_situ!W36)^2)^0.5)/TRVIS_in_situ!W36*100</f>
        <v>72.464681192750362</v>
      </c>
    </row>
    <row r="37" spans="1:70" x14ac:dyDescent="0.25">
      <c r="A37" s="4" t="s">
        <v>35</v>
      </c>
      <c r="B37" s="4">
        <v>4.8953786060302297E-2</v>
      </c>
      <c r="C37" s="4">
        <v>5.0121841283762701E-2</v>
      </c>
      <c r="D37" s="4">
        <v>5.4351044504572003E-2</v>
      </c>
      <c r="E37" s="6"/>
      <c r="F37" s="4">
        <v>4.7138972739651702E-2</v>
      </c>
      <c r="G37" s="4">
        <v>1.5069281901123799E-2</v>
      </c>
      <c r="H37" s="4">
        <v>4.8369109046102303E-2</v>
      </c>
      <c r="I37" s="4">
        <v>1.5927131375352701E-2</v>
      </c>
      <c r="J37" s="4">
        <v>4.0606698312033097E-2</v>
      </c>
      <c r="K37" s="4">
        <v>2.3333632088873499E-2</v>
      </c>
      <c r="L37" s="4">
        <v>1.02238181440118E-2</v>
      </c>
      <c r="M37" s="4">
        <v>1.31905877918394E-2</v>
      </c>
      <c r="N37" s="6"/>
      <c r="O37" s="4">
        <v>3.0616448754445202E-2</v>
      </c>
      <c r="P37" s="4">
        <v>3.9488732391497E-2</v>
      </c>
      <c r="Q37" s="4">
        <v>3.8083841075226499E-2</v>
      </c>
      <c r="R37" s="4">
        <v>3.6929647808280099E-2</v>
      </c>
      <c r="S37" s="4">
        <v>3.6894167376259203E-2</v>
      </c>
      <c r="T37" s="4">
        <v>3.8904141849042402E-2</v>
      </c>
      <c r="U37" s="4">
        <v>3.6124632219013797E-2</v>
      </c>
      <c r="V37" s="4">
        <v>3.2679854082274397E-2</v>
      </c>
      <c r="W37" s="4">
        <v>2.77209980684653E-2</v>
      </c>
      <c r="X37" s="4">
        <v>2.3271656419368101E-2</v>
      </c>
      <c r="Y37" s="4">
        <v>2.4184256998500901E-2</v>
      </c>
      <c r="Z37" s="4">
        <v>1.42703847058798E-2</v>
      </c>
      <c r="AA37" s="4">
        <v>2.6053792763491498E-2</v>
      </c>
      <c r="AB37" s="4">
        <v>3.7975677563363802E-3</v>
      </c>
      <c r="AC37" s="4">
        <v>2.27554413534842E-3</v>
      </c>
      <c r="AD37" s="4">
        <v>2.2179657223739099E-3</v>
      </c>
      <c r="AE37" s="4">
        <v>1.5439201916989699E-3</v>
      </c>
      <c r="AF37" s="4">
        <v>2.9222968289831998E-3</v>
      </c>
      <c r="AG37" s="4">
        <f t="shared" si="0"/>
        <v>2.7078129392900361E-2</v>
      </c>
      <c r="AH37" s="4">
        <f t="shared" si="1"/>
        <v>1.6349790503872533E-2</v>
      </c>
      <c r="AK37" s="2">
        <v>4.8953786060302297E-2</v>
      </c>
      <c r="AN37" s="4">
        <f>(((B37-TRVIS_in_situ!B37)^2)^0.5)/TRVIS_in_situ!B37*100</f>
        <v>80.281739438887769</v>
      </c>
      <c r="AO37" s="4">
        <f>(((C37-TRVIS_in_situ!C37)^2)^0.5)/TRVIS_in_situ!C37*100</f>
        <v>79.873531846250231</v>
      </c>
      <c r="AP37" s="4">
        <f>(((D37-TRVIS_in_situ!D37)^2)^0.5)/TRVIS_in_situ!D37*100</f>
        <v>76.190833220026065</v>
      </c>
      <c r="AQ37" s="4">
        <f>(((E37-TRVIS_in_situ!E37)^2)^0.5)/TRVIS_in_situ!E37*100</f>
        <v>100</v>
      </c>
      <c r="AR37" s="4">
        <f>(((F37-TRVIS_in_situ!F37)^2)^0.5)/TRVIS_in_situ!F37*100</f>
        <v>64.469855369674789</v>
      </c>
      <c r="AS37" s="4">
        <f>(((G37-TRVIS_in_situ!G37)^2)^0.5)/TRVIS_in_situ!G37*100</f>
        <v>89.281634039678764</v>
      </c>
      <c r="AT37" s="4">
        <f>(((H37-TRVIS_in_situ!H37)^2)^0.5)/TRVIS_in_situ!H37*100</f>
        <v>66.511817111064957</v>
      </c>
      <c r="AU37" s="4">
        <f>(((I37-TRVIS_in_situ!I37)^2)^0.5)/TRVIS_in_situ!I37*100</f>
        <v>88.628425036398312</v>
      </c>
      <c r="AV37" s="4">
        <f>(((J37-TRVIS_in_situ!J37)^2)^0.5)/TRVIS_in_situ!J37*100</f>
        <v>71.885775716908284</v>
      </c>
      <c r="AW37" s="4">
        <f>(((K37-TRVIS_in_situ!K37)^2)^0.5)/TRVIS_in_situ!K37*100</f>
        <v>84.729700615626129</v>
      </c>
      <c r="AX37" s="4" t="e">
        <f>(((L37-TRVIS_in_situ!#REF!)^2)^0.5)/TRVIS_in_situ!#REF!*100</f>
        <v>#REF!</v>
      </c>
      <c r="AY37" s="4">
        <f>(((M37-TRVIS_in_situ!L37)^2)^0.5)/TRVIS_in_situ!L37*100</f>
        <v>93.799467355279305</v>
      </c>
      <c r="AZ37" s="4" t="e">
        <f>(((N37-TRVIS_in_situ!#REF!)^2)^0.5)/TRVIS_in_situ!#REF!*100</f>
        <v>#REF!</v>
      </c>
      <c r="BA37" s="4">
        <f>(((O37-TRVIS_in_situ!M37)^2)^0.5)/TRVIS_in_situ!M37*100</f>
        <v>86.323772195315442</v>
      </c>
      <c r="BB37" s="4">
        <f>(((P37-TRVIS_in_situ!N37)^2)^0.5)/TRVIS_in_situ!N37*100</f>
        <v>84.336643743316827</v>
      </c>
      <c r="BC37" s="4">
        <f>(((Q37-TRVIS_in_situ!O37)^2)^0.5)/TRVIS_in_situ!O37*100</f>
        <v>84.41339836349556</v>
      </c>
      <c r="BD37" s="4">
        <f>(((R37-TRVIS_in_situ!P37)^2)^0.5)/TRVIS_in_situ!P37*100</f>
        <v>83.490878787481279</v>
      </c>
      <c r="BE37" s="4">
        <f>(((S37-TRVIS_in_situ!Q37)^2)^0.5)/TRVIS_in_situ!Q37*100</f>
        <v>85.387072054981815</v>
      </c>
      <c r="BF37" s="4">
        <f>(((T37-TRVIS_in_situ!R37)^2)^0.5)/TRVIS_in_situ!R37*100</f>
        <v>85.539397805299245</v>
      </c>
      <c r="BI37" s="4">
        <f>(((W37-TRVIS_in_situ!S37)^2)^0.5)/TRVIS_in_situ!S37*100</f>
        <v>79.585109487504326</v>
      </c>
      <c r="BK37" s="4" t="e">
        <f>(((Y37-TRVIS_in_situ!#REF!)^2)^0.5)/TRVIS_in_situ!#REF!*100</f>
        <v>#REF!</v>
      </c>
      <c r="BM37" s="4">
        <f>(((AA37-TRVIS_in_situ!T37)^2)^0.5)/TRVIS_in_situ!T37*100</f>
        <v>59.302342879236555</v>
      </c>
      <c r="BN37" s="4">
        <f>(((AB37-TRVIS_in_situ!U37)^2)^0.5)/TRVIS_in_situ!U37*100</f>
        <v>56.769144301632259</v>
      </c>
      <c r="BO37" s="4">
        <f>(((AC37-TRVIS_in_situ!V37)^2)^0.5)/TRVIS_in_situ!V37*100</f>
        <v>51.113006450897281</v>
      </c>
      <c r="BR37" s="4">
        <f>(((AF37-TRVIS_in_situ!W37)^2)^0.5)/TRVIS_in_situ!W37*100</f>
        <v>73.386647865725337</v>
      </c>
    </row>
    <row r="38" spans="1:70" x14ac:dyDescent="0.25">
      <c r="A38" s="4" t="s">
        <v>36</v>
      </c>
      <c r="B38" s="4">
        <v>4.5300177880176699E-2</v>
      </c>
      <c r="C38" s="4">
        <v>4.6406177333367903E-2</v>
      </c>
      <c r="D38" s="4">
        <v>5.0408213374727902E-2</v>
      </c>
      <c r="E38" s="6"/>
      <c r="F38" s="4">
        <v>4.35398452321051E-2</v>
      </c>
      <c r="G38" s="4">
        <v>1.3593506864595499E-2</v>
      </c>
      <c r="H38" s="4">
        <v>4.4705475415040601E-2</v>
      </c>
      <c r="I38" s="4">
        <v>1.43845554783965E-2</v>
      </c>
      <c r="J38" s="4">
        <v>3.7367886801362903E-2</v>
      </c>
      <c r="K38" s="4">
        <v>2.12324433210394E-2</v>
      </c>
      <c r="L38" s="4">
        <v>9.1579739860094701E-3</v>
      </c>
      <c r="M38" s="4">
        <v>1.18791712921139E-2</v>
      </c>
      <c r="N38" s="6"/>
      <c r="O38" s="4">
        <v>2.8056450545572601E-2</v>
      </c>
      <c r="P38" s="4">
        <v>3.6377283721810698E-2</v>
      </c>
      <c r="Q38" s="4">
        <v>3.50552149916631E-2</v>
      </c>
      <c r="R38" s="4">
        <v>3.3969017244081301E-2</v>
      </c>
      <c r="S38" s="4">
        <v>3.3939477640387197E-2</v>
      </c>
      <c r="T38" s="4">
        <v>3.5826624387256797E-2</v>
      </c>
      <c r="U38" s="4">
        <v>3.3211316239335202E-2</v>
      </c>
      <c r="V38" s="4">
        <v>2.99683761079701E-2</v>
      </c>
      <c r="W38" s="4">
        <v>2.5307880358206799E-2</v>
      </c>
      <c r="X38" s="4">
        <v>2.11599142087039E-2</v>
      </c>
      <c r="Y38" s="4">
        <v>2.2026008396842E-2</v>
      </c>
      <c r="Z38" s="4">
        <v>1.2778093805414E-2</v>
      </c>
      <c r="AA38" s="4">
        <v>2.3693334639174501E-2</v>
      </c>
      <c r="AB38" s="4">
        <v>3.2740406027158401E-3</v>
      </c>
      <c r="AC38" s="4">
        <v>1.9381014528509E-3</v>
      </c>
      <c r="AD38" s="4">
        <v>1.88349493075658E-3</v>
      </c>
      <c r="AE38" s="4">
        <v>1.30196766595205E-3</v>
      </c>
      <c r="AF38" s="4">
        <v>2.5074154056541199E-3</v>
      </c>
      <c r="AG38" s="4">
        <f t="shared" si="0"/>
        <v>2.4836187562871842E-2</v>
      </c>
      <c r="AH38" s="4">
        <f t="shared" si="1"/>
        <v>1.5201422883581079E-2</v>
      </c>
      <c r="AK38" s="2">
        <v>4.5300177880176699E-2</v>
      </c>
      <c r="AN38" s="4">
        <f>(((B38-TRVIS_in_situ!B38)^2)^0.5)/TRVIS_in_situ!B38*100</f>
        <v>81.305230701553455</v>
      </c>
      <c r="AO38" s="4">
        <f>(((C38-TRVIS_in_situ!C38)^2)^0.5)/TRVIS_in_situ!C38*100</f>
        <v>80.946566283751338</v>
      </c>
      <c r="AP38" s="4">
        <f>(((D38-TRVIS_in_situ!D38)^2)^0.5)/TRVIS_in_situ!D38*100</f>
        <v>77.543739083156055</v>
      </c>
      <c r="AQ38" s="4">
        <f>(((E38-TRVIS_in_situ!E38)^2)^0.5)/TRVIS_in_situ!E38*100</f>
        <v>100</v>
      </c>
      <c r="AR38" s="4">
        <f>(((F38-TRVIS_in_situ!F38)^2)^0.5)/TRVIS_in_situ!F38*100</f>
        <v>65.467868243106835</v>
      </c>
      <c r="AS38" s="4">
        <f>(((G38-TRVIS_in_situ!G38)^2)^0.5)/TRVIS_in_situ!G38*100</f>
        <v>89.882836507363933</v>
      </c>
      <c r="AT38" s="4">
        <f>(((H38-TRVIS_in_situ!H38)^2)^0.5)/TRVIS_in_situ!H38*100</f>
        <v>67.728195674100604</v>
      </c>
      <c r="AU38" s="4">
        <f>(((I38-TRVIS_in_situ!I38)^2)^0.5)/TRVIS_in_situ!I38*100</f>
        <v>89.277017976331109</v>
      </c>
      <c r="AV38" s="4">
        <f>(((J38-TRVIS_in_situ!J38)^2)^0.5)/TRVIS_in_situ!J38*100</f>
        <v>72.989320455156118</v>
      </c>
      <c r="AW38" s="4">
        <f>(((K38-TRVIS_in_situ!K38)^2)^0.5)/TRVIS_in_situ!K38*100</f>
        <v>85.638460929262266</v>
      </c>
      <c r="AX38" s="4" t="e">
        <f>(((L38-TRVIS_in_situ!#REF!)^2)^0.5)/TRVIS_in_situ!#REF!*100</f>
        <v>#REF!</v>
      </c>
      <c r="AY38" s="4">
        <f>(((M38-TRVIS_in_situ!L38)^2)^0.5)/TRVIS_in_situ!L38*100</f>
        <v>94.231664692550595</v>
      </c>
      <c r="AZ38" s="4" t="e">
        <f>(((N38-TRVIS_in_situ!#REF!)^2)^0.5)/TRVIS_in_situ!#REF!*100</f>
        <v>#REF!</v>
      </c>
      <c r="BA38" s="4">
        <f>(((O38-TRVIS_in_situ!M38)^2)^0.5)/TRVIS_in_situ!M38*100</f>
        <v>87.105020354872536</v>
      </c>
      <c r="BB38" s="4">
        <f>(((P38-TRVIS_in_situ!N38)^2)^0.5)/TRVIS_in_situ!N38*100</f>
        <v>85.228564938964325</v>
      </c>
      <c r="BC38" s="4">
        <f>(((Q38-TRVIS_in_situ!O38)^2)^0.5)/TRVIS_in_situ!O38*100</f>
        <v>85.330236308058417</v>
      </c>
      <c r="BD38" s="4">
        <f>(((R38-TRVIS_in_situ!P38)^2)^0.5)/TRVIS_in_situ!P38*100</f>
        <v>84.43510833488034</v>
      </c>
      <c r="BE38" s="4">
        <f>(((S38-TRVIS_in_situ!Q38)^2)^0.5)/TRVIS_in_situ!Q38*100</f>
        <v>86.238479890451416</v>
      </c>
      <c r="BF38" s="4">
        <f>(((T38-TRVIS_in_situ!R38)^2)^0.5)/TRVIS_in_situ!R38*100</f>
        <v>86.326112007954876</v>
      </c>
      <c r="BI38" s="4">
        <f>(((W38-TRVIS_in_situ!S38)^2)^0.5)/TRVIS_in_situ!S38*100</f>
        <v>80.461385879951834</v>
      </c>
      <c r="BK38" s="4" t="e">
        <f>(((Y38-TRVIS_in_situ!#REF!)^2)^0.5)/TRVIS_in_situ!#REF!*100</f>
        <v>#REF!</v>
      </c>
      <c r="BM38" s="4">
        <f>(((AA38-TRVIS_in_situ!T38)^2)^0.5)/TRVIS_in_situ!T38*100</f>
        <v>59.866150617256089</v>
      </c>
      <c r="BN38" s="4">
        <f>(((AB38-TRVIS_in_situ!U38)^2)^0.5)/TRVIS_in_situ!U38*100</f>
        <v>63.646897496025602</v>
      </c>
      <c r="BO38" s="4">
        <f>(((AC38-TRVIS_in_situ!V38)^2)^0.5)/TRVIS_in_situ!V38*100</f>
        <v>50.831145376310225</v>
      </c>
      <c r="BR38" s="4">
        <f>(((AF38-TRVIS_in_situ!W38)^2)^0.5)/TRVIS_in_situ!W38*100</f>
        <v>74.301373034498013</v>
      </c>
    </row>
    <row r="39" spans="1:70" x14ac:dyDescent="0.25">
      <c r="A39" s="4" t="s">
        <v>37</v>
      </c>
      <c r="B39" s="4">
        <v>4.1919252444502897E-2</v>
      </c>
      <c r="C39" s="4">
        <v>4.2965965326457203E-2</v>
      </c>
      <c r="D39" s="4">
        <v>4.6751410185293503E-2</v>
      </c>
      <c r="E39" s="6"/>
      <c r="F39" s="4">
        <v>4.0215516220639902E-2</v>
      </c>
      <c r="G39" s="4">
        <v>1.2262258420219699E-2</v>
      </c>
      <c r="H39" s="4">
        <v>4.1319337310513599E-2</v>
      </c>
      <c r="I39" s="4">
        <v>1.29913812748588E-2</v>
      </c>
      <c r="J39" s="4">
        <v>3.4387404591960102E-2</v>
      </c>
      <c r="K39" s="4">
        <v>1.9320466169365499E-2</v>
      </c>
      <c r="L39" s="4">
        <v>8.2032452406674405E-3</v>
      </c>
      <c r="M39" s="4">
        <v>1.06981366423649E-2</v>
      </c>
      <c r="N39" s="6"/>
      <c r="O39" s="4">
        <v>2.5710506908573402E-2</v>
      </c>
      <c r="P39" s="4">
        <v>3.35109964497778E-2</v>
      </c>
      <c r="Q39" s="4">
        <v>3.22674410830813E-2</v>
      </c>
      <c r="R39" s="4">
        <v>3.1245738884911702E-2</v>
      </c>
      <c r="S39" s="4">
        <v>3.1221415861094198E-2</v>
      </c>
      <c r="T39" s="4">
        <v>3.2992554365204298E-2</v>
      </c>
      <c r="U39" s="4">
        <v>3.0532948257093899E-2</v>
      </c>
      <c r="V39" s="4">
        <v>2.7481871990252E-2</v>
      </c>
      <c r="W39" s="4">
        <v>2.3104824964946001E-2</v>
      </c>
      <c r="X39" s="4">
        <v>1.9239798029470599E-2</v>
      </c>
      <c r="Y39" s="4">
        <v>2.0060365961551401E-2</v>
      </c>
      <c r="Z39" s="4">
        <v>1.14418556097289E-2</v>
      </c>
      <c r="AA39" s="4">
        <v>2.1546732616625201E-2</v>
      </c>
      <c r="AB39" s="4">
        <v>2.8226861391337302E-3</v>
      </c>
      <c r="AC39" s="4">
        <v>1.6506984783082E-3</v>
      </c>
      <c r="AD39" s="4">
        <v>1.5994625698672899E-3</v>
      </c>
      <c r="AE39" s="4">
        <v>1.0979322715633801E-3</v>
      </c>
      <c r="AF39" s="4">
        <v>2.1514351157473602E-3</v>
      </c>
      <c r="AG39" s="4">
        <f t="shared" si="0"/>
        <v>2.2783228944268076E-2</v>
      </c>
      <c r="AH39" s="4">
        <f t="shared" si="1"/>
        <v>1.4129525945223478E-2</v>
      </c>
      <c r="AK39" s="2">
        <v>4.1919252444502897E-2</v>
      </c>
      <c r="AN39" s="4">
        <f>(((B39-TRVIS_in_situ!B39)^2)^0.5)/TRVIS_in_situ!B39*100</f>
        <v>82.276498219858595</v>
      </c>
      <c r="AO39" s="4">
        <f>(((C39-TRVIS_in_situ!C39)^2)^0.5)/TRVIS_in_situ!C39*100</f>
        <v>81.965012521491616</v>
      </c>
      <c r="AP39" s="4">
        <f>(((D39-TRVIS_in_situ!D39)^2)^0.5)/TRVIS_in_situ!D39*100</f>
        <v>78.815945305148588</v>
      </c>
      <c r="AQ39" s="4">
        <f>(((E39-TRVIS_in_situ!E39)^2)^0.5)/TRVIS_in_situ!E39*100</f>
        <v>100</v>
      </c>
      <c r="AR39" s="4">
        <f>(((F39-TRVIS_in_situ!F39)^2)^0.5)/TRVIS_in_situ!F39*100</f>
        <v>66.417012906474056</v>
      </c>
      <c r="AS39" s="4">
        <f>(((G39-TRVIS_in_situ!G39)^2)^0.5)/TRVIS_in_situ!G39*100</f>
        <v>90.446366680524648</v>
      </c>
      <c r="AT39" s="4">
        <f>(((H39-TRVIS_in_situ!H39)^2)^0.5)/TRVIS_in_situ!H39*100</f>
        <v>68.870839931612991</v>
      </c>
      <c r="AU39" s="4">
        <f>(((I39-TRVIS_in_situ!I39)^2)^0.5)/TRVIS_in_situ!I39*100</f>
        <v>89.879588259997917</v>
      </c>
      <c r="AV39" s="4">
        <f>(((J39-TRVIS_in_situ!J39)^2)^0.5)/TRVIS_in_situ!J39*100</f>
        <v>74.048005687409884</v>
      </c>
      <c r="AW39" s="4">
        <f>(((K39-TRVIS_in_situ!K39)^2)^0.5)/TRVIS_in_situ!K39*100</f>
        <v>86.502283888848638</v>
      </c>
      <c r="AX39" s="4" t="e">
        <f>(((L39-TRVIS_in_situ!#REF!)^2)^0.5)/TRVIS_in_situ!#REF!*100</f>
        <v>#REF!</v>
      </c>
      <c r="AY39" s="4">
        <f>(((M39-TRVIS_in_situ!L39)^2)^0.5)/TRVIS_in_situ!L39*100</f>
        <v>94.634208653507073</v>
      </c>
      <c r="AZ39" s="4" t="e">
        <f>(((N39-TRVIS_in_situ!#REF!)^2)^0.5)/TRVIS_in_situ!#REF!*100</f>
        <v>#REF!</v>
      </c>
      <c r="BA39" s="4">
        <f>(((O39-TRVIS_in_situ!M39)^2)^0.5)/TRVIS_in_situ!M39*100</f>
        <v>87.862125859024033</v>
      </c>
      <c r="BB39" s="4">
        <f>(((P39-TRVIS_in_situ!N39)^2)^0.5)/TRVIS_in_situ!N39*100</f>
        <v>86.071146662691206</v>
      </c>
      <c r="BC39" s="4">
        <f>(((Q39-TRVIS_in_situ!O39)^2)^0.5)/TRVIS_in_situ!O39*100</f>
        <v>86.197561080707899</v>
      </c>
      <c r="BD39" s="4">
        <f>(((R39-TRVIS_in_situ!P39)^2)^0.5)/TRVIS_in_situ!P39*100</f>
        <v>85.31495083836667</v>
      </c>
      <c r="BE39" s="4">
        <f>(((S39-TRVIS_in_situ!Q39)^2)^0.5)/TRVIS_in_situ!Q39*100</f>
        <v>87.038546159024634</v>
      </c>
      <c r="BF39" s="4">
        <f>(((T39-TRVIS_in_situ!R39)^2)^0.5)/TRVIS_in_situ!R39*100</f>
        <v>87.061403430911994</v>
      </c>
      <c r="BI39" s="4">
        <f>(((W39-TRVIS_in_situ!S39)^2)^0.5)/TRVIS_in_situ!S39*100</f>
        <v>81.288574666970959</v>
      </c>
      <c r="BK39" s="4" t="e">
        <f>(((Y39-TRVIS_in_situ!#REF!)^2)^0.5)/TRVIS_in_situ!#REF!*100</f>
        <v>#REF!</v>
      </c>
      <c r="BM39" s="4">
        <f>(((AA39-TRVIS_in_situ!T39)^2)^0.5)/TRVIS_in_situ!T39*100</f>
        <v>60.344272348350891</v>
      </c>
      <c r="BN39" s="4">
        <f>(((AB39-TRVIS_in_situ!U39)^2)^0.5)/TRVIS_in_situ!U39*100</f>
        <v>71.488958761203534</v>
      </c>
      <c r="BO39" s="4">
        <f>(((AC39-TRVIS_in_situ!V39)^2)^0.5)/TRVIS_in_situ!V39*100</f>
        <v>50.396508913830985</v>
      </c>
      <c r="BR39" s="4">
        <f>(((AF39-TRVIS_in_situ!W39)^2)^0.5)/TRVIS_in_situ!W39*100</f>
        <v>75.219177770242595</v>
      </c>
    </row>
    <row r="40" spans="1:70" x14ac:dyDescent="0.25">
      <c r="A40" s="4" t="s">
        <v>38</v>
      </c>
      <c r="B40" s="4">
        <v>3.8790658397724699E-2</v>
      </c>
      <c r="C40" s="4">
        <v>3.97807852858214E-2</v>
      </c>
      <c r="D40" s="4">
        <v>4.33598853834695E-2</v>
      </c>
      <c r="E40" s="6"/>
      <c r="F40" s="4">
        <v>3.7145004449856203E-2</v>
      </c>
      <c r="G40" s="4">
        <v>1.10613826926628E-2</v>
      </c>
      <c r="H40" s="4">
        <v>3.81896763188352E-2</v>
      </c>
      <c r="I40" s="4">
        <v>1.1733138899050701E-2</v>
      </c>
      <c r="J40" s="4">
        <v>3.16446472035464E-2</v>
      </c>
      <c r="K40" s="4">
        <v>1.7580662166744299E-2</v>
      </c>
      <c r="L40" s="4">
        <v>7.3480480052232197E-3</v>
      </c>
      <c r="M40" s="4">
        <v>9.6345211972747296E-3</v>
      </c>
      <c r="N40" s="6"/>
      <c r="O40" s="4">
        <v>2.3560719643508799E-2</v>
      </c>
      <c r="P40" s="4">
        <v>3.0870553492809E-2</v>
      </c>
      <c r="Q40" s="4">
        <v>2.9701365525727799E-2</v>
      </c>
      <c r="R40" s="4">
        <v>2.8740784328531901E-2</v>
      </c>
      <c r="S40" s="4">
        <v>2.8721031558001701E-2</v>
      </c>
      <c r="T40" s="4">
        <v>3.0382673839859799E-2</v>
      </c>
      <c r="U40" s="4">
        <v>2.80705805982614E-2</v>
      </c>
      <c r="V40" s="4">
        <v>2.5201675438393498E-2</v>
      </c>
      <c r="W40" s="4">
        <v>2.1093545927395499E-2</v>
      </c>
      <c r="X40" s="4">
        <v>1.7493919141818699E-2</v>
      </c>
      <c r="Y40" s="4">
        <v>1.82701411559083E-2</v>
      </c>
      <c r="Z40" s="4">
        <v>1.0245351285370701E-2</v>
      </c>
      <c r="AA40" s="4">
        <v>1.9594611460251599E-2</v>
      </c>
      <c r="AB40" s="4">
        <v>2.4335547437770201E-3</v>
      </c>
      <c r="AC40" s="4">
        <v>1.4059147741109601E-3</v>
      </c>
      <c r="AD40" s="4">
        <v>1.3582624888609899E-3</v>
      </c>
      <c r="AE40" s="4">
        <v>9.25871897178683E-4</v>
      </c>
      <c r="AF40" s="4">
        <v>1.8459937060422401E-3</v>
      </c>
      <c r="AG40" s="4">
        <f t="shared" si="0"/>
        <v>2.0902929689862678E-2</v>
      </c>
      <c r="AH40" s="4">
        <f t="shared" si="1"/>
        <v>1.3129649051003153E-2</v>
      </c>
      <c r="AK40" s="2">
        <v>3.8790658397724699E-2</v>
      </c>
      <c r="AN40" s="4">
        <f>(((B40-TRVIS_in_situ!B40)^2)^0.5)/TRVIS_in_situ!B40*100</f>
        <v>83.200622351279335</v>
      </c>
      <c r="AO40" s="4">
        <f>(((C40-TRVIS_in_situ!C40)^2)^0.5)/TRVIS_in_situ!C40*100</f>
        <v>82.930579575914194</v>
      </c>
      <c r="AP40" s="4">
        <f>(((D40-TRVIS_in_situ!D40)^2)^0.5)/TRVIS_in_situ!D40*100</f>
        <v>79.990421873503465</v>
      </c>
      <c r="AQ40" s="4">
        <f>(((E40-TRVIS_in_situ!E40)^2)^0.5)/TRVIS_in_situ!E40*100</f>
        <v>100</v>
      </c>
      <c r="AR40" s="4">
        <f>(((F40-TRVIS_in_situ!F40)^2)^0.5)/TRVIS_in_situ!F40*100</f>
        <v>67.361062046173217</v>
      </c>
      <c r="AS40" s="4">
        <f>(((G40-TRVIS_in_situ!G40)^2)^0.5)/TRVIS_in_situ!G40*100</f>
        <v>90.976198094304564</v>
      </c>
      <c r="AT40" s="4">
        <f>(((H40-TRVIS_in_situ!H40)^2)^0.5)/TRVIS_in_situ!H40*100</f>
        <v>69.937574226769442</v>
      </c>
      <c r="AU40" s="4">
        <f>(((I40-TRVIS_in_situ!I40)^2)^0.5)/TRVIS_in_situ!I40*100</f>
        <v>90.442889877662864</v>
      </c>
      <c r="AV40" s="4">
        <f>(((J40-TRVIS_in_situ!J40)^2)^0.5)/TRVIS_in_situ!J40*100</f>
        <v>75.061985425739962</v>
      </c>
      <c r="AW40" s="4">
        <f>(((K40-TRVIS_in_situ!K40)^2)^0.5)/TRVIS_in_situ!K40*100</f>
        <v>87.316664682058473</v>
      </c>
      <c r="AX40" s="4" t="e">
        <f>(((L40-TRVIS_in_situ!#REF!)^2)^0.5)/TRVIS_in_situ!#REF!*100</f>
        <v>#REF!</v>
      </c>
      <c r="AY40" s="4">
        <f>(((M40-TRVIS_in_situ!L40)^2)^0.5)/TRVIS_in_situ!L40*100</f>
        <v>95.009324403883909</v>
      </c>
      <c r="AZ40" s="4" t="e">
        <f>(((N40-TRVIS_in_situ!#REF!)^2)^0.5)/TRVIS_in_situ!#REF!*100</f>
        <v>#REF!</v>
      </c>
      <c r="BA40" s="4">
        <f>(((O40-TRVIS_in_situ!M40)^2)^0.5)/TRVIS_in_situ!M40*100</f>
        <v>88.594643730252386</v>
      </c>
      <c r="BB40" s="4">
        <f>(((P40-TRVIS_in_situ!N40)^2)^0.5)/TRVIS_in_situ!N40*100</f>
        <v>86.864694829267705</v>
      </c>
      <c r="BC40" s="4">
        <f>(((Q40-TRVIS_in_situ!O40)^2)^0.5)/TRVIS_in_situ!O40*100</f>
        <v>87.016969079108392</v>
      </c>
      <c r="BD40" s="4">
        <f>(((R40-TRVIS_in_situ!P40)^2)^0.5)/TRVIS_in_situ!P40*100</f>
        <v>86.142515598751686</v>
      </c>
      <c r="BE40" s="4">
        <f>(((S40-TRVIS_in_situ!Q40)^2)^0.5)/TRVIS_in_situ!Q40*100</f>
        <v>87.790279844003592</v>
      </c>
      <c r="BF40" s="4">
        <f>(((T40-TRVIS_in_situ!R40)^2)^0.5)/TRVIS_in_situ!R40*100</f>
        <v>87.750720210851384</v>
      </c>
      <c r="BI40" s="4">
        <f>(((W40-TRVIS_in_situ!S40)^2)^0.5)/TRVIS_in_situ!S40*100</f>
        <v>82.069532060819455</v>
      </c>
      <c r="BK40" s="4" t="e">
        <f>(((Y40-TRVIS_in_situ!#REF!)^2)^0.5)/TRVIS_in_situ!#REF!*100</f>
        <v>#REF!</v>
      </c>
      <c r="BM40" s="4">
        <f>(((AA40-TRVIS_in_situ!T40)^2)^0.5)/TRVIS_in_situ!T40*100</f>
        <v>60.754141380923613</v>
      </c>
      <c r="BN40" s="4">
        <f>(((AB40-TRVIS_in_situ!U40)^2)^0.5)/TRVIS_in_situ!U40*100</f>
        <v>80.886569076861491</v>
      </c>
      <c r="BO40" s="4">
        <f>(((AC40-TRVIS_in_situ!V40)^2)^0.5)/TRVIS_in_situ!V40*100</f>
        <v>49.810628086277106</v>
      </c>
      <c r="BR40" s="4">
        <f>(((AF40-TRVIS_in_situ!W40)^2)^0.5)/TRVIS_in_situ!W40*100</f>
        <v>76.126408562316811</v>
      </c>
    </row>
    <row r="41" spans="1:70" x14ac:dyDescent="0.25">
      <c r="A41" s="4" t="s">
        <v>39</v>
      </c>
      <c r="B41" s="4">
        <v>3.5895563283747198E-2</v>
      </c>
      <c r="C41" s="4">
        <v>3.6831731020883503E-2</v>
      </c>
      <c r="D41" s="4">
        <v>4.0214394667801398E-2</v>
      </c>
      <c r="E41" s="6"/>
      <c r="F41" s="4">
        <v>3.4308930612998598E-2</v>
      </c>
      <c r="G41" s="4">
        <v>9.97811193343821E-3</v>
      </c>
      <c r="H41" s="4">
        <v>3.5297066029331498E-2</v>
      </c>
      <c r="I41" s="4">
        <v>1.05967599219792E-2</v>
      </c>
      <c r="J41" s="4">
        <v>2.9120653579975501E-2</v>
      </c>
      <c r="K41" s="4">
        <v>1.59975271565303E-2</v>
      </c>
      <c r="L41" s="4">
        <v>6.5820060114663804E-3</v>
      </c>
      <c r="M41" s="4">
        <v>8.6766510659132094E-3</v>
      </c>
      <c r="N41" s="6"/>
      <c r="O41" s="4">
        <v>2.1590687110688001E-2</v>
      </c>
      <c r="P41" s="4">
        <v>2.8438159825557498E-2</v>
      </c>
      <c r="Q41" s="4">
        <v>2.7339357708025099E-2</v>
      </c>
      <c r="R41" s="4">
        <v>2.6436650669770599E-2</v>
      </c>
      <c r="S41" s="4">
        <v>2.6420891910407099E-2</v>
      </c>
      <c r="T41" s="4">
        <v>2.7979248270420299E-2</v>
      </c>
      <c r="U41" s="4">
        <v>2.5806793647597099E-2</v>
      </c>
      <c r="V41" s="4">
        <v>2.3110668921224702E-2</v>
      </c>
      <c r="W41" s="4">
        <v>1.92573490803855E-2</v>
      </c>
      <c r="X41" s="4">
        <v>1.5906466714034201E-2</v>
      </c>
      <c r="Y41" s="4">
        <v>1.66396793805581E-2</v>
      </c>
      <c r="Z41" s="4">
        <v>9.1739685013499592E-3</v>
      </c>
      <c r="AA41" s="4">
        <v>1.78193513192796E-2</v>
      </c>
      <c r="AB41" s="4">
        <v>2.0980684351881601E-3</v>
      </c>
      <c r="AC41" s="4">
        <v>1.1974302866561599E-3</v>
      </c>
      <c r="AD41" s="4">
        <v>1.1534355497921499E-3</v>
      </c>
      <c r="AE41" s="4">
        <v>7.8077563815899499E-4</v>
      </c>
      <c r="AF41" s="4">
        <v>1.58391612082794E-3</v>
      </c>
      <c r="AG41" s="4">
        <f t="shared" si="0"/>
        <v>1.9180423943930561E-2</v>
      </c>
      <c r="AH41" s="4">
        <f t="shared" si="1"/>
        <v>1.2197495400883801E-2</v>
      </c>
      <c r="AK41" s="2">
        <v>3.5895563283747198E-2</v>
      </c>
      <c r="AN41" s="4">
        <f>(((B41-TRVIS_in_situ!B41)^2)^0.5)/TRVIS_in_situ!B41*100</f>
        <v>84.079188424473259</v>
      </c>
      <c r="AO41" s="4">
        <f>(((C41-TRVIS_in_situ!C41)^2)^0.5)/TRVIS_in_situ!C41*100</f>
        <v>83.845722797612339</v>
      </c>
      <c r="AP41" s="4">
        <f>(((D41-TRVIS_in_situ!D41)^2)^0.5)/TRVIS_in_situ!D41*100</f>
        <v>81.087762021067277</v>
      </c>
      <c r="AQ41" s="4">
        <f>(((E41-TRVIS_in_situ!E41)^2)^0.5)/TRVIS_in_situ!E41*100</f>
        <v>100</v>
      </c>
      <c r="AR41" s="4">
        <f>(((F41-TRVIS_in_situ!F41)^2)^0.5)/TRVIS_in_situ!F41*100</f>
        <v>68.312959671051672</v>
      </c>
      <c r="AS41" s="4">
        <f>(((G41-TRVIS_in_situ!G41)^2)^0.5)/TRVIS_in_situ!G41*100</f>
        <v>91.477886839052999</v>
      </c>
      <c r="AT41" s="4">
        <f>(((H41-TRVIS_in_situ!H41)^2)^0.5)/TRVIS_in_situ!H41*100</f>
        <v>70.933797638498802</v>
      </c>
      <c r="AU41" s="4">
        <f>(((I41-TRVIS_in_situ!I41)^2)^0.5)/TRVIS_in_situ!I41*100</f>
        <v>90.971783460362659</v>
      </c>
      <c r="AV41" s="4">
        <f>(((J41-TRVIS_in_situ!J41)^2)^0.5)/TRVIS_in_situ!J41*100</f>
        <v>76.031756567805232</v>
      </c>
      <c r="AW41" s="4">
        <f>(((K41-TRVIS_in_situ!K41)^2)^0.5)/TRVIS_in_situ!K41*100</f>
        <v>88.083992121757305</v>
      </c>
      <c r="AX41" s="4" t="e">
        <f>(((L41-TRVIS_in_situ!#REF!)^2)^0.5)/TRVIS_in_situ!#REF!*100</f>
        <v>#REF!</v>
      </c>
      <c r="AY41" s="4">
        <f>(((M41-TRVIS_in_situ!L41)^2)^0.5)/TRVIS_in_situ!L41*100</f>
        <v>95.358841174242116</v>
      </c>
      <c r="AZ41" s="4" t="e">
        <f>(((N41-TRVIS_in_situ!#REF!)^2)^0.5)/TRVIS_in_situ!#REF!*100</f>
        <v>#REF!</v>
      </c>
      <c r="BA41" s="4">
        <f>(((O41-TRVIS_in_situ!M41)^2)^0.5)/TRVIS_in_situ!M41*100</f>
        <v>89.296964241404226</v>
      </c>
      <c r="BB41" s="4">
        <f>(((P41-TRVIS_in_situ!N41)^2)^0.5)/TRVIS_in_situ!N41*100</f>
        <v>87.613967442157318</v>
      </c>
      <c r="BC41" s="4">
        <f>(((Q41-TRVIS_in_situ!O41)^2)^0.5)/TRVIS_in_situ!O41*100</f>
        <v>87.78849674916917</v>
      </c>
      <c r="BD41" s="4">
        <f>(((R41-TRVIS_in_situ!P41)^2)^0.5)/TRVIS_in_situ!P41*100</f>
        <v>86.932703214536886</v>
      </c>
      <c r="BE41" s="4">
        <f>(((S41-TRVIS_in_situ!Q41)^2)^0.5)/TRVIS_in_situ!Q41*100</f>
        <v>88.498638031183447</v>
      </c>
      <c r="BF41" s="4">
        <f>(((T41-TRVIS_in_situ!R41)^2)^0.5)/TRVIS_in_situ!R41*100</f>
        <v>88.401335088454289</v>
      </c>
      <c r="BI41" s="4">
        <f>(((W41-TRVIS_in_situ!S41)^2)^0.5)/TRVIS_in_situ!S41*100</f>
        <v>82.809597421061895</v>
      </c>
      <c r="BK41" s="4" t="e">
        <f>(((Y41-TRVIS_in_situ!#REF!)^2)^0.5)/TRVIS_in_situ!#REF!*100</f>
        <v>#REF!</v>
      </c>
      <c r="BM41" s="4">
        <f>(((AA41-TRVIS_in_situ!T41)^2)^0.5)/TRVIS_in_situ!T41*100</f>
        <v>61.10680758603845</v>
      </c>
      <c r="BN41" s="4">
        <f>(((AB41-TRVIS_in_situ!U41)^2)^0.5)/TRVIS_in_situ!U41*100</f>
        <v>91.101938645723507</v>
      </c>
      <c r="BO41" s="4">
        <f>(((AC41-TRVIS_in_situ!V41)^2)^0.5)/TRVIS_in_situ!V41*100</f>
        <v>49.218542945509128</v>
      </c>
      <c r="BR41" s="4">
        <f>(((AF41-TRVIS_in_situ!W41)^2)^0.5)/TRVIS_in_situ!W41*100</f>
        <v>77.028011243296376</v>
      </c>
    </row>
    <row r="42" spans="1:70" x14ac:dyDescent="0.25">
      <c r="A42" s="4" t="s">
        <v>40</v>
      </c>
      <c r="B42" s="4">
        <v>3.3216540184662101E-2</v>
      </c>
      <c r="C42" s="4">
        <v>3.4101297906711903E-2</v>
      </c>
      <c r="D42" s="4">
        <v>3.7297089791529903E-2</v>
      </c>
      <c r="E42" s="6"/>
      <c r="F42" s="4">
        <v>3.1689395040901999E-2</v>
      </c>
      <c r="G42" s="4">
        <v>9.0009287737896904E-3</v>
      </c>
      <c r="H42" s="4">
        <v>3.2623551450854299E-2</v>
      </c>
      <c r="I42" s="4">
        <v>9.5704416192680993E-3</v>
      </c>
      <c r="J42" s="4">
        <v>2.67979750088637E-2</v>
      </c>
      <c r="K42" s="4">
        <v>1.4556953128196101E-2</v>
      </c>
      <c r="L42" s="4">
        <v>5.8958247284746296E-3</v>
      </c>
      <c r="M42" s="4">
        <v>7.8140129829320799E-3</v>
      </c>
      <c r="N42" s="6"/>
      <c r="O42" s="4">
        <v>1.97853790955883E-2</v>
      </c>
      <c r="P42" s="4">
        <v>2.6197422551959702E-2</v>
      </c>
      <c r="Q42" s="4">
        <v>2.5165189096775599E-2</v>
      </c>
      <c r="R42" s="4">
        <v>2.4317238202219298E-2</v>
      </c>
      <c r="S42" s="4">
        <v>2.43049602146681E-2</v>
      </c>
      <c r="T42" s="4">
        <v>2.5765946009361201E-2</v>
      </c>
      <c r="U42" s="4">
        <v>2.37255726164405E-2</v>
      </c>
      <c r="V42" s="4">
        <v>2.1193155165105001E-2</v>
      </c>
      <c r="W42" s="4">
        <v>1.75809934887333E-2</v>
      </c>
      <c r="X42" s="4">
        <v>1.4463064638264E-2</v>
      </c>
      <c r="Y42" s="4">
        <v>1.51547230820522E-2</v>
      </c>
      <c r="Z42" s="4">
        <v>8.2146229757817397E-3</v>
      </c>
      <c r="AA42" s="4">
        <v>1.6204928690932801E-2</v>
      </c>
      <c r="AB42" s="4">
        <v>1.80883177992574E-3</v>
      </c>
      <c r="AC42" s="4">
        <v>1.0198621693182999E-3</v>
      </c>
      <c r="AD42" s="4">
        <v>9.7949665726244895E-4</v>
      </c>
      <c r="AE42" s="4">
        <v>6.5841786428575202E-4</v>
      </c>
      <c r="AF42" s="4">
        <v>1.3590459542776E-3</v>
      </c>
      <c r="AG42" s="4">
        <f t="shared" si="0"/>
        <v>1.7602167616177108E-2</v>
      </c>
      <c r="AH42" s="4">
        <f t="shared" si="1"/>
        <v>1.1328936581267907E-2</v>
      </c>
      <c r="AK42" s="2">
        <v>3.3216540184662101E-2</v>
      </c>
      <c r="AN42" s="4">
        <f>(((B42-TRVIS_in_situ!B42)^2)^0.5)/TRVIS_in_situ!B42*100</f>
        <v>84.91359239572121</v>
      </c>
      <c r="AO42" s="4">
        <f>(((C42-TRVIS_in_situ!C42)^2)^0.5)/TRVIS_in_situ!C42*100</f>
        <v>84.712690934826455</v>
      </c>
      <c r="AP42" s="4">
        <f>(((D42-TRVIS_in_situ!D42)^2)^0.5)/TRVIS_in_situ!D42*100</f>
        <v>82.112133925858018</v>
      </c>
      <c r="AQ42" s="4">
        <f>(((E42-TRVIS_in_situ!E42)^2)^0.5)/TRVIS_in_situ!E42*100</f>
        <v>100</v>
      </c>
      <c r="AR42" s="4">
        <f>(((F42-TRVIS_in_situ!F42)^2)^0.5)/TRVIS_in_situ!F42*100</f>
        <v>69.273288203052275</v>
      </c>
      <c r="AS42" s="4">
        <f>(((G42-TRVIS_in_situ!G42)^2)^0.5)/TRVIS_in_situ!G42*100</f>
        <v>91.955320551606363</v>
      </c>
      <c r="AT42" s="4">
        <f>(((H42-TRVIS_in_situ!H42)^2)^0.5)/TRVIS_in_situ!H42*100</f>
        <v>71.866790170096579</v>
      </c>
      <c r="AU42" s="4">
        <f>(((I42-TRVIS_in_situ!I42)^2)^0.5)/TRVIS_in_situ!I42*100</f>
        <v>91.472290840390485</v>
      </c>
      <c r="AV42" s="4">
        <f>(((J42-TRVIS_in_situ!J42)^2)^0.5)/TRVIS_in_situ!J42*100</f>
        <v>76.958394283819487</v>
      </c>
      <c r="AW42" s="4">
        <f>(((K42-TRVIS_in_situ!K42)^2)^0.5)/TRVIS_in_situ!K42*100</f>
        <v>88.798157274242755</v>
      </c>
      <c r="AX42" s="4" t="e">
        <f>(((L42-TRVIS_in_situ!#REF!)^2)^0.5)/TRVIS_in_situ!#REF!*100</f>
        <v>#REF!</v>
      </c>
      <c r="AY42" s="4">
        <f>(((M42-TRVIS_in_situ!L42)^2)^0.5)/TRVIS_in_situ!L42*100</f>
        <v>95.684734908784222</v>
      </c>
      <c r="AZ42" s="4" t="e">
        <f>(((N42-TRVIS_in_situ!#REF!)^2)^0.5)/TRVIS_in_situ!#REF!*100</f>
        <v>#REF!</v>
      </c>
      <c r="BA42" s="4">
        <f>(((O42-TRVIS_in_situ!M42)^2)^0.5)/TRVIS_in_situ!M42*100</f>
        <v>89.979176689743426</v>
      </c>
      <c r="BB42" s="4">
        <f>(((P42-TRVIS_in_situ!N42)^2)^0.5)/TRVIS_in_situ!N42*100</f>
        <v>88.321118911239438</v>
      </c>
      <c r="BC42" s="4">
        <f>(((Q42-TRVIS_in_situ!O42)^2)^0.5)/TRVIS_in_situ!O42*100</f>
        <v>88.511678421457773</v>
      </c>
      <c r="BD42" s="4">
        <f>(((R42-TRVIS_in_situ!P42)^2)^0.5)/TRVIS_in_situ!P42*100</f>
        <v>87.693568348322046</v>
      </c>
      <c r="BE42" s="4">
        <f>(((S42-TRVIS_in_situ!Q42)^2)^0.5)/TRVIS_in_situ!Q42*100</f>
        <v>89.166186726540857</v>
      </c>
      <c r="BF42" s="4">
        <f>(((T42-TRVIS_in_situ!R42)^2)^0.5)/TRVIS_in_situ!R42*100</f>
        <v>89.018725184365408</v>
      </c>
      <c r="BI42" s="4">
        <f>(((W42-TRVIS_in_situ!S42)^2)^0.5)/TRVIS_in_situ!S42*100</f>
        <v>83.514068054795004</v>
      </c>
      <c r="BK42" s="4" t="e">
        <f>(((Y42-TRVIS_in_situ!#REF!)^2)^0.5)/TRVIS_in_situ!#REF!*100</f>
        <v>#REF!</v>
      </c>
      <c r="BM42" s="4">
        <f>(((AA42-TRVIS_in_situ!T42)^2)^0.5)/TRVIS_in_situ!T42*100</f>
        <v>61.389783558506664</v>
      </c>
      <c r="BN42" s="4" t="e">
        <f>(((AB42-TRVIS_in_situ!U42)^2)^0.5)/TRVIS_in_situ!U42*100</f>
        <v>#DIV/0!</v>
      </c>
      <c r="BO42" s="4">
        <f>(((AC42-TRVIS_in_situ!V42)^2)^0.5)/TRVIS_in_situ!V42*100</f>
        <v>48.789869401876487</v>
      </c>
      <c r="BR42" s="4">
        <f>(((AF42-TRVIS_in_situ!W42)^2)^0.5)/TRVIS_in_situ!W42*100</f>
        <v>77.929514249458009</v>
      </c>
    </row>
    <row r="43" spans="1:70" x14ac:dyDescent="0.25">
      <c r="A43" s="4" t="s">
        <v>41</v>
      </c>
      <c r="B43" s="4">
        <v>3.0737462820059701E-2</v>
      </c>
      <c r="C43" s="4">
        <v>3.1573278982270997E-2</v>
      </c>
      <c r="D43" s="4">
        <v>3.4591417287483099E-2</v>
      </c>
      <c r="E43" s="6"/>
      <c r="F43" s="4">
        <v>2.9269864729560498E-2</v>
      </c>
      <c r="G43" s="4">
        <v>8.1194437716581198E-3</v>
      </c>
      <c r="H43" s="4">
        <v>3.0152537561680699E-2</v>
      </c>
      <c r="I43" s="4">
        <v>8.6435243850215403E-3</v>
      </c>
      <c r="J43" s="4">
        <v>2.4660554496259601E-2</v>
      </c>
      <c r="K43" s="4">
        <v>1.324610249466E-2</v>
      </c>
      <c r="L43" s="4">
        <v>5.28117859030185E-3</v>
      </c>
      <c r="M43" s="4">
        <v>7.0371389184246402E-3</v>
      </c>
      <c r="N43" s="6"/>
      <c r="O43" s="4">
        <v>1.81310221369652E-2</v>
      </c>
      <c r="P43" s="4">
        <v>2.4133240426799901E-2</v>
      </c>
      <c r="Q43" s="4">
        <v>2.31639217365592E-2</v>
      </c>
      <c r="R43" s="4">
        <v>2.2367737924519002E-2</v>
      </c>
      <c r="S43" s="4">
        <v>2.2358484075396898E-2</v>
      </c>
      <c r="T43" s="4">
        <v>2.3727727326369501E-2</v>
      </c>
      <c r="U43" s="4">
        <v>2.1812194248719399E-2</v>
      </c>
      <c r="V43" s="4">
        <v>1.9434739313829701E-2</v>
      </c>
      <c r="W43" s="4">
        <v>1.6050564943318701E-2</v>
      </c>
      <c r="X43" s="4">
        <v>1.31506413392264E-2</v>
      </c>
      <c r="Y43" s="4">
        <v>1.38022870778411E-2</v>
      </c>
      <c r="Z43" s="4">
        <v>7.3555986838532896E-3</v>
      </c>
      <c r="AA43" s="4">
        <v>1.47367717922536E-2</v>
      </c>
      <c r="AB43" s="4">
        <v>1.5594688682191999E-3</v>
      </c>
      <c r="AC43" s="4">
        <v>8.6862580310305198E-4</v>
      </c>
      <c r="AD43" s="4">
        <v>8.3178787211925502E-4</v>
      </c>
      <c r="AE43" s="4">
        <v>5.5523515696878298E-4</v>
      </c>
      <c r="AF43" s="4">
        <v>1.1661008316986199E-3</v>
      </c>
      <c r="AG43" s="4">
        <f t="shared" si="0"/>
        <v>1.6155815641211775E-2</v>
      </c>
      <c r="AH43" s="4">
        <f t="shared" si="1"/>
        <v>1.0520022166517273E-2</v>
      </c>
      <c r="AK43" s="2">
        <v>3.0737462820059701E-2</v>
      </c>
      <c r="AN43" s="4">
        <f>(((B43-TRVIS_in_situ!B43)^2)^0.5)/TRVIS_in_situ!B43*100</f>
        <v>85.706583735660786</v>
      </c>
      <c r="AO43" s="4">
        <f>(((C43-TRVIS_in_situ!C43)^2)^0.5)/TRVIS_in_situ!C43*100</f>
        <v>85.533057102098951</v>
      </c>
      <c r="AP43" s="4">
        <f>(((D43-TRVIS_in_situ!D43)^2)^0.5)/TRVIS_in_situ!D43*100</f>
        <v>83.056495144514187</v>
      </c>
      <c r="AQ43" s="4">
        <f>(((E43-TRVIS_in_situ!E43)^2)^0.5)/TRVIS_in_situ!E43*100</f>
        <v>100</v>
      </c>
      <c r="AR43" s="4">
        <f>(((F43-TRVIS_in_situ!F43)^2)^0.5)/TRVIS_in_situ!F43*100</f>
        <v>70.241615076693819</v>
      </c>
      <c r="AS43" s="4">
        <f>(((G43-TRVIS_in_situ!G43)^2)^0.5)/TRVIS_in_situ!G43*100</f>
        <v>92.408242584431719</v>
      </c>
      <c r="AT43" s="4">
        <f>(((H43-TRVIS_in_situ!H43)^2)^0.5)/TRVIS_in_situ!H43*100</f>
        <v>72.737376829714449</v>
      </c>
      <c r="AU43" s="4">
        <f>(((I43-TRVIS_in_situ!I43)^2)^0.5)/TRVIS_in_situ!I43*100</f>
        <v>91.940253529506705</v>
      </c>
      <c r="AV43" s="4">
        <f>(((J43-TRVIS_in_situ!J43)^2)^0.5)/TRVIS_in_situ!J43*100</f>
        <v>77.843627417742184</v>
      </c>
      <c r="AW43" s="4">
        <f>(((K43-TRVIS_in_situ!K43)^2)^0.5)/TRVIS_in_situ!K43*100</f>
        <v>89.469740010751181</v>
      </c>
      <c r="AX43" s="4" t="e">
        <f>(((L43-TRVIS_in_situ!#REF!)^2)^0.5)/TRVIS_in_situ!#REF!*100</f>
        <v>#REF!</v>
      </c>
      <c r="AY43" s="4">
        <f>(((M43-TRVIS_in_situ!L43)^2)^0.5)/TRVIS_in_situ!L43*100</f>
        <v>95.988542565201058</v>
      </c>
      <c r="AZ43" s="4" t="e">
        <f>(((N43-TRVIS_in_situ!#REF!)^2)^0.5)/TRVIS_in_situ!#REF!*100</f>
        <v>#REF!</v>
      </c>
      <c r="BA43" s="4">
        <f>(((O43-TRVIS_in_situ!M43)^2)^0.5)/TRVIS_in_situ!M43*100</f>
        <v>90.643697868150156</v>
      </c>
      <c r="BB43" s="4">
        <f>(((P43-TRVIS_in_situ!N43)^2)^0.5)/TRVIS_in_situ!N43*100</f>
        <v>88.986769913905761</v>
      </c>
      <c r="BC43" s="4">
        <f>(((Q43-TRVIS_in_situ!O43)^2)^0.5)/TRVIS_in_situ!O43*100</f>
        <v>89.189987527395331</v>
      </c>
      <c r="BD43" s="4">
        <f>(((R43-TRVIS_in_situ!P43)^2)^0.5)/TRVIS_in_situ!P43*100</f>
        <v>88.431036093066808</v>
      </c>
      <c r="BE43" s="4">
        <f>(((S43-TRVIS_in_situ!Q43)^2)^0.5)/TRVIS_in_situ!Q43*100</f>
        <v>89.796900016235753</v>
      </c>
      <c r="BF43" s="4">
        <f>(((T43-TRVIS_in_situ!R43)^2)^0.5)/TRVIS_in_situ!R43*100</f>
        <v>89.607746922267211</v>
      </c>
      <c r="BI43" s="4">
        <f>(((W43-TRVIS_in_situ!S43)^2)^0.5)/TRVIS_in_situ!S43*100</f>
        <v>84.185538639016229</v>
      </c>
      <c r="BK43" s="4" t="e">
        <f>(((Y43-TRVIS_in_situ!#REF!)^2)^0.5)/TRVIS_in_situ!#REF!*100</f>
        <v>#REF!</v>
      </c>
      <c r="BM43" s="4">
        <f>(((AA43-TRVIS_in_situ!T43)^2)^0.5)/TRVIS_in_situ!T43*100</f>
        <v>61.594448999107485</v>
      </c>
      <c r="BN43" s="4" t="e">
        <f>(((AB43-TRVIS_in_situ!U43)^2)^0.5)/TRVIS_in_situ!U43*100</f>
        <v>#DIV/0!</v>
      </c>
      <c r="BO43" s="4">
        <f>(((AC43-TRVIS_in_situ!V43)^2)^0.5)/TRVIS_in_situ!V43*100</f>
        <v>48.738517041381321</v>
      </c>
      <c r="BR43" s="4">
        <f>(((AF43-TRVIS_in_situ!W43)^2)^0.5)/TRVIS_in_situ!W43*100</f>
        <v>78.830943132029361</v>
      </c>
    </row>
    <row r="44" spans="1:70" x14ac:dyDescent="0.25">
      <c r="A44" s="4" t="s">
        <v>42</v>
      </c>
      <c r="B44" s="4">
        <v>2.8443408475480499E-2</v>
      </c>
      <c r="C44" s="4">
        <v>2.9232668751183102E-2</v>
      </c>
      <c r="D44" s="4">
        <v>3.2082024539848299E-2</v>
      </c>
      <c r="E44" s="6"/>
      <c r="F44" s="4">
        <v>2.7035068993301499E-2</v>
      </c>
      <c r="G44" s="4">
        <v>7.3242849508042898E-3</v>
      </c>
      <c r="H44" s="4">
        <v>2.7868686301005301E-2</v>
      </c>
      <c r="I44" s="4">
        <v>7.80638101841184E-3</v>
      </c>
      <c r="J44" s="4">
        <v>2.2693615762453798E-2</v>
      </c>
      <c r="K44" s="4">
        <v>1.2053293690915699E-2</v>
      </c>
      <c r="L44" s="4">
        <v>4.7306099803144002E-3</v>
      </c>
      <c r="M44" s="4">
        <v>6.3375021599550397E-3</v>
      </c>
      <c r="N44" s="6"/>
      <c r="O44" s="4">
        <v>1.6614994443267101E-2</v>
      </c>
      <c r="P44" s="4">
        <v>2.2231702082240401E-2</v>
      </c>
      <c r="Q44" s="4">
        <v>2.1321805616243E-2</v>
      </c>
      <c r="R44" s="4">
        <v>2.0574528065210599E-2</v>
      </c>
      <c r="S44" s="4">
        <v>2.0567892550924199E-2</v>
      </c>
      <c r="T44" s="4">
        <v>2.1850742211056401E-2</v>
      </c>
      <c r="U44" s="4">
        <v>2.0053122663694599E-2</v>
      </c>
      <c r="V44" s="4">
        <v>1.7822220865840201E-2</v>
      </c>
      <c r="W44" s="4">
        <v>1.46533604693493E-2</v>
      </c>
      <c r="X44" s="4">
        <v>1.1957311396883099E-2</v>
      </c>
      <c r="Y44" s="4">
        <v>1.2570545007500499E-2</v>
      </c>
      <c r="Z44" s="4">
        <v>6.5864047756562204E-3</v>
      </c>
      <c r="AA44" s="4">
        <v>1.34016290351513E-2</v>
      </c>
      <c r="AB44" s="4">
        <v>1.3444827639221999E-3</v>
      </c>
      <c r="AC44" s="4">
        <v>7.3981642668514503E-4</v>
      </c>
      <c r="AD44" s="4">
        <v>7.0635367571172296E-4</v>
      </c>
      <c r="AE44" s="4">
        <v>4.6822253200644299E-4</v>
      </c>
      <c r="AF44" s="4">
        <v>1.00054832245243E-3</v>
      </c>
      <c r="AG44" s="4">
        <f t="shared" si="0"/>
        <v>1.4830111294050638E-2</v>
      </c>
      <c r="AH44" s="4">
        <f t="shared" si="1"/>
        <v>9.7669853186031705E-3</v>
      </c>
      <c r="AK44" s="2">
        <v>2.8443408475480499E-2</v>
      </c>
      <c r="AN44" s="4">
        <f>(((B44-TRVIS_in_situ!B44)^2)^0.5)/TRVIS_in_situ!B44*100</f>
        <v>86.460308955727243</v>
      </c>
      <c r="AO44" s="4">
        <f>(((C44-TRVIS_in_situ!C44)^2)^0.5)/TRVIS_in_situ!C44*100</f>
        <v>86.30895825171612</v>
      </c>
      <c r="AP44" s="4">
        <f>(((D44-TRVIS_in_situ!D44)^2)^0.5)/TRVIS_in_situ!D44*100</f>
        <v>83.943186219634597</v>
      </c>
      <c r="AQ44" s="4">
        <f>(((E44-TRVIS_in_situ!E44)^2)^0.5)/TRVIS_in_situ!E44*100</f>
        <v>100</v>
      </c>
      <c r="AR44" s="4">
        <f>(((F44-TRVIS_in_situ!F44)^2)^0.5)/TRVIS_in_situ!F44*100</f>
        <v>71.217349801579076</v>
      </c>
      <c r="AS44" s="4">
        <f>(((G44-TRVIS_in_situ!G44)^2)^0.5)/TRVIS_in_situ!G44*100</f>
        <v>92.836733811878787</v>
      </c>
      <c r="AT44" s="4">
        <f>(((H44-TRVIS_in_situ!H44)^2)^0.5)/TRVIS_in_situ!H44*100</f>
        <v>73.552707562663883</v>
      </c>
      <c r="AU44" s="4">
        <f>(((I44-TRVIS_in_situ!I44)^2)^0.5)/TRVIS_in_situ!I44*100</f>
        <v>92.374358132315095</v>
      </c>
      <c r="AV44" s="4">
        <f>(((J44-TRVIS_in_situ!J44)^2)^0.5)/TRVIS_in_situ!J44*100</f>
        <v>78.689603702503376</v>
      </c>
      <c r="AW44" s="4">
        <f>(((K44-TRVIS_in_situ!K44)^2)^0.5)/TRVIS_in_situ!K44*100</f>
        <v>90.093178653604539</v>
      </c>
      <c r="AX44" s="4" t="e">
        <f>(((L44-TRVIS_in_situ!#REF!)^2)^0.5)/TRVIS_in_situ!#REF!*100</f>
        <v>#REF!</v>
      </c>
      <c r="AY44" s="4">
        <f>(((M44-TRVIS_in_situ!L44)^2)^0.5)/TRVIS_in_situ!L44*100</f>
        <v>96.271688450124188</v>
      </c>
      <c r="AZ44" s="4" t="e">
        <f>(((N44-TRVIS_in_situ!#REF!)^2)^0.5)/TRVIS_in_situ!#REF!*100</f>
        <v>#REF!</v>
      </c>
      <c r="BA44" s="4">
        <f>(((O44-TRVIS_in_situ!M44)^2)^0.5)/TRVIS_in_situ!M44*100</f>
        <v>91.274655634585542</v>
      </c>
      <c r="BB44" s="4">
        <f>(((P44-TRVIS_in_situ!N44)^2)^0.5)/TRVIS_in_situ!N44*100</f>
        <v>89.613933211986335</v>
      </c>
      <c r="BC44" s="4">
        <f>(((Q44-TRVIS_in_situ!O44)^2)^0.5)/TRVIS_in_situ!O44*100</f>
        <v>89.827444453822721</v>
      </c>
      <c r="BD44" s="4">
        <f>(((R44-TRVIS_in_situ!P44)^2)^0.5)/TRVIS_in_situ!P44*100</f>
        <v>89.143745559011734</v>
      </c>
      <c r="BE44" s="4">
        <f>(((S44-TRVIS_in_situ!Q44)^2)^0.5)/TRVIS_in_situ!Q44*100</f>
        <v>90.391850150327031</v>
      </c>
      <c r="BF44" s="4">
        <f>(((T44-TRVIS_in_situ!R44)^2)^0.5)/TRVIS_in_situ!R44*100</f>
        <v>90.169678094635927</v>
      </c>
      <c r="BI44" s="4">
        <f>(((W44-TRVIS_in_situ!S44)^2)^0.5)/TRVIS_in_situ!S44*100</f>
        <v>84.831481606738038</v>
      </c>
      <c r="BK44" s="4" t="e">
        <f>(((Y44-TRVIS_in_situ!#REF!)^2)^0.5)/TRVIS_in_situ!#REF!*100</f>
        <v>#REF!</v>
      </c>
      <c r="BM44" s="4">
        <f>(((AA44-TRVIS_in_situ!T44)^2)^0.5)/TRVIS_in_situ!T44*100</f>
        <v>61.743998333978652</v>
      </c>
      <c r="BN44" s="4" t="e">
        <f>(((AB44-TRVIS_in_situ!U44)^2)^0.5)/TRVIS_in_situ!U44*100</f>
        <v>#DIV/0!</v>
      </c>
      <c r="BO44" s="4">
        <f>(((AC44-TRVIS_in_situ!V44)^2)^0.5)/TRVIS_in_situ!V44*100</f>
        <v>49.150532616401662</v>
      </c>
      <c r="BR44" s="4">
        <f>(((AF44-TRVIS_in_situ!W44)^2)^0.5)/TRVIS_in_situ!W44*100</f>
        <v>79.725966408907837</v>
      </c>
    </row>
    <row r="45" spans="1:70" x14ac:dyDescent="0.25">
      <c r="A45" s="4" t="s">
        <v>43</v>
      </c>
      <c r="B45" s="4">
        <v>2.6320568175687301E-2</v>
      </c>
      <c r="C45" s="4">
        <v>2.7065574113991801E-2</v>
      </c>
      <c r="D45" s="4">
        <v>2.9754672669855198E-2</v>
      </c>
      <c r="E45" s="6"/>
      <c r="F45" s="4">
        <v>2.49709030849883E-2</v>
      </c>
      <c r="G45" s="4">
        <v>6.6069981576616999E-3</v>
      </c>
      <c r="H45" s="4">
        <v>2.5757821362632601E-2</v>
      </c>
      <c r="I45" s="4">
        <v>7.0503167330942199E-3</v>
      </c>
      <c r="J45" s="4">
        <v>2.08835610915401E-2</v>
      </c>
      <c r="K45" s="4">
        <v>1.0967897074481901E-2</v>
      </c>
      <c r="L45" s="4">
        <v>4.2374387465261001E-3</v>
      </c>
      <c r="M45" s="4">
        <v>5.7074237261816197E-3</v>
      </c>
      <c r="N45" s="6"/>
      <c r="O45" s="4">
        <v>1.52257295956294E-2</v>
      </c>
      <c r="P45" s="4">
        <v>2.0479992273421899E-2</v>
      </c>
      <c r="Q45" s="4">
        <v>1.9626184197442501E-2</v>
      </c>
      <c r="R45" s="4">
        <v>1.8925078903133798E-2</v>
      </c>
      <c r="S45" s="4">
        <v>1.8920701535927301E-2</v>
      </c>
      <c r="T45" s="4">
        <v>2.01222362599991E-2</v>
      </c>
      <c r="U45" s="4">
        <v>1.8435913598596001E-2</v>
      </c>
      <c r="V45" s="4">
        <v>1.6343494577504499E-2</v>
      </c>
      <c r="W45" s="4">
        <v>1.33777828882012E-2</v>
      </c>
      <c r="X45" s="4">
        <v>1.0872267911037301E-2</v>
      </c>
      <c r="Y45" s="4">
        <v>1.14487259172639E-2</v>
      </c>
      <c r="Z45" s="4">
        <v>5.8976474564898101E-3</v>
      </c>
      <c r="AA45" s="4">
        <v>1.2187449417532499E-2</v>
      </c>
      <c r="AB45" s="4">
        <v>1.1591343304904001E-3</v>
      </c>
      <c r="AC45" s="4">
        <v>6.3010831964456699E-4</v>
      </c>
      <c r="AD45" s="4">
        <v>5.9983504438488602E-4</v>
      </c>
      <c r="AE45" s="4">
        <v>3.9484592559914302E-4</v>
      </c>
      <c r="AF45" s="4">
        <v>8.5849946964201395E-4</v>
      </c>
      <c r="AG45" s="4">
        <f t="shared" si="0"/>
        <v>1.3614786295123483E-2</v>
      </c>
      <c r="AH45" s="4">
        <f t="shared" si="1"/>
        <v>9.0662451740502054E-3</v>
      </c>
      <c r="AK45" s="2">
        <v>2.6320568175687301E-2</v>
      </c>
      <c r="AN45" s="4">
        <f>(((B45-TRVIS_in_situ!B45)^2)^0.5)/TRVIS_in_situ!B45*100</f>
        <v>87.175122371791375</v>
      </c>
      <c r="AO45" s="4">
        <f>(((C45-TRVIS_in_situ!C45)^2)^0.5)/TRVIS_in_situ!C45*100</f>
        <v>87.043681964351663</v>
      </c>
      <c r="AP45" s="4">
        <f>(((D45-TRVIS_in_situ!D45)^2)^0.5)/TRVIS_in_situ!D45*100</f>
        <v>84.766485043495635</v>
      </c>
      <c r="AQ45" s="4">
        <f>(((E45-TRVIS_in_situ!E45)^2)^0.5)/TRVIS_in_situ!E45*100</f>
        <v>100</v>
      </c>
      <c r="AR45" s="4">
        <f>(((F45-TRVIS_in_situ!F45)^2)^0.5)/TRVIS_in_situ!F45*100</f>
        <v>72.138962254391799</v>
      </c>
      <c r="AS45" s="4">
        <f>(((G45-TRVIS_in_situ!G45)^2)^0.5)/TRVIS_in_situ!G45*100</f>
        <v>93.240184864715772</v>
      </c>
      <c r="AT45" s="4">
        <f>(((H45-TRVIS_in_situ!H45)^2)^0.5)/TRVIS_in_situ!H45*100</f>
        <v>74.323601066026924</v>
      </c>
      <c r="AU45" s="4">
        <f>(((I45-TRVIS_in_situ!I45)^2)^0.5)/TRVIS_in_situ!I45*100</f>
        <v>92.775782702791261</v>
      </c>
      <c r="AV45" s="4">
        <f>(((J45-TRVIS_in_situ!J45)^2)^0.5)/TRVIS_in_situ!J45*100</f>
        <v>79.49871811132526</v>
      </c>
      <c r="AW45" s="4">
        <f>(((K45-TRVIS_in_situ!K45)^2)^0.5)/TRVIS_in_situ!K45*100</f>
        <v>90.679788612017404</v>
      </c>
      <c r="AX45" s="4" t="e">
        <f>(((L45-TRVIS_in_situ!#REF!)^2)^0.5)/TRVIS_in_situ!#REF!*100</f>
        <v>#REF!</v>
      </c>
      <c r="AY45" s="4">
        <f>(((M45-TRVIS_in_situ!L45)^2)^0.5)/TRVIS_in_situ!L45*100</f>
        <v>96.535509348130063</v>
      </c>
      <c r="AZ45" s="4" t="e">
        <f>(((N45-TRVIS_in_situ!#REF!)^2)^0.5)/TRVIS_in_situ!#REF!*100</f>
        <v>#REF!</v>
      </c>
      <c r="BA45" s="4">
        <f>(((O45-TRVIS_in_situ!M45)^2)^0.5)/TRVIS_in_situ!M45*100</f>
        <v>91.868992871155001</v>
      </c>
      <c r="BB45" s="4">
        <f>(((P45-TRVIS_in_situ!N45)^2)^0.5)/TRVIS_in_situ!N45*100</f>
        <v>90.206674032980715</v>
      </c>
      <c r="BC45" s="4">
        <f>(((Q45-TRVIS_in_situ!O45)^2)^0.5)/TRVIS_in_situ!O45*100</f>
        <v>90.425289469360095</v>
      </c>
      <c r="BD45" s="4">
        <f>(((R45-TRVIS_in_situ!P45)^2)^0.5)/TRVIS_in_situ!P45*100</f>
        <v>89.823843314223666</v>
      </c>
      <c r="BE45" s="4">
        <f>(((S45-TRVIS_in_situ!Q45)^2)^0.5)/TRVIS_in_situ!Q45*100</f>
        <v>90.954339401098451</v>
      </c>
      <c r="BF45" s="4">
        <f>(((T45-TRVIS_in_situ!R45)^2)^0.5)/TRVIS_in_situ!R45*100</f>
        <v>90.705004235405227</v>
      </c>
      <c r="BI45" s="4">
        <f>(((W45-TRVIS_in_situ!S45)^2)^0.5)/TRVIS_in_situ!S45*100</f>
        <v>85.455950903632257</v>
      </c>
      <c r="BK45" s="4" t="e">
        <f>(((Y45-TRVIS_in_situ!#REF!)^2)^0.5)/TRVIS_in_situ!#REF!*100</f>
        <v>#REF!</v>
      </c>
      <c r="BM45" s="4">
        <f>(((AA45-TRVIS_in_situ!T45)^2)^0.5)/TRVIS_in_situ!T45*100</f>
        <v>61.821231406956514</v>
      </c>
      <c r="BN45" s="4" t="e">
        <f>(((AB45-TRVIS_in_situ!U45)^2)^0.5)/TRVIS_in_situ!U45*100</f>
        <v>#DIV/0!</v>
      </c>
      <c r="BO45" s="4">
        <f>(((AC45-TRVIS_in_situ!V45)^2)^0.5)/TRVIS_in_situ!V45*100</f>
        <v>50.115692330813133</v>
      </c>
      <c r="BR45" s="4">
        <f>(((AF45-TRVIS_in_situ!W45)^2)^0.5)/TRVIS_in_situ!W45*100</f>
        <v>80.622365108001574</v>
      </c>
    </row>
    <row r="46" spans="1:70" x14ac:dyDescent="0.25">
      <c r="A46" s="4" t="s">
        <v>44</v>
      </c>
      <c r="B46" s="4">
        <v>2.4356163562050101E-2</v>
      </c>
      <c r="C46" s="4">
        <v>2.5059131903252499E-2</v>
      </c>
      <c r="D46" s="4">
        <v>2.7596155741062001E-2</v>
      </c>
      <c r="E46" s="6"/>
      <c r="F46" s="4">
        <v>2.3064339174957298E-2</v>
      </c>
      <c r="G46" s="4">
        <v>5.9599571765095597E-3</v>
      </c>
      <c r="H46" s="4">
        <v>2.38068401999042E-2</v>
      </c>
      <c r="I46" s="4">
        <v>6.3674788509186699E-3</v>
      </c>
      <c r="J46" s="4">
        <v>1.9217877328550102E-2</v>
      </c>
      <c r="K46" s="4">
        <v>9.9802401999956099E-3</v>
      </c>
      <c r="L46" s="4">
        <v>3.7956811500608201E-3</v>
      </c>
      <c r="M46" s="4">
        <v>5.1399880848986999E-3</v>
      </c>
      <c r="N46" s="6"/>
      <c r="O46" s="4">
        <v>1.3952628302753799E-2</v>
      </c>
      <c r="P46" s="4">
        <v>1.8866305511285202E-2</v>
      </c>
      <c r="Q46" s="4">
        <v>1.8065407455853801E-2</v>
      </c>
      <c r="R46" s="4">
        <v>1.7407865218325599E-2</v>
      </c>
      <c r="S46" s="4">
        <v>1.7405426721541099E-2</v>
      </c>
      <c r="T46" s="4">
        <v>1.8530464008602199E-2</v>
      </c>
      <c r="U46" s="4">
        <v>1.6949126373731398E-2</v>
      </c>
      <c r="V46" s="4">
        <v>1.4987459588546E-2</v>
      </c>
      <c r="W46" s="4">
        <v>1.22132445576694E-2</v>
      </c>
      <c r="X46" s="4">
        <v>9.8856846331010495E-3</v>
      </c>
      <c r="Y46" s="4">
        <v>1.04270200735469E-2</v>
      </c>
      <c r="Z46" s="4">
        <v>5.2809152649709798E-3</v>
      </c>
      <c r="AA46" s="4">
        <v>1.1083273750923999E-2</v>
      </c>
      <c r="AB46" s="4">
        <v>9.9933776183327495E-4</v>
      </c>
      <c r="AC46" s="4">
        <v>5.3666893592006304E-4</v>
      </c>
      <c r="AD46" s="4">
        <v>5.0937949761453499E-4</v>
      </c>
      <c r="AE46" s="4">
        <v>3.3296839495135201E-4</v>
      </c>
      <c r="AF46" s="4">
        <v>7.36617435496882E-4</v>
      </c>
      <c r="AG46" s="4">
        <f t="shared" si="0"/>
        <v>1.2500470581338866E-2</v>
      </c>
      <c r="AH46" s="4">
        <f t="shared" si="1"/>
        <v>8.4144066753749445E-3</v>
      </c>
      <c r="AK46" s="2">
        <v>2.4356163562050101E-2</v>
      </c>
      <c r="AN46" s="4">
        <f>(((B46-TRVIS_in_situ!B46)^2)^0.5)/TRVIS_in_situ!B46*100</f>
        <v>87.854393748251198</v>
      </c>
      <c r="AO46" s="4">
        <f>(((C46-TRVIS_in_situ!C46)^2)^0.5)/TRVIS_in_situ!C46*100</f>
        <v>87.740755597624997</v>
      </c>
      <c r="AP46" s="4">
        <f>(((D46-TRVIS_in_situ!D46)^2)^0.5)/TRVIS_in_situ!D46*100</f>
        <v>85.516481657998696</v>
      </c>
      <c r="AQ46" s="4">
        <f>(((E46-TRVIS_in_situ!E46)^2)^0.5)/TRVIS_in_situ!E46*100</f>
        <v>100</v>
      </c>
      <c r="AR46" s="4">
        <f>(((F46-TRVIS_in_situ!F46)^2)^0.5)/TRVIS_in_situ!F46*100</f>
        <v>72.964289304157418</v>
      </c>
      <c r="AS46" s="4">
        <f>(((G46-TRVIS_in_situ!G46)^2)^0.5)/TRVIS_in_situ!G46*100</f>
        <v>93.618258806167916</v>
      </c>
      <c r="AT46" s="4">
        <f>(((H46-TRVIS_in_situ!H46)^2)^0.5)/TRVIS_in_situ!H46*100</f>
        <v>75.049951836762517</v>
      </c>
      <c r="AU46" s="4">
        <f>(((I46-TRVIS_in_situ!I46)^2)^0.5)/TRVIS_in_situ!I46*100</f>
        <v>93.153945372701457</v>
      </c>
      <c r="AV46" s="4">
        <f>(((J46-TRVIS_in_situ!J46)^2)^0.5)/TRVIS_in_situ!J46*100</f>
        <v>80.273427024357929</v>
      </c>
      <c r="AW46" s="4">
        <f>(((K46-TRVIS_in_situ!K46)^2)^0.5)/TRVIS_in_situ!K46*100</f>
        <v>91.225565414301073</v>
      </c>
      <c r="AX46" s="4" t="e">
        <f>(((L46-TRVIS_in_situ!#REF!)^2)^0.5)/TRVIS_in_situ!#REF!*100</f>
        <v>#REF!</v>
      </c>
      <c r="AY46" s="4">
        <f>(((M46-TRVIS_in_situ!L46)^2)^0.5)/TRVIS_in_situ!L46*100</f>
        <v>96.781927107412997</v>
      </c>
      <c r="AZ46" s="4" t="e">
        <f>(((N46-TRVIS_in_situ!#REF!)^2)^0.5)/TRVIS_in_situ!#REF!*100</f>
        <v>#REF!</v>
      </c>
      <c r="BA46" s="4">
        <f>(((O46-TRVIS_in_situ!M46)^2)^0.5)/TRVIS_in_situ!M46*100</f>
        <v>92.423853132997053</v>
      </c>
      <c r="BB46" s="4">
        <f>(((P46-TRVIS_in_situ!N46)^2)^0.5)/TRVIS_in_situ!N46*100</f>
        <v>90.765158086574672</v>
      </c>
      <c r="BC46" s="4">
        <f>(((Q46-TRVIS_in_situ!O46)^2)^0.5)/TRVIS_in_situ!O46*100</f>
        <v>90.985622051723041</v>
      </c>
      <c r="BD46" s="4">
        <f>(((R46-TRVIS_in_situ!P46)^2)^0.5)/TRVIS_in_situ!P46*100</f>
        <v>90.460972775518613</v>
      </c>
      <c r="BE46" s="4">
        <f>(((S46-TRVIS_in_situ!Q46)^2)^0.5)/TRVIS_in_situ!Q46*100</f>
        <v>91.485693970206185</v>
      </c>
      <c r="BF46" s="4">
        <f>(((T46-TRVIS_in_situ!R46)^2)^0.5)/TRVIS_in_situ!R46*100</f>
        <v>91.213544587085252</v>
      </c>
      <c r="BI46" s="4">
        <f>(((W46-TRVIS_in_situ!S46)^2)^0.5)/TRVIS_in_situ!S46*100</f>
        <v>86.056610923907257</v>
      </c>
      <c r="BK46" s="4" t="e">
        <f>(((Y46-TRVIS_in_situ!#REF!)^2)^0.5)/TRVIS_in_situ!#REF!*100</f>
        <v>#REF!</v>
      </c>
      <c r="BM46" s="4">
        <f>(((AA46-TRVIS_in_situ!T46)^2)^0.5)/TRVIS_in_situ!T46*100</f>
        <v>61.83358147633826</v>
      </c>
      <c r="BN46" s="4" t="e">
        <f>(((AB46-TRVIS_in_situ!U46)^2)^0.5)/TRVIS_in_situ!U46*100</f>
        <v>#DIV/0!</v>
      </c>
      <c r="BO46" s="4">
        <f>(((AC46-TRVIS_in_situ!V46)^2)^0.5)/TRVIS_in_situ!V46*100</f>
        <v>51.650543602270915</v>
      </c>
      <c r="BR46" s="4">
        <f>(((AF46-TRVIS_in_situ!W46)^2)^0.5)/TRVIS_in_situ!W46*100</f>
        <v>81.507333420299474</v>
      </c>
    </row>
    <row r="47" spans="1:70" x14ac:dyDescent="0.25">
      <c r="A47" s="4" t="s">
        <v>45</v>
      </c>
      <c r="B47" s="4">
        <v>2.2538369973688702E-2</v>
      </c>
      <c r="C47" s="4">
        <v>2.3201432531962302E-2</v>
      </c>
      <c r="D47" s="4">
        <v>2.55942258257972E-2</v>
      </c>
      <c r="E47" s="6"/>
      <c r="F47" s="4">
        <v>2.1303344126839801E-2</v>
      </c>
      <c r="G47" s="4">
        <v>5.3762826473074104E-3</v>
      </c>
      <c r="H47" s="4">
        <v>2.20036326956594E-2</v>
      </c>
      <c r="I47" s="4">
        <v>5.7507752419944397E-3</v>
      </c>
      <c r="J47" s="4">
        <v>1.7685049374304901E-2</v>
      </c>
      <c r="K47" s="4">
        <v>9.0815216238080403E-3</v>
      </c>
      <c r="L47" s="4">
        <v>3.39997726332723E-3</v>
      </c>
      <c r="M47" s="4">
        <v>4.6289672504443904E-3</v>
      </c>
      <c r="N47" s="6"/>
      <c r="O47" s="4">
        <v>1.27859775344158E-2</v>
      </c>
      <c r="P47" s="4">
        <v>1.7379766500550502E-2</v>
      </c>
      <c r="Q47" s="4">
        <v>1.6628751837993401E-2</v>
      </c>
      <c r="R47" s="4">
        <v>1.6012285761683599E-2</v>
      </c>
      <c r="S47" s="4">
        <v>1.6011503526108001E-2</v>
      </c>
      <c r="T47" s="4">
        <v>1.70646091188532E-2</v>
      </c>
      <c r="U47" s="4">
        <v>1.55822429572786E-2</v>
      </c>
      <c r="V47" s="4">
        <v>1.37439360874189E-2</v>
      </c>
      <c r="W47" s="4">
        <v>1.11500794916473E-2</v>
      </c>
      <c r="X47" s="4">
        <v>8.9886269787300098E-3</v>
      </c>
      <c r="Y47" s="4">
        <v>9.4964931818485206E-3</v>
      </c>
      <c r="Z47" s="4">
        <v>4.7286763479080602E-3</v>
      </c>
      <c r="AA47" s="4">
        <v>1.0079135742808399E-2</v>
      </c>
      <c r="AB47" s="4">
        <v>8.6157051513039502E-4</v>
      </c>
      <c r="AC47" s="4">
        <v>4.57085770497421E-4</v>
      </c>
      <c r="AD47" s="4">
        <v>4.3256471094667802E-4</v>
      </c>
      <c r="AE47" s="4">
        <v>2.8078788420634698E-4</v>
      </c>
      <c r="AF47" s="4">
        <v>6.3203911646475997E-4</v>
      </c>
      <c r="AG47" s="4">
        <f t="shared" si="0"/>
        <v>1.1478610745504266E-2</v>
      </c>
      <c r="AH47" s="4">
        <f t="shared" si="1"/>
        <v>7.8082583928480182E-3</v>
      </c>
      <c r="AK47" s="2">
        <v>2.2538369973688702E-2</v>
      </c>
      <c r="AN47" s="4">
        <f>(((B47-TRVIS_in_situ!B47)^2)^0.5)/TRVIS_in_situ!B47*100</f>
        <v>88.497430758895959</v>
      </c>
      <c r="AO47" s="4">
        <f>(((C47-TRVIS_in_situ!C47)^2)^0.5)/TRVIS_in_situ!C47*100</f>
        <v>88.403590930257579</v>
      </c>
      <c r="AP47" s="4">
        <f>(((D47-TRVIS_in_situ!D47)^2)^0.5)/TRVIS_in_situ!D47*100</f>
        <v>86.204968288093824</v>
      </c>
      <c r="AQ47" s="4">
        <f>(((E47-TRVIS_in_situ!E47)^2)^0.5)/TRVIS_in_situ!E47*100</f>
        <v>100</v>
      </c>
      <c r="AR47" s="4">
        <f>(((F47-TRVIS_in_situ!F47)^2)^0.5)/TRVIS_in_situ!F47*100</f>
        <v>73.70280094180076</v>
      </c>
      <c r="AS47" s="4">
        <f>(((G47-TRVIS_in_situ!G47)^2)^0.5)/TRVIS_in_situ!G47*100</f>
        <v>93.972076115818794</v>
      </c>
      <c r="AT47" s="4">
        <f>(((H47-TRVIS_in_situ!H47)^2)^0.5)/TRVIS_in_situ!H47*100</f>
        <v>75.732667315696602</v>
      </c>
      <c r="AU47" s="4">
        <f>(((I47-TRVIS_in_situ!I47)^2)^0.5)/TRVIS_in_situ!I47*100</f>
        <v>93.510056908005907</v>
      </c>
      <c r="AV47" s="4">
        <f>(((J47-TRVIS_in_situ!J47)^2)^0.5)/TRVIS_in_situ!J47*100</f>
        <v>81.016009825333498</v>
      </c>
      <c r="AW47" s="4">
        <f>(((K47-TRVIS_in_situ!K47)^2)^0.5)/TRVIS_in_situ!K47*100</f>
        <v>91.742707671855044</v>
      </c>
      <c r="AX47" s="4" t="e">
        <f>(((L47-TRVIS_in_situ!#REF!)^2)^0.5)/TRVIS_in_situ!#REF!*100</f>
        <v>#REF!</v>
      </c>
      <c r="AY47" s="4">
        <f>(((M47-TRVIS_in_situ!L47)^2)^0.5)/TRVIS_in_situ!L47*100</f>
        <v>97.01217738326568</v>
      </c>
      <c r="AZ47" s="4" t="e">
        <f>(((N47-TRVIS_in_situ!#REF!)^2)^0.5)/TRVIS_in_situ!#REF!*100</f>
        <v>#REF!</v>
      </c>
      <c r="BA47" s="4">
        <f>(((O47-TRVIS_in_situ!M47)^2)^0.5)/TRVIS_in_situ!M47*100</f>
        <v>92.929552017035576</v>
      </c>
      <c r="BB47" s="4">
        <f>(((P47-TRVIS_in_situ!N47)^2)^0.5)/TRVIS_in_situ!N47*100</f>
        <v>91.29250235273409</v>
      </c>
      <c r="BC47" s="4">
        <f>(((Q47-TRVIS_in_situ!O47)^2)^0.5)/TRVIS_in_situ!O47*100</f>
        <v>91.511975221277723</v>
      </c>
      <c r="BD47" s="4">
        <f>(((R47-TRVIS_in_situ!P47)^2)^0.5)/TRVIS_in_situ!P47*100</f>
        <v>91.048996833226255</v>
      </c>
      <c r="BE47" s="4">
        <f>(((S47-TRVIS_in_situ!Q47)^2)^0.5)/TRVIS_in_situ!Q47*100</f>
        <v>91.9884899641077</v>
      </c>
      <c r="BF47" s="4">
        <f>(((T47-TRVIS_in_situ!R47)^2)^0.5)/TRVIS_in_situ!R47*100</f>
        <v>91.695583575218961</v>
      </c>
      <c r="BI47" s="4">
        <f>(((W47-TRVIS_in_situ!S47)^2)^0.5)/TRVIS_in_situ!S47*100</f>
        <v>86.6339937172459</v>
      </c>
      <c r="BK47" s="4" t="e">
        <f>(((Y47-TRVIS_in_situ!#REF!)^2)^0.5)/TRVIS_in_situ!#REF!*100</f>
        <v>#REF!</v>
      </c>
      <c r="BM47" s="4">
        <f>(((AA47-TRVIS_in_situ!T47)^2)^0.5)/TRVIS_in_situ!T47*100</f>
        <v>61.764506358852145</v>
      </c>
      <c r="BN47" s="4" t="e">
        <f>(((AB47-TRVIS_in_situ!U47)^2)^0.5)/TRVIS_in_situ!U47*100</f>
        <v>#DIV/0!</v>
      </c>
      <c r="BO47" s="4">
        <f>(((AC47-TRVIS_in_situ!V47)^2)^0.5)/TRVIS_in_situ!V47*100</f>
        <v>53.573289249294255</v>
      </c>
      <c r="BR47" s="4">
        <f>(((AF47-TRVIS_in_situ!W47)^2)^0.5)/TRVIS_in_situ!W47*100</f>
        <v>82.382142918702712</v>
      </c>
    </row>
    <row r="48" spans="1:70" x14ac:dyDescent="0.25">
      <c r="A48" s="4" t="s">
        <v>46</v>
      </c>
      <c r="B48" s="4">
        <v>2.0856245269364401E-2</v>
      </c>
      <c r="C48" s="4">
        <v>2.14814493021337E-2</v>
      </c>
      <c r="D48" s="4">
        <v>2.3737523507565701E-2</v>
      </c>
      <c r="E48" s="6"/>
      <c r="F48" s="4">
        <v>1.96768035513161E-2</v>
      </c>
      <c r="G48" s="4">
        <v>4.8497689241228598E-3</v>
      </c>
      <c r="H48" s="4">
        <v>2.0337005992397E-2</v>
      </c>
      <c r="I48" s="4">
        <v>5.1938006640045798E-3</v>
      </c>
      <c r="J48" s="4">
        <v>1.6274480579963099E-2</v>
      </c>
      <c r="K48" s="4">
        <v>8.2637324704599099E-3</v>
      </c>
      <c r="L48" s="4">
        <v>3.04552593701355E-3</v>
      </c>
      <c r="M48" s="4">
        <v>4.1687524273921403E-3</v>
      </c>
      <c r="N48" s="6"/>
      <c r="O48" s="4">
        <v>1.17168764166333E-2</v>
      </c>
      <c r="P48" s="4">
        <v>1.6010356846653199E-2</v>
      </c>
      <c r="Q48" s="4">
        <v>1.53063465833963E-2</v>
      </c>
      <c r="R48" s="4">
        <v>1.47285891807059E-2</v>
      </c>
      <c r="S48" s="4">
        <v>1.47292134383172E-2</v>
      </c>
      <c r="T48" s="4">
        <v>1.5714710880637899E-2</v>
      </c>
      <c r="U48" s="4">
        <v>1.4325593557197799E-2</v>
      </c>
      <c r="V48" s="4">
        <v>1.26035888910365E-2</v>
      </c>
      <c r="W48" s="4">
        <v>1.01794631298022E-2</v>
      </c>
      <c r="X48" s="4">
        <v>8.1729711154469899E-3</v>
      </c>
      <c r="Y48" s="4">
        <v>8.6490082609209703E-3</v>
      </c>
      <c r="Z48" s="4">
        <v>4.2341864774056298E-3</v>
      </c>
      <c r="AA48" s="4">
        <v>9.1659720408411392E-3</v>
      </c>
      <c r="AB48" s="4">
        <v>7.42795660178301E-4</v>
      </c>
      <c r="AC48" s="4">
        <v>3.8930407110863801E-4</v>
      </c>
      <c r="AD48" s="4">
        <v>3.67333648159466E-4</v>
      </c>
      <c r="AE48" s="4">
        <v>2.3678474327449501E-4</v>
      </c>
      <c r="AF48" s="4">
        <v>5.4230788668760096E-4</v>
      </c>
      <c r="AG48" s="4">
        <f t="shared" si="0"/>
        <v>1.0541396257039194E-2</v>
      </c>
      <c r="AH48" s="4">
        <f t="shared" si="1"/>
        <v>7.2447687885575087E-3</v>
      </c>
      <c r="AK48" s="2">
        <v>2.0856245269364401E-2</v>
      </c>
      <c r="AN48" s="4">
        <f>(((B48-TRVIS_in_situ!B48)^2)^0.5)/TRVIS_in_situ!B48*100</f>
        <v>89.104388060311123</v>
      </c>
      <c r="AO48" s="4">
        <f>(((C48-TRVIS_in_situ!C48)^2)^0.5)/TRVIS_in_situ!C48*100</f>
        <v>89.034766580767737</v>
      </c>
      <c r="AP48" s="4">
        <f>(((D48-TRVIS_in_situ!D48)^2)^0.5)/TRVIS_in_situ!D48*100</f>
        <v>86.84407723434002</v>
      </c>
      <c r="AQ48" s="4">
        <f>(((E48-TRVIS_in_situ!E48)^2)^0.5)/TRVIS_in_situ!E48*100</f>
        <v>100</v>
      </c>
      <c r="AR48" s="4">
        <f>(((F48-TRVIS_in_situ!F48)^2)^0.5)/TRVIS_in_situ!F48*100</f>
        <v>74.388585909103966</v>
      </c>
      <c r="AS48" s="4">
        <f>(((G48-TRVIS_in_situ!G48)^2)^0.5)/TRVIS_in_situ!G48*100</f>
        <v>94.304102614327874</v>
      </c>
      <c r="AT48" s="4">
        <f>(((H48-TRVIS_in_situ!H48)^2)^0.5)/TRVIS_in_situ!H48*100</f>
        <v>76.381912351943811</v>
      </c>
      <c r="AU48" s="4">
        <f>(((I48-TRVIS_in_situ!I48)^2)^0.5)/TRVIS_in_situ!I48*100</f>
        <v>93.85042450216028</v>
      </c>
      <c r="AV48" s="4">
        <f>(((J48-TRVIS_in_situ!J48)^2)^0.5)/TRVIS_in_situ!J48*100</f>
        <v>81.72832831708412</v>
      </c>
      <c r="AW48" s="4">
        <f>(((K48-TRVIS_in_situ!K48)^2)^0.5)/TRVIS_in_situ!K48*100</f>
        <v>92.224291265442176</v>
      </c>
      <c r="AX48" s="4" t="e">
        <f>(((L48-TRVIS_in_situ!#REF!)^2)^0.5)/TRVIS_in_situ!#REF!*100</f>
        <v>#REF!</v>
      </c>
      <c r="AY48" s="4">
        <f>(((M48-TRVIS_in_situ!L48)^2)^0.5)/TRVIS_in_situ!L48*100</f>
        <v>97.227252289669934</v>
      </c>
      <c r="AZ48" s="4" t="e">
        <f>(((N48-TRVIS_in_situ!#REF!)^2)^0.5)/TRVIS_in_situ!#REF!*100</f>
        <v>#REF!</v>
      </c>
      <c r="BA48" s="4">
        <f>(((O48-TRVIS_in_situ!M48)^2)^0.5)/TRVIS_in_situ!M48*100</f>
        <v>93.389335986221496</v>
      </c>
      <c r="BB48" s="4">
        <f>(((P48-TRVIS_in_situ!N48)^2)^0.5)/TRVIS_in_situ!N48*100</f>
        <v>91.789222896934945</v>
      </c>
      <c r="BC48" s="4">
        <f>(((Q48-TRVIS_in_situ!O48)^2)^0.5)/TRVIS_in_situ!O48*100</f>
        <v>92.006778687567277</v>
      </c>
      <c r="BD48" s="4">
        <f>(((R48-TRVIS_in_situ!P48)^2)^0.5)/TRVIS_in_situ!P48*100</f>
        <v>91.586091338953096</v>
      </c>
      <c r="BE48" s="4">
        <f>(((S48-TRVIS_in_situ!Q48)^2)^0.5)/TRVIS_in_situ!Q48*100</f>
        <v>92.463502735353657</v>
      </c>
      <c r="BF48" s="4">
        <f>(((T48-TRVIS_in_situ!R48)^2)^0.5)/TRVIS_in_situ!R48*100</f>
        <v>92.150608552243952</v>
      </c>
      <c r="BI48" s="4">
        <f>(((W48-TRVIS_in_situ!S48)^2)^0.5)/TRVIS_in_situ!S48*100</f>
        <v>87.191671185507829</v>
      </c>
      <c r="BK48" s="4" t="e">
        <f>(((Y48-TRVIS_in_situ!#REF!)^2)^0.5)/TRVIS_in_situ!#REF!*100</f>
        <v>#REF!</v>
      </c>
      <c r="BM48" s="4">
        <f>(((AA48-TRVIS_in_situ!T48)^2)^0.5)/TRVIS_in_situ!T48*100</f>
        <v>61.643152594134989</v>
      </c>
      <c r="BN48" s="4" t="e">
        <f>(((AB48-TRVIS_in_situ!U48)^2)^0.5)/TRVIS_in_situ!U48*100</f>
        <v>#DIV/0!</v>
      </c>
      <c r="BO48" s="4" t="e">
        <f>(((AC48-TRVIS_in_situ!V48)^2)^0.5)/TRVIS_in_situ!V48*100</f>
        <v>#DIV/0!</v>
      </c>
      <c r="BR48" s="4">
        <f>(((AF48-TRVIS_in_situ!W48)^2)^0.5)/TRVIS_in_situ!W48*100</f>
        <v>83.23011889040103</v>
      </c>
    </row>
    <row r="49" spans="1:70" x14ac:dyDescent="0.25">
      <c r="A49" s="4" t="s">
        <v>47</v>
      </c>
      <c r="B49" s="4">
        <v>1.9299663961665599E-2</v>
      </c>
      <c r="C49" s="4">
        <v>1.9888972953908901E-2</v>
      </c>
      <c r="D49" s="4">
        <v>2.2015513425074899E-2</v>
      </c>
      <c r="E49" s="6"/>
      <c r="F49" s="4">
        <v>1.8174451658474099E-2</v>
      </c>
      <c r="G49" s="4">
        <v>4.3748180965090403E-3</v>
      </c>
      <c r="H49" s="4">
        <v>1.8796615016046E-2</v>
      </c>
      <c r="I49" s="4">
        <v>4.69077023571158E-3</v>
      </c>
      <c r="J49" s="4">
        <v>1.49764194909411E-2</v>
      </c>
      <c r="K49" s="4">
        <v>7.5195850620789102E-3</v>
      </c>
      <c r="L49" s="4">
        <v>2.7280265468440702E-3</v>
      </c>
      <c r="M49" s="4">
        <v>3.7542924502695801E-3</v>
      </c>
      <c r="N49" s="6"/>
      <c r="O49" s="4">
        <v>1.07371683231203E-2</v>
      </c>
      <c r="P49" s="4">
        <v>1.47488475376845E-2</v>
      </c>
      <c r="Q49" s="4">
        <v>1.4089105906058099E-2</v>
      </c>
      <c r="R49" s="4">
        <v>1.3547805883724E-2</v>
      </c>
      <c r="S49" s="4">
        <v>1.3549616259194701E-2</v>
      </c>
      <c r="T49" s="4">
        <v>1.44715965271776E-2</v>
      </c>
      <c r="U49" s="4">
        <v>1.31702882138779E-2</v>
      </c>
      <c r="V49" s="4">
        <v>1.15578573651596E-2</v>
      </c>
      <c r="W49" s="4">
        <v>9.2933390913155899E-3</v>
      </c>
      <c r="X49" s="4">
        <v>7.4313303925054499E-3</v>
      </c>
      <c r="Y49" s="4">
        <v>7.8771544890340398E-3</v>
      </c>
      <c r="Z49" s="4">
        <v>3.7914066868577601E-3</v>
      </c>
      <c r="AA49" s="4">
        <v>8.3355404270080598E-3</v>
      </c>
      <c r="AB49" s="4">
        <v>6.4039493354321004E-4</v>
      </c>
      <c r="AC49" s="4">
        <v>3.31573786724596E-4</v>
      </c>
      <c r="AD49" s="4">
        <v>3.1193947554074899E-4</v>
      </c>
      <c r="AE49" s="4">
        <v>1.99677471148883E-4</v>
      </c>
      <c r="AF49" s="4">
        <v>4.6531588995405099E-4</v>
      </c>
      <c r="AG49" s="4">
        <f t="shared" si="0"/>
        <v>9.6816926743845851E-3</v>
      </c>
      <c r="AH49" s="4">
        <f t="shared" si="1"/>
        <v>6.7210812957846375E-3</v>
      </c>
      <c r="AK49" s="2">
        <v>1.9299663961665599E-2</v>
      </c>
      <c r="AN49" s="4">
        <f>(((B49-TRVIS_in_situ!B49)^2)^0.5)/TRVIS_in_situ!B49*100</f>
        <v>89.678572883477997</v>
      </c>
      <c r="AO49" s="4">
        <f>(((C49-TRVIS_in_situ!C49)^2)^0.5)/TRVIS_in_situ!C49*100</f>
        <v>89.63681817845513</v>
      </c>
      <c r="AP49" s="4">
        <f>(((D49-TRVIS_in_situ!D49)^2)^0.5)/TRVIS_in_situ!D49*100</f>
        <v>87.437140991036728</v>
      </c>
      <c r="AQ49" s="4">
        <f>(((E49-TRVIS_in_situ!E49)^2)^0.5)/TRVIS_in_situ!E49*100</f>
        <v>100</v>
      </c>
      <c r="AR49" s="4">
        <f>(((F49-TRVIS_in_situ!F49)^2)^0.5)/TRVIS_in_situ!F49*100</f>
        <v>75.045881047747486</v>
      </c>
      <c r="AS49" s="4">
        <f>(((G49-TRVIS_in_situ!G49)^2)^0.5)/TRVIS_in_situ!G49*100</f>
        <v>94.617433534432692</v>
      </c>
      <c r="AT49" s="4">
        <f>(((H49-TRVIS_in_situ!H49)^2)^0.5)/TRVIS_in_situ!H49*100</f>
        <v>77.003949773887328</v>
      </c>
      <c r="AU49" s="4">
        <f>(((I49-TRVIS_in_situ!I49)^2)^0.5)/TRVIS_in_situ!I49*100</f>
        <v>94.178066729187037</v>
      </c>
      <c r="AV49" s="4">
        <f>(((J49-TRVIS_in_situ!J49)^2)^0.5)/TRVIS_in_situ!J49*100</f>
        <v>82.411830152196941</v>
      </c>
      <c r="AW49" s="4">
        <f>(((K49-TRVIS_in_situ!K49)^2)^0.5)/TRVIS_in_situ!K49*100</f>
        <v>92.680846622937167</v>
      </c>
      <c r="AX49" s="4" t="e">
        <f>(((L49-TRVIS_in_situ!#REF!)^2)^0.5)/TRVIS_in_situ!#REF!*100</f>
        <v>#REF!</v>
      </c>
      <c r="AY49" s="4">
        <f>(((M49-TRVIS_in_situ!L49)^2)^0.5)/TRVIS_in_situ!L49*100</f>
        <v>97.428229490190262</v>
      </c>
      <c r="AZ49" s="4" t="e">
        <f>(((N49-TRVIS_in_situ!#REF!)^2)^0.5)/TRVIS_in_situ!#REF!*100</f>
        <v>#REF!</v>
      </c>
      <c r="BA49" s="4">
        <f>(((O49-TRVIS_in_situ!M49)^2)^0.5)/TRVIS_in_situ!M49*100</f>
        <v>93.813349827474099</v>
      </c>
      <c r="BB49" s="4">
        <f>(((P49-TRVIS_in_situ!N49)^2)^0.5)/TRVIS_in_situ!N49*100</f>
        <v>92.258186537858464</v>
      </c>
      <c r="BC49" s="4">
        <f>(((Q49-TRVIS_in_situ!O49)^2)^0.5)/TRVIS_in_situ!O49*100</f>
        <v>92.472061558155545</v>
      </c>
      <c r="BD49" s="4">
        <f>(((R49-TRVIS_in_situ!P49)^2)^0.5)/TRVIS_in_situ!P49*100</f>
        <v>92.076178630499797</v>
      </c>
      <c r="BE49" s="4">
        <f>(((S49-TRVIS_in_situ!Q49)^2)^0.5)/TRVIS_in_situ!Q49*100</f>
        <v>92.913064448327788</v>
      </c>
      <c r="BF49" s="4">
        <f>(((T49-TRVIS_in_situ!R49)^2)^0.5)/TRVIS_in_situ!R49*100</f>
        <v>92.57998160060103</v>
      </c>
      <c r="BI49" s="4">
        <f>(((W49-TRVIS_in_situ!S49)^2)^0.5)/TRVIS_in_situ!S49*100</f>
        <v>87.730153268314027</v>
      </c>
      <c r="BK49" s="4" t="e">
        <f>(((Y49-TRVIS_in_situ!#REF!)^2)^0.5)/TRVIS_in_situ!#REF!*100</f>
        <v>#REF!</v>
      </c>
      <c r="BM49" s="4">
        <f>(((AA49-TRVIS_in_situ!T49)^2)^0.5)/TRVIS_in_situ!T49*100</f>
        <v>61.46031466406734</v>
      </c>
      <c r="BN49" s="4" t="e">
        <f>(((AB49-TRVIS_in_situ!U49)^2)^0.5)/TRVIS_in_situ!U49*100</f>
        <v>#DIV/0!</v>
      </c>
      <c r="BO49" s="4" t="e">
        <f>(((AC49-TRVIS_in_situ!V49)^2)^0.5)/TRVIS_in_situ!V49*100</f>
        <v>#DIV/0!</v>
      </c>
      <c r="BR49" s="4">
        <f>(((AF49-TRVIS_in_situ!W49)^2)^0.5)/TRVIS_in_situ!W49*100</f>
        <v>84.049217847762066</v>
      </c>
    </row>
    <row r="50" spans="1:70" x14ac:dyDescent="0.25">
      <c r="A50" s="4" t="s">
        <v>48</v>
      </c>
      <c r="B50" s="4">
        <v>1.78592562670109E-2</v>
      </c>
      <c r="C50" s="4">
        <v>1.8414551066721001E-2</v>
      </c>
      <c r="D50" s="4">
        <v>2.0418424492140898E-2</v>
      </c>
      <c r="E50" s="6"/>
      <c r="F50" s="4">
        <v>1.67868064660389E-2</v>
      </c>
      <c r="G50" s="4">
        <v>3.9463804723447902E-3</v>
      </c>
      <c r="H50" s="4">
        <v>1.7372898262090802E-2</v>
      </c>
      <c r="I50" s="4">
        <v>4.2364593536927302E-3</v>
      </c>
      <c r="J50" s="4">
        <v>1.37818924337769E-2</v>
      </c>
      <c r="K50" s="4">
        <v>6.8424479746853999E-3</v>
      </c>
      <c r="L50" s="4">
        <v>2.4436268132997899E-3</v>
      </c>
      <c r="M50" s="4">
        <v>3.3810383436391001E-3</v>
      </c>
      <c r="N50" s="6"/>
      <c r="O50" s="4">
        <v>9.8393786449226008E-3</v>
      </c>
      <c r="P50" s="4">
        <v>1.3586736746304E-2</v>
      </c>
      <c r="Q50" s="4">
        <v>1.2968666569163401E-2</v>
      </c>
      <c r="R50" s="4">
        <v>1.24616853665457E-2</v>
      </c>
      <c r="S50" s="4">
        <v>1.24644877705301E-2</v>
      </c>
      <c r="T50" s="4">
        <v>1.33268189046642E-2</v>
      </c>
      <c r="U50" s="4">
        <v>1.2108153909578E-2</v>
      </c>
      <c r="V50" s="4">
        <v>1.0598891159356799E-2</v>
      </c>
      <c r="W50" s="4">
        <v>8.4843523047224804E-3</v>
      </c>
      <c r="X50" s="4">
        <v>6.75698844673513E-3</v>
      </c>
      <c r="Y50" s="4">
        <v>7.1741824001335698E-3</v>
      </c>
      <c r="Z50" s="4">
        <v>3.39492951995761E-3</v>
      </c>
      <c r="AA50" s="4">
        <v>7.5803454233436297E-3</v>
      </c>
      <c r="AB50" s="4">
        <v>5.5211102177060505E-4</v>
      </c>
      <c r="AC50" s="4">
        <v>2.8240438310805102E-4</v>
      </c>
      <c r="AD50" s="4">
        <v>2.64898783131338E-4</v>
      </c>
      <c r="AE50" s="4">
        <v>1.68385394823314E-4</v>
      </c>
      <c r="AF50" s="4">
        <v>3.9925452452152402E-4</v>
      </c>
      <c r="AG50" s="4">
        <f t="shared" si="0"/>
        <v>8.8929811454742519E-3</v>
      </c>
      <c r="AH50" s="4">
        <f t="shared" si="1"/>
        <v>6.234508520364594E-3</v>
      </c>
      <c r="AK50" s="2">
        <v>1.78592562670109E-2</v>
      </c>
      <c r="AN50" s="4">
        <f>(((B50-TRVIS_in_situ!B50)^2)^0.5)/TRVIS_in_situ!B50*100</f>
        <v>90.222132578724882</v>
      </c>
      <c r="AO50" s="4">
        <f>(((C50-TRVIS_in_situ!C50)^2)^0.5)/TRVIS_in_situ!C50*100</f>
        <v>90.211250995824983</v>
      </c>
      <c r="AP50" s="4">
        <f>(((D50-TRVIS_in_situ!D50)^2)^0.5)/TRVIS_in_situ!D50*100</f>
        <v>88.004732626101813</v>
      </c>
      <c r="AQ50" s="4">
        <f>(((E50-TRVIS_in_situ!E50)^2)^0.5)/TRVIS_in_situ!E50*100</f>
        <v>100</v>
      </c>
      <c r="AR50" s="4">
        <f>(((F50-TRVIS_in_situ!F50)^2)^0.5)/TRVIS_in_situ!F50*100</f>
        <v>75.709706731244012</v>
      </c>
      <c r="AS50" s="4">
        <f>(((G50-TRVIS_in_situ!G50)^2)^0.5)/TRVIS_in_situ!G50*100</f>
        <v>94.913770792265723</v>
      </c>
      <c r="AT50" s="4">
        <f>(((H50-TRVIS_in_situ!H50)^2)^0.5)/TRVIS_in_situ!H50*100</f>
        <v>77.599340457578009</v>
      </c>
      <c r="AU50" s="4">
        <f>(((I50-TRVIS_in_situ!I50)^2)^0.5)/TRVIS_in_situ!I50*100</f>
        <v>94.494643868404907</v>
      </c>
      <c r="AV50" s="4">
        <f>(((J50-TRVIS_in_situ!J50)^2)^0.5)/TRVIS_in_situ!J50*100</f>
        <v>83.067581941187129</v>
      </c>
      <c r="AW50" s="4">
        <f>(((K50-TRVIS_in_situ!K50)^2)^0.5)/TRVIS_in_situ!K50*100</f>
        <v>93.109180886927518</v>
      </c>
      <c r="AX50" s="4" t="e">
        <f>(((L50-TRVIS_in_situ!#REF!)^2)^0.5)/TRVIS_in_situ!#REF!*100</f>
        <v>#REF!</v>
      </c>
      <c r="AY50" s="4">
        <f>(((M50-TRVIS_in_situ!L50)^2)^0.5)/TRVIS_in_situ!L50*100</f>
        <v>97.616182066884832</v>
      </c>
      <c r="AZ50" s="4" t="e">
        <f>(((N50-TRVIS_in_situ!#REF!)^2)^0.5)/TRVIS_in_situ!#REF!*100</f>
        <v>#REF!</v>
      </c>
      <c r="BA50" s="4">
        <f>(((O50-TRVIS_in_situ!M50)^2)^0.5)/TRVIS_in_situ!M50*100</f>
        <v>94.206922914107324</v>
      </c>
      <c r="BB50" s="4">
        <f>(((P50-TRVIS_in_situ!N50)^2)^0.5)/TRVIS_in_situ!N50*100</f>
        <v>92.701538300635733</v>
      </c>
      <c r="BC50" s="4">
        <f>(((Q50-TRVIS_in_situ!O50)^2)^0.5)/TRVIS_in_situ!O50*100</f>
        <v>92.910664605156185</v>
      </c>
      <c r="BD50" s="4">
        <f>(((R50-TRVIS_in_situ!P50)^2)^0.5)/TRVIS_in_situ!P50*100</f>
        <v>92.523563568505423</v>
      </c>
      <c r="BE50" s="4">
        <f>(((S50-TRVIS_in_situ!Q50)^2)^0.5)/TRVIS_in_situ!Q50*100</f>
        <v>93.337017802691179</v>
      </c>
      <c r="BF50" s="4">
        <f>(((T50-TRVIS_in_situ!R50)^2)^0.5)/TRVIS_in_situ!R50*100</f>
        <v>92.985321766792225</v>
      </c>
      <c r="BI50" s="4">
        <f>(((W50-TRVIS_in_situ!S50)^2)^0.5)/TRVIS_in_situ!S50*100</f>
        <v>88.249245121215509</v>
      </c>
      <c r="BK50" s="4" t="e">
        <f>(((Y50-TRVIS_in_situ!#REF!)^2)^0.5)/TRVIS_in_situ!#REF!*100</f>
        <v>#REF!</v>
      </c>
      <c r="BM50" s="4">
        <f>(((AA50-TRVIS_in_situ!T50)^2)^0.5)/TRVIS_in_situ!T50*100</f>
        <v>61.237865916824198</v>
      </c>
      <c r="BN50" s="4" t="e">
        <f>(((AB50-TRVIS_in_situ!U50)^2)^0.5)/TRVIS_in_situ!U50*100</f>
        <v>#DIV/0!</v>
      </c>
      <c r="BO50" s="4" t="e">
        <f>(((AC50-TRVIS_in_situ!V50)^2)^0.5)/TRVIS_in_situ!V50*100</f>
        <v>#DIV/0!</v>
      </c>
      <c r="BR50" s="4">
        <f>(((AF50-TRVIS_in_situ!W50)^2)^0.5)/TRVIS_in_situ!W50*100</f>
        <v>84.7794592649565</v>
      </c>
    </row>
    <row r="51" spans="1:70" x14ac:dyDescent="0.25">
      <c r="A51" s="4" t="s">
        <v>49</v>
      </c>
      <c r="B51" s="4">
        <v>1.65263517045839E-2</v>
      </c>
      <c r="C51" s="4">
        <v>1.70494319528064E-2</v>
      </c>
      <c r="D51" s="4">
        <v>1.8937194454271201E-2</v>
      </c>
      <c r="E51" s="6"/>
      <c r="F51" s="4">
        <v>1.55051099545473E-2</v>
      </c>
      <c r="G51" s="4">
        <v>3.5599008893493701E-3</v>
      </c>
      <c r="H51" s="4">
        <v>1.6057018445465299E-2</v>
      </c>
      <c r="I51" s="4">
        <v>3.8261494282650602E-3</v>
      </c>
      <c r="J51" s="4">
        <v>1.2682641479900199E-2</v>
      </c>
      <c r="K51" s="4">
        <v>6.2262869426644102E-3</v>
      </c>
      <c r="L51" s="4">
        <v>2.1888760611899999E-3</v>
      </c>
      <c r="M51" s="4">
        <v>3.0448933940500902E-3</v>
      </c>
      <c r="N51" s="6"/>
      <c r="O51" s="4">
        <v>9.0166577634524601E-3</v>
      </c>
      <c r="P51" s="4">
        <v>1.2516192532447E-2</v>
      </c>
      <c r="Q51" s="4">
        <v>1.19373304241982E-2</v>
      </c>
      <c r="R51" s="4">
        <v>1.1462638563588E-2</v>
      </c>
      <c r="S51" s="4">
        <v>1.1466262395162999E-2</v>
      </c>
      <c r="T51" s="4">
        <v>1.22725990725472E-2</v>
      </c>
      <c r="U51" s="4">
        <v>1.1131676749757499E-2</v>
      </c>
      <c r="V51" s="4">
        <v>9.7194912740939995E-3</v>
      </c>
      <c r="W51" s="4">
        <v>7.7457879588098896E-3</v>
      </c>
      <c r="X51" s="4">
        <v>6.1438383785704601E-3</v>
      </c>
      <c r="Y51" s="4">
        <v>6.53394486321644E-3</v>
      </c>
      <c r="Z51" s="4">
        <v>3.0399129920382602E-3</v>
      </c>
      <c r="AA51" s="4">
        <v>6.8935706377267003E-3</v>
      </c>
      <c r="AB51" s="4">
        <v>4.7599780134739797E-4</v>
      </c>
      <c r="AC51" s="4">
        <v>2.405263588128E-4</v>
      </c>
      <c r="AD51" s="4">
        <v>2.2495186023769901E-4</v>
      </c>
      <c r="AE51" s="4">
        <v>1.4199719691292801E-4</v>
      </c>
      <c r="AF51" s="4">
        <v>3.4257195765794498E-4</v>
      </c>
      <c r="AG51" s="4">
        <f t="shared" si="0"/>
        <v>8.1693035685403842E-3</v>
      </c>
      <c r="AH51" s="4">
        <f t="shared" si="1"/>
        <v>5.7825258150675527E-3</v>
      </c>
      <c r="AK51" s="2">
        <v>1.65263517045839E-2</v>
      </c>
      <c r="AN51" s="4">
        <f>(((B51-TRVIS_in_situ!B51)^2)^0.5)/TRVIS_in_situ!B51*100</f>
        <v>90.737218586741335</v>
      </c>
      <c r="AO51" s="4">
        <f>(((C51-TRVIS_in_situ!C51)^2)^0.5)/TRVIS_in_situ!C51*100</f>
        <v>90.759264476463656</v>
      </c>
      <c r="AP51" s="4">
        <f>(((D51-TRVIS_in_situ!D51)^2)^0.5)/TRVIS_in_situ!D51*100</f>
        <v>88.574704355775353</v>
      </c>
      <c r="AQ51" s="4">
        <f>(((E51-TRVIS_in_situ!E51)^2)^0.5)/TRVIS_in_situ!E51*100</f>
        <v>100</v>
      </c>
      <c r="AR51" s="4">
        <f>(((F51-TRVIS_in_situ!F51)^2)^0.5)/TRVIS_in_situ!F51*100</f>
        <v>76.405703083001313</v>
      </c>
      <c r="AS51" s="4">
        <f>(((G51-TRVIS_in_situ!G51)^2)^0.5)/TRVIS_in_situ!G51*100</f>
        <v>95.192949976783225</v>
      </c>
      <c r="AT51" s="4">
        <f>(((H51-TRVIS_in_situ!H51)^2)^0.5)/TRVIS_in_situ!H51*100</f>
        <v>78.173677834414164</v>
      </c>
      <c r="AU51" s="4">
        <f>(((I51-TRVIS_in_situ!I51)^2)^0.5)/TRVIS_in_situ!I51*100</f>
        <v>94.79631174333808</v>
      </c>
      <c r="AV51" s="4">
        <f>(((J51-TRVIS_in_situ!J51)^2)^0.5)/TRVIS_in_situ!J51*100</f>
        <v>83.696337600146435</v>
      </c>
      <c r="AW51" s="4">
        <f>(((K51-TRVIS_in_situ!K51)^2)^0.5)/TRVIS_in_situ!K51*100</f>
        <v>93.514695981308748</v>
      </c>
      <c r="AX51" s="4" t="e">
        <f>(((L51-TRVIS_in_situ!#REF!)^2)^0.5)/TRVIS_in_situ!#REF!*100</f>
        <v>#REF!</v>
      </c>
      <c r="AY51" s="4">
        <f>(((M51-TRVIS_in_situ!L51)^2)^0.5)/TRVIS_in_situ!L51*100</f>
        <v>97.791552866091692</v>
      </c>
      <c r="AZ51" s="4" t="e">
        <f>(((N51-TRVIS_in_situ!#REF!)^2)^0.5)/TRVIS_in_situ!#REF!*100</f>
        <v>#REF!</v>
      </c>
      <c r="BA51" s="4">
        <f>(((O51-TRVIS_in_situ!M51)^2)^0.5)/TRVIS_in_situ!M51*100</f>
        <v>94.579003538028886</v>
      </c>
      <c r="BB51" s="4">
        <f>(((P51-TRVIS_in_situ!N51)^2)^0.5)/TRVIS_in_situ!N51*100</f>
        <v>93.120336073532883</v>
      </c>
      <c r="BC51" s="4">
        <f>(((Q51-TRVIS_in_situ!O51)^2)^0.5)/TRVIS_in_situ!O51*100</f>
        <v>93.325072004024307</v>
      </c>
      <c r="BD51" s="4">
        <f>(((R51-TRVIS_in_situ!P51)^2)^0.5)/TRVIS_in_situ!P51*100</f>
        <v>92.935519676866406</v>
      </c>
      <c r="BE51" s="4">
        <f>(((S51-TRVIS_in_situ!Q51)^2)^0.5)/TRVIS_in_situ!Q51*100</f>
        <v>93.737084899767936</v>
      </c>
      <c r="BF51" s="4">
        <f>(((T51-TRVIS_in_situ!R51)^2)^0.5)/TRVIS_in_situ!R51*100</f>
        <v>93.368238225686568</v>
      </c>
      <c r="BI51" s="4">
        <f>(((W51-TRVIS_in_situ!S51)^2)^0.5)/TRVIS_in_situ!S51*100</f>
        <v>88.752323895341689</v>
      </c>
      <c r="BK51" s="4" t="e">
        <f>(((Y51-TRVIS_in_situ!#REF!)^2)^0.5)/TRVIS_in_situ!#REF!*100</f>
        <v>#REF!</v>
      </c>
      <c r="BM51" s="4">
        <f>(((AA51-TRVIS_in_situ!T51)^2)^0.5)/TRVIS_in_situ!T51*100</f>
        <v>60.967160614812308</v>
      </c>
      <c r="BN51" s="4" t="e">
        <f>(((AB51-TRVIS_in_situ!U51)^2)^0.5)/TRVIS_in_situ!U51*100</f>
        <v>#DIV/0!</v>
      </c>
      <c r="BO51" s="4" t="e">
        <f>(((AC51-TRVIS_in_situ!V51)^2)^0.5)/TRVIS_in_situ!V51*100</f>
        <v>#DIV/0!</v>
      </c>
      <c r="BR51" s="4">
        <f>(((AF51-TRVIS_in_situ!W51)^2)^0.5)/TRVIS_in_situ!W51*100</f>
        <v>85.480901842970439</v>
      </c>
    </row>
    <row r="52" spans="1:70" x14ac:dyDescent="0.25">
      <c r="A52" s="4" t="s">
        <v>50</v>
      </c>
      <c r="B52" s="4">
        <v>1.5292926904694399E-2</v>
      </c>
      <c r="C52" s="4">
        <v>1.5785512710038401E-2</v>
      </c>
      <c r="D52" s="4">
        <v>1.7563418467321599E-2</v>
      </c>
      <c r="E52" s="6"/>
      <c r="F52" s="4">
        <v>1.43212727917587E-2</v>
      </c>
      <c r="G52" s="4">
        <v>3.2112702844540298E-3</v>
      </c>
      <c r="H52" s="4">
        <v>1.48408076458154E-2</v>
      </c>
      <c r="I52" s="4">
        <v>3.45557887499913E-3</v>
      </c>
      <c r="J52" s="4">
        <v>1.1671067357446E-2</v>
      </c>
      <c r="K52" s="4">
        <v>5.6656110847778498E-3</v>
      </c>
      <c r="L52" s="4">
        <v>1.9606833519643899E-3</v>
      </c>
      <c r="M52" s="4">
        <v>2.7421681858688699E-3</v>
      </c>
      <c r="N52" s="6"/>
      <c r="O52" s="4">
        <v>8.2627287918410203E-3</v>
      </c>
      <c r="P52" s="4">
        <v>1.15300000606767E-2</v>
      </c>
      <c r="Q52" s="4">
        <v>1.09880115196516E-2</v>
      </c>
      <c r="R52" s="4">
        <v>1.0543684820689399E-2</v>
      </c>
      <c r="S52" s="4">
        <v>1.0547980449351299E-2</v>
      </c>
      <c r="T52" s="4">
        <v>1.13017734444318E-2</v>
      </c>
      <c r="U52" s="4">
        <v>1.02339488072637E-2</v>
      </c>
      <c r="V52" s="4">
        <v>8.9130560175430997E-3</v>
      </c>
      <c r="W52" s="4">
        <v>7.0715157678505804E-3</v>
      </c>
      <c r="X52" s="4">
        <v>5.58632744743464E-3</v>
      </c>
      <c r="Y52" s="4">
        <v>5.9508433288171904E-3</v>
      </c>
      <c r="Z52" s="4">
        <v>2.72202145724615E-3</v>
      </c>
      <c r="AA52" s="4">
        <v>6.2690172391070796E-3</v>
      </c>
      <c r="AB52" s="4">
        <v>4.10377438510357E-4</v>
      </c>
      <c r="AC52" s="4">
        <v>2.04858468013255E-4</v>
      </c>
      <c r="AD52" s="4">
        <v>1.9102896142528399E-4</v>
      </c>
      <c r="AE52" s="4">
        <v>1.1974437540907799E-4</v>
      </c>
      <c r="AF52" s="4">
        <v>2.9393667188678299E-4</v>
      </c>
      <c r="AG52" s="4">
        <f t="shared" si="0"/>
        <v>7.5052128526306135E-3</v>
      </c>
      <c r="AH52" s="4">
        <f t="shared" si="1"/>
        <v>5.3627644314503545E-3</v>
      </c>
      <c r="AK52" s="2">
        <v>1.5292926904694399E-2</v>
      </c>
      <c r="AN52" s="4">
        <f>(((B52-TRVIS_in_situ!B52)^2)^0.5)/TRVIS_in_situ!B52*100</f>
        <v>91.227757368753799</v>
      </c>
      <c r="AO52" s="4">
        <f>(((C52-TRVIS_in_situ!C52)^2)^0.5)/TRVIS_in_situ!C52*100</f>
        <v>91.2806520777565</v>
      </c>
      <c r="AP52" s="4">
        <f>(((D52-TRVIS_in_situ!D52)^2)^0.5)/TRVIS_in_situ!D52*100</f>
        <v>89.143419004515735</v>
      </c>
      <c r="AQ52" s="4">
        <f>(((E52-TRVIS_in_situ!E52)^2)^0.5)/TRVIS_in_situ!E52*100</f>
        <v>100</v>
      </c>
      <c r="AR52" s="4">
        <f>(((F52-TRVIS_in_situ!F52)^2)^0.5)/TRVIS_in_situ!F52*100</f>
        <v>77.128879635314235</v>
      </c>
      <c r="AS52" s="4">
        <f>(((G52-TRVIS_in_situ!G52)^2)^0.5)/TRVIS_in_situ!G52*100</f>
        <v>95.455706726779454</v>
      </c>
      <c r="AT52" s="4">
        <f>(((H52-TRVIS_in_situ!H52)^2)^0.5)/TRVIS_in_situ!H52*100</f>
        <v>78.733650275718986</v>
      </c>
      <c r="AU52" s="4">
        <f>(((I52-TRVIS_in_situ!I52)^2)^0.5)/TRVIS_in_situ!I52*100</f>
        <v>95.084463399670057</v>
      </c>
      <c r="AV52" s="4">
        <f>(((J52-TRVIS_in_situ!J52)^2)^0.5)/TRVIS_in_situ!J52*100</f>
        <v>84.298762359950075</v>
      </c>
      <c r="AW52" s="4">
        <f>(((K52-TRVIS_in_situ!K52)^2)^0.5)/TRVIS_in_situ!K52*100</f>
        <v>93.894767286381139</v>
      </c>
      <c r="AX52" s="4" t="e">
        <f>(((L52-TRVIS_in_situ!#REF!)^2)^0.5)/TRVIS_in_situ!#REF!*100</f>
        <v>#REF!</v>
      </c>
      <c r="AY52" s="4">
        <f>(((M52-TRVIS_in_situ!L52)^2)^0.5)/TRVIS_in_situ!L52*100</f>
        <v>97.955091289753511</v>
      </c>
      <c r="AZ52" s="4" t="e">
        <f>(((N52-TRVIS_in_situ!#REF!)^2)^0.5)/TRVIS_in_situ!#REF!*100</f>
        <v>#REF!</v>
      </c>
      <c r="BA52" s="4">
        <f>(((O52-TRVIS_in_situ!M52)^2)^0.5)/TRVIS_in_situ!M52*100</f>
        <v>94.939153749586012</v>
      </c>
      <c r="BB52" s="4">
        <f>(((P52-TRVIS_in_situ!N52)^2)^0.5)/TRVIS_in_situ!N52*100</f>
        <v>93.514083910384841</v>
      </c>
      <c r="BC52" s="4">
        <f>(((Q52-TRVIS_in_situ!O52)^2)^0.5)/TRVIS_in_situ!O52*100</f>
        <v>93.71602758445303</v>
      </c>
      <c r="BD52" s="4">
        <f>(((R52-TRVIS_in_situ!P52)^2)^0.5)/TRVIS_in_situ!P52*100</f>
        <v>93.319816610883137</v>
      </c>
      <c r="BE52" s="4">
        <f>(((S52-TRVIS_in_situ!Q52)^2)^0.5)/TRVIS_in_situ!Q52*100</f>
        <v>94.114191618543515</v>
      </c>
      <c r="BF52" s="4">
        <f>(((T52-TRVIS_in_situ!R52)^2)^0.5)/TRVIS_in_situ!R52*100</f>
        <v>93.730036172884368</v>
      </c>
      <c r="BI52" s="4">
        <f>(((W52-TRVIS_in_situ!S52)^2)^0.5)/TRVIS_in_situ!S52*100</f>
        <v>89.241208185130915</v>
      </c>
      <c r="BK52" s="4" t="e">
        <f>(((Y52-TRVIS_in_situ!#REF!)^2)^0.5)/TRVIS_in_situ!#REF!*100</f>
        <v>#REF!</v>
      </c>
      <c r="BM52" s="4">
        <f>(((AA52-TRVIS_in_situ!T52)^2)^0.5)/TRVIS_in_situ!T52*100</f>
        <v>60.685281817164807</v>
      </c>
      <c r="BN52" s="4" t="e">
        <f>(((AB52-TRVIS_in_situ!U52)^2)^0.5)/TRVIS_in_situ!U52*100</f>
        <v>#DIV/0!</v>
      </c>
      <c r="BO52" s="4" t="e">
        <f>(((AC52-TRVIS_in_situ!V52)^2)^0.5)/TRVIS_in_situ!V52*100</f>
        <v>#DIV/0!</v>
      </c>
      <c r="BR52" s="4">
        <f>(((AF52-TRVIS_in_situ!W52)^2)^0.5)/TRVIS_in_situ!W52*100</f>
        <v>87.115338059335826</v>
      </c>
    </row>
    <row r="53" spans="1:70" x14ac:dyDescent="0.25">
      <c r="A53" s="4" t="s">
        <v>51</v>
      </c>
      <c r="B53" s="4">
        <v>1.41515573124016E-2</v>
      </c>
      <c r="C53" s="4">
        <v>1.4615291125741401E-2</v>
      </c>
      <c r="D53" s="4">
        <v>1.6289301406454099E-2</v>
      </c>
      <c r="E53" s="6"/>
      <c r="F53" s="4">
        <v>1.32278232774361E-2</v>
      </c>
      <c r="G53" s="4">
        <v>2.8967820061142802E-3</v>
      </c>
      <c r="H53" s="4">
        <v>1.3716716607639901E-2</v>
      </c>
      <c r="I53" s="4">
        <v>3.1208988528069201E-3</v>
      </c>
      <c r="J53" s="4">
        <v>1.0740176916450499E-2</v>
      </c>
      <c r="K53" s="4">
        <v>5.15542397251313E-3</v>
      </c>
      <c r="L53" s="4">
        <v>1.7562799807771599E-3</v>
      </c>
      <c r="M53" s="4">
        <v>2.4695401074746699E-3</v>
      </c>
      <c r="N53" s="6"/>
      <c r="O53" s="4">
        <v>7.5718396859034203E-3</v>
      </c>
      <c r="P53" s="4">
        <v>1.0621512976455701E-2</v>
      </c>
      <c r="Q53" s="4">
        <v>1.01141874159109E-2</v>
      </c>
      <c r="R53" s="4">
        <v>9.6984031190841206E-3</v>
      </c>
      <c r="S53" s="4">
        <v>9.7032396194624299E-3</v>
      </c>
      <c r="T53" s="4">
        <v>1.04077451104049E-2</v>
      </c>
      <c r="U53" s="4">
        <v>9.4086192533372106E-3</v>
      </c>
      <c r="V53" s="4">
        <v>8.1735314464044702E-3</v>
      </c>
      <c r="W53" s="4">
        <v>6.4559390885575701E-3</v>
      </c>
      <c r="X53" s="4">
        <v>5.0794067856359997E-3</v>
      </c>
      <c r="Y53" s="4">
        <v>5.41977887255934E-3</v>
      </c>
      <c r="Z53" s="4">
        <v>2.4373726593866899E-3</v>
      </c>
      <c r="AA53" s="4">
        <v>5.70104800683989E-3</v>
      </c>
      <c r="AB53" s="4">
        <v>3.53803403212385E-4</v>
      </c>
      <c r="AC53" s="4">
        <v>1.7447980389292999E-4</v>
      </c>
      <c r="AD53" s="4">
        <v>1.6222165962380999E-4</v>
      </c>
      <c r="AE53" s="4">
        <v>1.0097886263841299E-4</v>
      </c>
      <c r="AF53" s="4">
        <v>2.52206186608382E-4</v>
      </c>
      <c r="AG53" s="4">
        <f t="shared" si="0"/>
        <v>6.8957277766113221E-3</v>
      </c>
      <c r="AH53" s="4">
        <f t="shared" si="1"/>
        <v>4.9730044147009997E-3</v>
      </c>
      <c r="AK53" s="2">
        <v>1.41515573124016E-2</v>
      </c>
      <c r="AN53" s="4">
        <f>(((B53-TRVIS_in_situ!B53)^2)^0.5)/TRVIS_in_situ!B53*100</f>
        <v>91.695901517304847</v>
      </c>
      <c r="AO53" s="4">
        <f>(((C53-TRVIS_in_situ!C53)^2)^0.5)/TRVIS_in_situ!C53*100</f>
        <v>91.776120509681647</v>
      </c>
      <c r="AP53" s="4">
        <f>(((D53-TRVIS_in_situ!D53)^2)^0.5)/TRVIS_in_situ!D53*100</f>
        <v>89.713296581817346</v>
      </c>
      <c r="AQ53" s="4">
        <f>(((E53-TRVIS_in_situ!E53)^2)^0.5)/TRVIS_in_situ!E53*100</f>
        <v>100</v>
      </c>
      <c r="AR53" s="4">
        <f>(((F53-TRVIS_in_situ!F53)^2)^0.5)/TRVIS_in_situ!F53*100</f>
        <v>77.862446979641149</v>
      </c>
      <c r="AS53" s="4">
        <f>(((G53-TRVIS_in_situ!G53)^2)^0.5)/TRVIS_in_situ!G53*100</f>
        <v>95.701903291905424</v>
      </c>
      <c r="AT53" s="4">
        <f>(((H53-TRVIS_in_situ!H53)^2)^0.5)/TRVIS_in_situ!H53*100</f>
        <v>79.278878584182806</v>
      </c>
      <c r="AU53" s="4">
        <f>(((I53-TRVIS_in_situ!I53)^2)^0.5)/TRVIS_in_situ!I53*100</f>
        <v>95.354688468247033</v>
      </c>
      <c r="AV53" s="4">
        <f>(((J53-TRVIS_in_situ!J53)^2)^0.5)/TRVIS_in_situ!J53*100</f>
        <v>84.875674080805709</v>
      </c>
      <c r="AW53" s="4">
        <f>(((K53-TRVIS_in_situ!K53)^2)^0.5)/TRVIS_in_situ!K53*100</f>
        <v>94.25508187872866</v>
      </c>
      <c r="AX53" s="4" t="e">
        <f>(((L53-TRVIS_in_situ!#REF!)^2)^0.5)/TRVIS_in_situ!#REF!*100</f>
        <v>#REF!</v>
      </c>
      <c r="AY53" s="4">
        <f>(((M53-TRVIS_in_situ!L53)^2)^0.5)/TRVIS_in_situ!L53*100</f>
        <v>98.107711273172285</v>
      </c>
      <c r="AZ53" s="4" t="e">
        <f>(((N53-TRVIS_in_situ!#REF!)^2)^0.5)/TRVIS_in_situ!#REF!*100</f>
        <v>#REF!</v>
      </c>
      <c r="BA53" s="4">
        <f>(((O53-TRVIS_in_situ!M53)^2)^0.5)/TRVIS_in_situ!M53*100</f>
        <v>95.284635041643057</v>
      </c>
      <c r="BB53" s="4">
        <f>(((P53-TRVIS_in_situ!N53)^2)^0.5)/TRVIS_in_situ!N53*100</f>
        <v>93.886155140570366</v>
      </c>
      <c r="BC53" s="4">
        <f>(((Q53-TRVIS_in_situ!O53)^2)^0.5)/TRVIS_in_situ!O53*100</f>
        <v>94.084664454562301</v>
      </c>
      <c r="BD53" s="4">
        <f>(((R53-TRVIS_in_situ!P53)^2)^0.5)/TRVIS_in_situ!P53*100</f>
        <v>93.681743454212281</v>
      </c>
      <c r="BE53" s="4">
        <f>(((S53-TRVIS_in_situ!Q53)^2)^0.5)/TRVIS_in_situ!Q53*100</f>
        <v>94.469675545898781</v>
      </c>
      <c r="BF53" s="4">
        <f>(((T53-TRVIS_in_situ!R53)^2)^0.5)/TRVIS_in_situ!R53*100</f>
        <v>94.072993875748793</v>
      </c>
      <c r="BI53" s="4">
        <f>(((W53-TRVIS_in_situ!S53)^2)^0.5)/TRVIS_in_situ!S53*100</f>
        <v>89.716625058547265</v>
      </c>
      <c r="BK53" s="4" t="e">
        <f>(((Y53-TRVIS_in_situ!#REF!)^2)^0.5)/TRVIS_in_situ!#REF!*100</f>
        <v>#REF!</v>
      </c>
      <c r="BM53" s="4">
        <f>(((AA53-TRVIS_in_situ!T53)^2)^0.5)/TRVIS_in_situ!T53*100</f>
        <v>60.385567913095173</v>
      </c>
      <c r="BN53" s="4" t="e">
        <f>(((AB53-TRVIS_in_situ!U53)^2)^0.5)/TRVIS_in_situ!U53*100</f>
        <v>#DIV/0!</v>
      </c>
      <c r="BO53" s="4" t="e">
        <f>(((AC53-TRVIS_in_situ!V53)^2)^0.5)/TRVIS_in_situ!V53*100</f>
        <v>#DIV/0!</v>
      </c>
      <c r="BR53" s="4">
        <f>(((AF53-TRVIS_in_situ!W53)^2)^0.5)/TRVIS_in_situ!W53*100</f>
        <v>87.793293813274104</v>
      </c>
    </row>
    <row r="54" spans="1:70" x14ac:dyDescent="0.25">
      <c r="A54" s="4" t="s">
        <v>52</v>
      </c>
      <c r="B54" s="4">
        <v>1.3095372495680499E-2</v>
      </c>
      <c r="C54" s="4">
        <v>1.35318211460017E-2</v>
      </c>
      <c r="D54" s="4">
        <v>1.51076136347829E-2</v>
      </c>
      <c r="E54" s="6"/>
      <c r="F54" s="4">
        <v>1.2217860186265901E-2</v>
      </c>
      <c r="G54" s="4">
        <v>2.6130924050742502E-3</v>
      </c>
      <c r="H54" s="4">
        <v>1.2677767880601499E-2</v>
      </c>
      <c r="I54" s="4">
        <v>2.8186332888882398E-3</v>
      </c>
      <c r="J54" s="4">
        <v>9.8835347842511304E-3</v>
      </c>
      <c r="K54" s="4">
        <v>4.6911791047170503E-3</v>
      </c>
      <c r="L54" s="4">
        <v>1.57318588327292E-3</v>
      </c>
      <c r="M54" s="4">
        <v>2.2240168833749501E-3</v>
      </c>
      <c r="N54" s="6"/>
      <c r="O54" s="4">
        <v>6.93871935935194E-3</v>
      </c>
      <c r="P54" s="4">
        <v>9.7846086136443404E-3</v>
      </c>
      <c r="Q54" s="4">
        <v>9.3098543718503294E-3</v>
      </c>
      <c r="R54" s="4">
        <v>8.9208872097250903E-3</v>
      </c>
      <c r="S54" s="4">
        <v>8.9261503246809201E-3</v>
      </c>
      <c r="T54" s="4">
        <v>9.5844390100145102E-3</v>
      </c>
      <c r="U54" s="4">
        <v>8.6498494297174398E-3</v>
      </c>
      <c r="V54" s="4">
        <v>7.4953659187007096E-3</v>
      </c>
      <c r="W54" s="4">
        <v>5.89394846641685E-3</v>
      </c>
      <c r="X54" s="4">
        <v>4.6184856753810804E-3</v>
      </c>
      <c r="Y54" s="4">
        <v>4.9361076076723104E-3</v>
      </c>
      <c r="Z54" s="4">
        <v>2.1824903197993199E-3</v>
      </c>
      <c r="AA54" s="4">
        <v>5.1845364491169398E-3</v>
      </c>
      <c r="AB54" s="4">
        <v>3.0502858192947698E-4</v>
      </c>
      <c r="AC54" s="4">
        <v>1.48606021814756E-4</v>
      </c>
      <c r="AD54" s="4">
        <v>1.3775851920440799E-4</v>
      </c>
      <c r="AE54" s="6">
        <v>8.5154151624348498E-5</v>
      </c>
      <c r="AF54" s="4">
        <v>2.1640022034420401E-4</v>
      </c>
      <c r="AG54" s="4">
        <f t="shared" si="0"/>
        <v>6.3362919980655191E-3</v>
      </c>
      <c r="AH54" s="4">
        <f t="shared" si="1"/>
        <v>4.6111673745291007E-3</v>
      </c>
      <c r="AK54" s="2">
        <v>1.3095372495680499E-2</v>
      </c>
      <c r="AN54" s="4">
        <f>(((B54-TRVIS_in_situ!B54)^2)^0.5)/TRVIS_in_situ!B54*100</f>
        <v>92.140874437022958</v>
      </c>
      <c r="AO54" s="4">
        <f>(((C54-TRVIS_in_situ!C54)^2)^0.5)/TRVIS_in_situ!C54*100</f>
        <v>92.246090549461755</v>
      </c>
      <c r="AP54" s="4">
        <f>(((D54-TRVIS_in_situ!D54)^2)^0.5)/TRVIS_in_situ!D54*100</f>
        <v>90.283719910848916</v>
      </c>
      <c r="AQ54" s="4">
        <f>(((E54-TRVIS_in_situ!E54)^2)^0.5)/TRVIS_in_situ!E54*100</f>
        <v>100</v>
      </c>
      <c r="AR54" s="4">
        <f>(((F54-TRVIS_in_situ!F54)^2)^0.5)/TRVIS_in_situ!F54*100</f>
        <v>78.592382799022957</v>
      </c>
      <c r="AS54" s="4">
        <f>(((G54-TRVIS_in_situ!G54)^2)^0.5)/TRVIS_in_situ!G54*100</f>
        <v>95.930624593905335</v>
      </c>
      <c r="AT54" s="4">
        <f>(((H54-TRVIS_in_situ!H54)^2)^0.5)/TRVIS_in_situ!H54*100</f>
        <v>79.808947417396368</v>
      </c>
      <c r="AU54" s="4">
        <f>(((I54-TRVIS_in_situ!I54)^2)^0.5)/TRVIS_in_situ!I54*100</f>
        <v>95.607942644316026</v>
      </c>
      <c r="AV54" s="4">
        <f>(((J54-TRVIS_in_situ!J54)^2)^0.5)/TRVIS_in_situ!J54*100</f>
        <v>85.428139418797002</v>
      </c>
      <c r="AW54" s="4">
        <f>(((K54-TRVIS_in_situ!K54)^2)^0.5)/TRVIS_in_situ!K54*100</f>
        <v>94.591961892071012</v>
      </c>
      <c r="AX54" s="4" t="e">
        <f>(((L54-TRVIS_in_situ!#REF!)^2)^0.5)/TRVIS_in_situ!#REF!*100</f>
        <v>#REF!</v>
      </c>
      <c r="AY54" s="4">
        <f>(((M54-TRVIS_in_situ!L54)^2)^0.5)/TRVIS_in_situ!L54*100</f>
        <v>98.250157253826018</v>
      </c>
      <c r="AZ54" s="4" t="e">
        <f>(((N54-TRVIS_in_situ!#REF!)^2)^0.5)/TRVIS_in_situ!#REF!*100</f>
        <v>#REF!</v>
      </c>
      <c r="BA54" s="4">
        <f>(((O54-TRVIS_in_situ!M54)^2)^0.5)/TRVIS_in_situ!M54*100</f>
        <v>95.613272792478199</v>
      </c>
      <c r="BB54" s="4">
        <f>(((P54-TRVIS_in_situ!N54)^2)^0.5)/TRVIS_in_situ!N54*100</f>
        <v>94.237499311744187</v>
      </c>
      <c r="BC54" s="4">
        <f>(((Q54-TRVIS_in_situ!O54)^2)^0.5)/TRVIS_in_situ!O54*100</f>
        <v>94.432187333661787</v>
      </c>
      <c r="BD54" s="4">
        <f>(((R54-TRVIS_in_situ!P54)^2)^0.5)/TRVIS_in_situ!P54*100</f>
        <v>94.024301919498683</v>
      </c>
      <c r="BE54" s="4">
        <f>(((S54-TRVIS_in_situ!Q54)^2)^0.5)/TRVIS_in_situ!Q54*100</f>
        <v>94.803838106784212</v>
      </c>
      <c r="BF54" s="4">
        <f>(((T54-TRVIS_in_situ!R54)^2)^0.5)/TRVIS_in_situ!R54*100</f>
        <v>94.398617034896404</v>
      </c>
      <c r="BI54" s="4">
        <f>(((W54-TRVIS_in_situ!S54)^2)^0.5)/TRVIS_in_situ!S54*100</f>
        <v>90.178277214738941</v>
      </c>
      <c r="BK54" s="4" t="e">
        <f>(((Y54-TRVIS_in_situ!#REF!)^2)^0.5)/TRVIS_in_situ!#REF!*100</f>
        <v>#REF!</v>
      </c>
      <c r="BM54" s="4">
        <f>(((AA54-TRVIS_in_situ!T54)^2)^0.5)/TRVIS_in_situ!T54*100</f>
        <v>60.109434957392992</v>
      </c>
      <c r="BN54" s="4" t="e">
        <f>(((AB54-TRVIS_in_situ!U54)^2)^0.5)/TRVIS_in_situ!U54*100</f>
        <v>#DIV/0!</v>
      </c>
      <c r="BO54" s="4" t="e">
        <f>(((AC54-TRVIS_in_situ!V54)^2)^0.5)/TRVIS_in_situ!V54*100</f>
        <v>#DIV/0!</v>
      </c>
      <c r="BR54" s="4" t="e">
        <f>(((AF54-TRVIS_in_situ!W54)^2)^0.5)/TRVIS_in_situ!W54*100</f>
        <v>#DIV/0!</v>
      </c>
    </row>
    <row r="55" spans="1:70" x14ac:dyDescent="0.25">
      <c r="A55" s="4" t="s">
        <v>53</v>
      </c>
      <c r="B55" s="4">
        <v>1.21180147891104E-2</v>
      </c>
      <c r="C55" s="4">
        <v>1.2528671646154999E-2</v>
      </c>
      <c r="D55" s="4">
        <v>1.4011649980731899E-2</v>
      </c>
      <c r="E55" s="6"/>
      <c r="F55" s="4">
        <v>1.1285009211286799E-2</v>
      </c>
      <c r="G55" s="4">
        <v>2.35718528458277E-3</v>
      </c>
      <c r="H55" s="4">
        <v>1.1717512509144601E-2</v>
      </c>
      <c r="I55" s="4">
        <v>2.5456427753445302E-3</v>
      </c>
      <c r="J55" s="4">
        <v>9.0952188768772899E-3</v>
      </c>
      <c r="K55" s="4">
        <v>4.2687393917295799E-3</v>
      </c>
      <c r="L55" s="4">
        <v>1.4091795445018199E-3</v>
      </c>
      <c r="M55" s="4">
        <v>2.0029037319806201E-3</v>
      </c>
      <c r="N55" s="6"/>
      <c r="O55" s="4">
        <v>6.35853746844101E-3</v>
      </c>
      <c r="P55" s="4">
        <v>9.0136467313482599E-3</v>
      </c>
      <c r="Q55" s="4">
        <v>8.5694860952163707E-3</v>
      </c>
      <c r="R55" s="4">
        <v>8.2057043444645206E-3</v>
      </c>
      <c r="S55" s="4">
        <v>8.2112946545182201E-3</v>
      </c>
      <c r="T55" s="4">
        <v>8.8262606512962503E-3</v>
      </c>
      <c r="U55" s="4">
        <v>7.9522715440147902E-3</v>
      </c>
      <c r="V55" s="4">
        <v>6.8734684173673696E-3</v>
      </c>
      <c r="W55" s="4">
        <v>5.3808792258198202E-3</v>
      </c>
      <c r="X55" s="4">
        <v>4.1993899748333403E-3</v>
      </c>
      <c r="Y55" s="4">
        <v>4.4956000765792696E-3</v>
      </c>
      <c r="Z55" s="4">
        <v>1.95426168324064E-3</v>
      </c>
      <c r="AA55" s="4">
        <v>4.7148205312379701E-3</v>
      </c>
      <c r="AB55" s="4">
        <v>2.6297778638962102E-4</v>
      </c>
      <c r="AC55" s="4">
        <v>1.2656908838090799E-4</v>
      </c>
      <c r="AD55" s="4">
        <v>1.1698443757387099E-4</v>
      </c>
      <c r="AE55" s="6">
        <v>7.1809380195020001E-5</v>
      </c>
      <c r="AF55" s="4">
        <v>1.85677663164286E-4</v>
      </c>
      <c r="AG55" s="4">
        <f t="shared" si="0"/>
        <v>5.8227368101905798E-3</v>
      </c>
      <c r="AH55" s="4">
        <f t="shared" si="1"/>
        <v>4.2753092381376543E-3</v>
      </c>
      <c r="AK55" s="2">
        <v>1.21180147891104E-2</v>
      </c>
      <c r="AN55" s="4">
        <f>(((B55-TRVIS_in_situ!B55)^2)^0.5)/TRVIS_in_situ!B55*100</f>
        <v>92.563186425180362</v>
      </c>
      <c r="AO55" s="4">
        <f>(((C55-TRVIS_in_situ!C55)^2)^0.5)/TRVIS_in_situ!C55*100</f>
        <v>92.690635147213555</v>
      </c>
      <c r="AP55" s="4">
        <f>(((D55-TRVIS_in_situ!D55)^2)^0.5)/TRVIS_in_situ!D55*100</f>
        <v>90.84726692071041</v>
      </c>
      <c r="AQ55" s="4">
        <f>(((E55-TRVIS_in_situ!E55)^2)^0.5)/TRVIS_in_situ!E55*100</f>
        <v>100</v>
      </c>
      <c r="AR55" s="4">
        <f>(((F55-TRVIS_in_situ!F55)^2)^0.5)/TRVIS_in_situ!F55*100</f>
        <v>79.32268119489116</v>
      </c>
      <c r="AS55" s="4">
        <f>(((G55-TRVIS_in_situ!G55)^2)^0.5)/TRVIS_in_situ!G55*100</f>
        <v>96.143018391688244</v>
      </c>
      <c r="AT55" s="4">
        <f>(((H55-TRVIS_in_situ!H55)^2)^0.5)/TRVIS_in_situ!H55*100</f>
        <v>80.324083931726932</v>
      </c>
      <c r="AU55" s="4">
        <f>(((I55-TRVIS_in_situ!I55)^2)^0.5)/TRVIS_in_situ!I55*100</f>
        <v>95.843070692224501</v>
      </c>
      <c r="AV55" s="4">
        <f>(((J55-TRVIS_in_situ!J55)^2)^0.5)/TRVIS_in_situ!J55*100</f>
        <v>85.957476530671883</v>
      </c>
      <c r="AW55" s="4">
        <f>(((K55-TRVIS_in_situ!K55)^2)^0.5)/TRVIS_in_situ!K55*100</f>
        <v>94.909004690167976</v>
      </c>
      <c r="AX55" s="4" t="e">
        <f>(((L55-TRVIS_in_situ!#REF!)^2)^0.5)/TRVIS_in_situ!#REF!*100</f>
        <v>#REF!</v>
      </c>
      <c r="AY55" s="4">
        <f>(((M55-TRVIS_in_situ!L55)^2)^0.5)/TRVIS_in_situ!L55*100</f>
        <v>98.382829578717264</v>
      </c>
      <c r="AZ55" s="4" t="e">
        <f>(((N55-TRVIS_in_situ!#REF!)^2)^0.5)/TRVIS_in_situ!#REF!*100</f>
        <v>#REF!</v>
      </c>
      <c r="BA55" s="4">
        <f>(((O55-TRVIS_in_situ!M55)^2)^0.5)/TRVIS_in_situ!M55*100</f>
        <v>95.921898536047479</v>
      </c>
      <c r="BB55" s="4">
        <f>(((P55-TRVIS_in_situ!N55)^2)^0.5)/TRVIS_in_situ!N55*100</f>
        <v>94.568479561582933</v>
      </c>
      <c r="BC55" s="4">
        <f>(((Q55-TRVIS_in_situ!O55)^2)^0.5)/TRVIS_in_situ!O55*100</f>
        <v>94.759686587707236</v>
      </c>
      <c r="BD55" s="4">
        <f>(((R55-TRVIS_in_situ!P55)^2)^0.5)/TRVIS_in_situ!P55*100</f>
        <v>94.35197498062972</v>
      </c>
      <c r="BE55" s="4">
        <f>(((S55-TRVIS_in_situ!Q55)^2)^0.5)/TRVIS_in_situ!Q55*100</f>
        <v>95.117565671160946</v>
      </c>
      <c r="BF55" s="4">
        <f>(((T55-TRVIS_in_situ!R55)^2)^0.5)/TRVIS_in_situ!R55*100</f>
        <v>94.70823254353094</v>
      </c>
      <c r="BI55" s="4">
        <f>(((W55-TRVIS_in_situ!S55)^2)^0.5)/TRVIS_in_situ!S55*100</f>
        <v>90.62556134945639</v>
      </c>
      <c r="BK55" s="4" t="e">
        <f>(((Y55-TRVIS_in_situ!#REF!)^2)^0.5)/TRVIS_in_situ!#REF!*100</f>
        <v>#REF!</v>
      </c>
      <c r="BM55" s="4">
        <f>(((AA55-TRVIS_in_situ!T55)^2)^0.5)/TRVIS_in_situ!T55*100</f>
        <v>59.865478850405076</v>
      </c>
      <c r="BN55" s="4" t="e">
        <f>(((AB55-TRVIS_in_situ!U55)^2)^0.5)/TRVIS_in_situ!U55*100</f>
        <v>#DIV/0!</v>
      </c>
      <c r="BO55" s="4" t="e">
        <f>(((AC55-TRVIS_in_situ!V55)^2)^0.5)/TRVIS_in_situ!V55*100</f>
        <v>#DIV/0!</v>
      </c>
      <c r="BR55" s="4" t="e">
        <f>(((AF55-TRVIS_in_situ!W55)^2)^0.5)/TRVIS_in_situ!W55*100</f>
        <v>#DIV/0!</v>
      </c>
    </row>
    <row r="56" spans="1:70" x14ac:dyDescent="0.25">
      <c r="A56" s="4" t="s">
        <v>54</v>
      </c>
      <c r="B56" s="4">
        <v>1.1213601024143101E-2</v>
      </c>
      <c r="C56" s="4">
        <v>1.15998882577272E-2</v>
      </c>
      <c r="D56" s="4">
        <v>1.29951916913294E-2</v>
      </c>
      <c r="E56" s="6"/>
      <c r="F56" s="4">
        <v>1.04233827329261E-2</v>
      </c>
      <c r="G56" s="4">
        <v>2.12633983209472E-3</v>
      </c>
      <c r="H56" s="4">
        <v>1.08299900025812E-2</v>
      </c>
      <c r="I56" s="4">
        <v>2.2990919624808E-3</v>
      </c>
      <c r="J56" s="4">
        <v>8.36977945887535E-3</v>
      </c>
      <c r="K56" s="4">
        <v>3.88434028796326E-3</v>
      </c>
      <c r="L56" s="4">
        <v>1.26227104486282E-3</v>
      </c>
      <c r="M56" s="4">
        <v>1.8037737885758501E-3</v>
      </c>
      <c r="N56" s="6"/>
      <c r="O56" s="4">
        <v>5.8268675592241101E-3</v>
      </c>
      <c r="P56" s="4">
        <v>8.3034315020276191E-3</v>
      </c>
      <c r="Q56" s="4">
        <v>7.8879957733980401E-3</v>
      </c>
      <c r="R56" s="4">
        <v>7.5478573157342797E-3</v>
      </c>
      <c r="S56" s="4">
        <v>7.5536885948343799E-3</v>
      </c>
      <c r="T56" s="4">
        <v>8.1280580953378596E-3</v>
      </c>
      <c r="U56" s="4">
        <v>7.31095069614561E-3</v>
      </c>
      <c r="V56" s="4">
        <v>6.3031703317743201E-3</v>
      </c>
      <c r="W56" s="4">
        <v>4.9124727519820801E-3</v>
      </c>
      <c r="X56" s="4">
        <v>3.8183243167200301E-3</v>
      </c>
      <c r="Y56" s="4">
        <v>4.0944042664560198E-3</v>
      </c>
      <c r="Z56" s="4">
        <v>1.74989950330396E-3</v>
      </c>
      <c r="AA56" s="4">
        <v>4.2876605960730403E-3</v>
      </c>
      <c r="AB56" s="4">
        <v>2.26724052208243E-4</v>
      </c>
      <c r="AC56" s="4">
        <v>1.07800033524506E-4</v>
      </c>
      <c r="AD56" s="6">
        <v>9.9343102071011203E-5</v>
      </c>
      <c r="AE56" s="6">
        <v>6.0555909320086397E-5</v>
      </c>
      <c r="AF56" s="4">
        <v>1.5931681836235E-4</v>
      </c>
      <c r="AG56" s="4">
        <f t="shared" si="0"/>
        <v>5.3512472862778399E-3</v>
      </c>
      <c r="AH56" s="4">
        <f t="shared" si="1"/>
        <v>3.9636130688826795E-3</v>
      </c>
      <c r="AK56" s="2">
        <v>1.1213601024143101E-2</v>
      </c>
      <c r="AN56" s="4">
        <f>(((B56-TRVIS_in_situ!B56)^2)^0.5)/TRVIS_in_situ!B56*100</f>
        <v>92.963883482092342</v>
      </c>
      <c r="AO56" s="4">
        <f>(((C56-TRVIS_in_situ!C56)^2)^0.5)/TRVIS_in_situ!C56*100</f>
        <v>93.109239326218969</v>
      </c>
      <c r="AP56" s="4">
        <f>(((D56-TRVIS_in_situ!D56)^2)^0.5)/TRVIS_in_situ!D56*100</f>
        <v>91.378647855348788</v>
      </c>
      <c r="AQ56" s="4">
        <f>(((E56-TRVIS_in_situ!E56)^2)^0.5)/TRVIS_in_situ!E56*100</f>
        <v>100</v>
      </c>
      <c r="AR56" s="4">
        <f>(((F56-TRVIS_in_situ!F56)^2)^0.5)/TRVIS_in_situ!F56*100</f>
        <v>80.065571147317073</v>
      </c>
      <c r="AS56" s="4">
        <f>(((G56-TRVIS_in_situ!G56)^2)^0.5)/TRVIS_in_situ!G56*100</f>
        <v>96.341362732120785</v>
      </c>
      <c r="AT56" s="4">
        <f>(((H56-TRVIS_in_situ!H56)^2)^0.5)/TRVIS_in_situ!H56*100</f>
        <v>80.824288289471994</v>
      </c>
      <c r="AU56" s="4">
        <f>(((I56-TRVIS_in_situ!I56)^2)^0.5)/TRVIS_in_situ!I56*100</f>
        <v>96.061501025980249</v>
      </c>
      <c r="AV56" s="4">
        <f>(((J56-TRVIS_in_situ!J56)^2)^0.5)/TRVIS_in_situ!J56*100</f>
        <v>86.465243278016629</v>
      </c>
      <c r="AW56" s="4">
        <f>(((K56-TRVIS_in_situ!K56)^2)^0.5)/TRVIS_in_situ!K56*100</f>
        <v>95.207240509568749</v>
      </c>
      <c r="AX56" s="4" t="e">
        <f>(((L56-TRVIS_in_situ!#REF!)^2)^0.5)/TRVIS_in_situ!#REF!*100</f>
        <v>#REF!</v>
      </c>
      <c r="AY56" s="4">
        <f>(((M56-TRVIS_in_situ!L56)^2)^0.5)/TRVIS_in_situ!L56*100</f>
        <v>98.506291925896278</v>
      </c>
      <c r="AZ56" s="4" t="e">
        <f>(((N56-TRVIS_in_situ!#REF!)^2)^0.5)/TRVIS_in_situ!#REF!*100</f>
        <v>#REF!</v>
      </c>
      <c r="BA56" s="4">
        <f>(((O56-TRVIS_in_situ!M56)^2)^0.5)/TRVIS_in_situ!M56*100</f>
        <v>96.206108038445493</v>
      </c>
      <c r="BB56" s="4">
        <f>(((P56-TRVIS_in_situ!N56)^2)^0.5)/TRVIS_in_situ!N56*100</f>
        <v>94.880999123022804</v>
      </c>
      <c r="BC56" s="4">
        <f>(((Q56-TRVIS_in_situ!O56)^2)^0.5)/TRVIS_in_situ!O56*100</f>
        <v>95.067781602028887</v>
      </c>
      <c r="BD56" s="4">
        <f>(((R56-TRVIS_in_situ!P56)^2)^0.5)/TRVIS_in_situ!P56*100</f>
        <v>94.667172935140712</v>
      </c>
      <c r="BE56" s="4">
        <f>(((S56-TRVIS_in_situ!Q56)^2)^0.5)/TRVIS_in_situ!Q56*100</f>
        <v>95.411494088996946</v>
      </c>
      <c r="BF56" s="4">
        <f>(((T56-TRVIS_in_situ!R56)^2)^0.5)/TRVIS_in_situ!R56*100</f>
        <v>95.002751851183248</v>
      </c>
      <c r="BI56" s="4">
        <f>(((W56-TRVIS_in_situ!S56)^2)^0.5)/TRVIS_in_situ!S56*100</f>
        <v>91.055036237397104</v>
      </c>
      <c r="BK56" s="4" t="e">
        <f>(((Y56-TRVIS_in_situ!#REF!)^2)^0.5)/TRVIS_in_situ!#REF!*100</f>
        <v>#REF!</v>
      </c>
      <c r="BM56" s="4">
        <f>(((AA56-TRVIS_in_situ!T56)^2)^0.5)/TRVIS_in_situ!T56*100</f>
        <v>59.682298102171892</v>
      </c>
      <c r="BN56" s="4" t="e">
        <f>(((AB56-TRVIS_in_situ!U56)^2)^0.5)/TRVIS_in_situ!U56*100</f>
        <v>#DIV/0!</v>
      </c>
      <c r="BO56" s="4" t="e">
        <f>(((AC56-TRVIS_in_situ!V56)^2)^0.5)/TRVIS_in_situ!V56*100</f>
        <v>#DIV/0!</v>
      </c>
      <c r="BR56" s="4" t="e">
        <f>(((AF56-TRVIS_in_situ!W56)^2)^0.5)/TRVIS_in_situ!W56*100</f>
        <v>#DIV/0!</v>
      </c>
    </row>
    <row r="57" spans="1:70" x14ac:dyDescent="0.25">
      <c r="A57" s="4" t="s">
        <v>55</v>
      </c>
      <c r="B57" s="4">
        <v>1.03766871155877E-2</v>
      </c>
      <c r="C57" s="4">
        <v>1.0739958025243E-2</v>
      </c>
      <c r="D57" s="4">
        <v>1.2052471145555599E-2</v>
      </c>
      <c r="E57" s="6"/>
      <c r="F57" s="4">
        <v>9.6275426597256901E-3</v>
      </c>
      <c r="G57" s="4">
        <v>1.9181016915065601E-3</v>
      </c>
      <c r="H57" s="4">
        <v>1.00096913371737E-2</v>
      </c>
      <c r="I57" s="4">
        <v>2.07642011013444E-3</v>
      </c>
      <c r="J57" s="4">
        <v>7.7022014685438301E-3</v>
      </c>
      <c r="K57" s="4">
        <v>3.5345562443860499E-3</v>
      </c>
      <c r="L57" s="4">
        <v>1.13067791603685E-3</v>
      </c>
      <c r="M57" s="4">
        <v>1.62444146885476E-3</v>
      </c>
      <c r="N57" s="6"/>
      <c r="O57" s="4">
        <v>5.3396532962575799E-3</v>
      </c>
      <c r="P57" s="4">
        <v>7.6491764946895798E-3</v>
      </c>
      <c r="Q57" s="4">
        <v>7.2607011237089203E-3</v>
      </c>
      <c r="R57" s="4">
        <v>6.94274953948528E-3</v>
      </c>
      <c r="S57" s="4">
        <v>6.9487472790097796E-3</v>
      </c>
      <c r="T57" s="4">
        <v>7.4850869480593404E-3</v>
      </c>
      <c r="U57" s="4">
        <v>6.7213499671927796E-3</v>
      </c>
      <c r="V57" s="4">
        <v>5.7801904102698998E-3</v>
      </c>
      <c r="W57" s="4">
        <v>4.4848411432779501E-3</v>
      </c>
      <c r="X57" s="4">
        <v>3.4718377371546999E-3</v>
      </c>
      <c r="Y57" s="4">
        <v>3.7290119253510601E-3</v>
      </c>
      <c r="Z57" s="4">
        <v>1.5669080031214899E-3</v>
      </c>
      <c r="AA57" s="4">
        <v>3.8992010969058702E-3</v>
      </c>
      <c r="AB57" s="4">
        <v>1.95468204959212E-4</v>
      </c>
      <c r="AC57" s="6">
        <v>9.1814260310635906E-5</v>
      </c>
      <c r="AD57" s="6">
        <v>8.4362092375402103E-5</v>
      </c>
      <c r="AE57" s="6">
        <v>5.1066004798031102E-5</v>
      </c>
      <c r="AF57" s="4">
        <v>1.3669844924019901E-4</v>
      </c>
      <c r="AG57" s="4">
        <f t="shared" si="0"/>
        <v>4.918331488238478E-3</v>
      </c>
      <c r="AH57" s="4">
        <f t="shared" si="1"/>
        <v>3.6743820156604971E-3</v>
      </c>
      <c r="AK57" s="2">
        <v>1.03766871155877E-2</v>
      </c>
      <c r="AN57" s="4">
        <f>(((B57-TRVIS_in_situ!B57)^2)^0.5)/TRVIS_in_situ!B57*100</f>
        <v>93.343348153974219</v>
      </c>
      <c r="AO57" s="4">
        <f>(((C57-TRVIS_in_situ!C57)^2)^0.5)/TRVIS_in_situ!C57*100</f>
        <v>93.502951903451674</v>
      </c>
      <c r="AP57" s="4">
        <f>(((D57-TRVIS_in_situ!D57)^2)^0.5)/TRVIS_in_situ!D57*100</f>
        <v>91.875395642346405</v>
      </c>
      <c r="AQ57" s="4">
        <f>(((E57-TRVIS_in_situ!E57)^2)^0.5)/TRVIS_in_situ!E57*100</f>
        <v>100</v>
      </c>
      <c r="AR57" s="4">
        <f>(((F57-TRVIS_in_situ!F57)^2)^0.5)/TRVIS_in_situ!F57*100</f>
        <v>80.816113373695742</v>
      </c>
      <c r="AS57" s="4">
        <f>(((G57-TRVIS_in_situ!G57)^2)^0.5)/TRVIS_in_situ!G57*100</f>
        <v>96.527072602158484</v>
      </c>
      <c r="AT57" s="4">
        <f>(((H57-TRVIS_in_situ!H57)^2)^0.5)/TRVIS_in_situ!H57*100</f>
        <v>81.307877991667496</v>
      </c>
      <c r="AU57" s="4">
        <f>(((I57-TRVIS_in_situ!I57)^2)^0.5)/TRVIS_in_situ!I57*100</f>
        <v>96.263152719055682</v>
      </c>
      <c r="AV57" s="4">
        <f>(((J57-TRVIS_in_situ!J57)^2)^0.5)/TRVIS_in_situ!J57*100</f>
        <v>86.953106744418889</v>
      </c>
      <c r="AW57" s="4">
        <f>(((K57-TRVIS_in_situ!K57)^2)^0.5)/TRVIS_in_situ!K57*100</f>
        <v>95.487590606435262</v>
      </c>
      <c r="AX57" s="4" t="e">
        <f>(((L57-TRVIS_in_situ!#REF!)^2)^0.5)/TRVIS_in_situ!#REF!*100</f>
        <v>#REF!</v>
      </c>
      <c r="AY57" s="4">
        <f>(((M57-TRVIS_in_situ!L57)^2)^0.5)/TRVIS_in_situ!L57*100</f>
        <v>98.620942271340454</v>
      </c>
      <c r="AZ57" s="4" t="e">
        <f>(((N57-TRVIS_in_situ!#REF!)^2)^0.5)/TRVIS_in_situ!#REF!*100</f>
        <v>#REF!</v>
      </c>
      <c r="BA57" s="4">
        <f>(((O57-TRVIS_in_situ!M57)^2)^0.5)/TRVIS_in_situ!M57*100</f>
        <v>96.462553133048118</v>
      </c>
      <c r="BB57" s="4">
        <f>(((P57-TRVIS_in_situ!N57)^2)^0.5)/TRVIS_in_situ!N57*100</f>
        <v>95.176948138104976</v>
      </c>
      <c r="BC57" s="4">
        <f>(((Q57-TRVIS_in_situ!O57)^2)^0.5)/TRVIS_in_situ!O57*100</f>
        <v>95.357943665513119</v>
      </c>
      <c r="BD57" s="4">
        <f>(((R57-TRVIS_in_situ!P57)^2)^0.5)/TRVIS_in_situ!P57*100</f>
        <v>94.969821433821934</v>
      </c>
      <c r="BE57" s="4">
        <f>(((S57-TRVIS_in_situ!Q57)^2)^0.5)/TRVIS_in_situ!Q57*100</f>
        <v>95.687255183784885</v>
      </c>
      <c r="BF57" s="4">
        <f>(((T57-TRVIS_in_situ!R57)^2)^0.5)/TRVIS_in_situ!R57*100</f>
        <v>95.282933158420946</v>
      </c>
      <c r="BI57" s="4">
        <f>(((W57-TRVIS_in_situ!S57)^2)^0.5)/TRVIS_in_situ!S57*100</f>
        <v>91.464628809769039</v>
      </c>
      <c r="BK57" s="4" t="e">
        <f>(((Y57-TRVIS_in_situ!#REF!)^2)^0.5)/TRVIS_in_situ!#REF!*100</f>
        <v>#REF!</v>
      </c>
      <c r="BM57" s="4">
        <f>(((AA57-TRVIS_in_situ!T57)^2)^0.5)/TRVIS_in_situ!T57*100</f>
        <v>59.551351911491444</v>
      </c>
      <c r="BN57" s="4" t="e">
        <f>(((AB57-TRVIS_in_situ!U57)^2)^0.5)/TRVIS_in_situ!U57*100</f>
        <v>#DIV/0!</v>
      </c>
      <c r="BO57" s="4" t="e">
        <f>(((AC57-TRVIS_in_situ!V57)^2)^0.5)/TRVIS_in_situ!V57*100</f>
        <v>#DIV/0!</v>
      </c>
      <c r="BR57" s="4" t="e">
        <f>(((AF57-TRVIS_in_situ!W57)^2)^0.5)/TRVIS_in_situ!W57*100</f>
        <v>#DIV/0!</v>
      </c>
    </row>
    <row r="58" spans="1:70" x14ac:dyDescent="0.25">
      <c r="A58" s="4" t="s">
        <v>56</v>
      </c>
      <c r="B58" s="4">
        <v>9.6022352911411795E-3</v>
      </c>
      <c r="C58" s="4">
        <v>9.9437766831197098E-3</v>
      </c>
      <c r="D58" s="4">
        <v>1.11781391275183E-2</v>
      </c>
      <c r="E58" s="6"/>
      <c r="F58" s="4">
        <v>8.8924661062328696E-3</v>
      </c>
      <c r="G58" s="4">
        <v>1.73025686836517E-3</v>
      </c>
      <c r="H58" s="4">
        <v>9.2515247605593504E-3</v>
      </c>
      <c r="I58" s="4">
        <v>1.87531449116913E-3</v>
      </c>
      <c r="J58" s="4">
        <v>7.0878698481273896E-3</v>
      </c>
      <c r="K58" s="4">
        <v>3.2162701819513201E-3</v>
      </c>
      <c r="L58" s="4">
        <v>1.01280351396508E-3</v>
      </c>
      <c r="M58" s="4">
        <v>1.46293848067193E-3</v>
      </c>
      <c r="N58" s="6"/>
      <c r="O58" s="4">
        <v>4.8931775150954397E-3</v>
      </c>
      <c r="P58" s="4">
        <v>7.0464724171716104E-3</v>
      </c>
      <c r="Q58" s="4">
        <v>6.6832922230532403E-3</v>
      </c>
      <c r="R58" s="4">
        <v>6.3861529374093602E-3</v>
      </c>
      <c r="S58" s="4">
        <v>6.3922530219958701E-3</v>
      </c>
      <c r="T58" s="4">
        <v>6.8929781213232701E-3</v>
      </c>
      <c r="U58" s="4">
        <v>6.1792983237186801E-3</v>
      </c>
      <c r="V58" s="4">
        <v>5.3006026206452303E-3</v>
      </c>
      <c r="W58" s="4">
        <v>4.0944349405954896E-3</v>
      </c>
      <c r="X58" s="4">
        <v>3.1567924234067301E-3</v>
      </c>
      <c r="Y58" s="4">
        <v>3.3962278843184699E-3</v>
      </c>
      <c r="Z58" s="4">
        <v>1.40305239564361E-3</v>
      </c>
      <c r="AA58" s="4">
        <v>3.5459357972589299E-3</v>
      </c>
      <c r="AB58" s="4">
        <v>1.68521243237498E-4</v>
      </c>
      <c r="AC58" s="6">
        <v>7.8199033161458905E-5</v>
      </c>
      <c r="AD58" s="6">
        <v>7.1640229483357798E-5</v>
      </c>
      <c r="AE58" s="6">
        <v>4.3063292671381702E-5</v>
      </c>
      <c r="AF58" s="4">
        <v>1.1729123275720201E-4</v>
      </c>
      <c r="AG58" s="4">
        <f t="shared" si="0"/>
        <v>4.520792448474766E-3</v>
      </c>
      <c r="AH58" s="4">
        <f t="shared" si="1"/>
        <v>3.4060324427399266E-3</v>
      </c>
      <c r="AK58" s="2">
        <v>9.6022352911411795E-3</v>
      </c>
      <c r="AN58" s="4">
        <f>(((B58-TRVIS_in_situ!B58)^2)^0.5)/TRVIS_in_situ!B58*100</f>
        <v>93.701790779862009</v>
      </c>
      <c r="AO58" s="4">
        <f>(((C58-TRVIS_in_situ!C58)^2)^0.5)/TRVIS_in_situ!C58*100</f>
        <v>93.87252861256043</v>
      </c>
      <c r="AP58" s="4">
        <f>(((D58-TRVIS_in_situ!D58)^2)^0.5)/TRVIS_in_situ!D58*100</f>
        <v>92.336365912981393</v>
      </c>
      <c r="AQ58" s="4">
        <f>(((E58-TRVIS_in_situ!E58)^2)^0.5)/TRVIS_in_situ!E58*100</f>
        <v>100</v>
      </c>
      <c r="AR58" s="4">
        <f>(((F58-TRVIS_in_situ!F58)^2)^0.5)/TRVIS_in_situ!F58*100</f>
        <v>81.537821924657848</v>
      </c>
      <c r="AS58" s="4">
        <f>(((G58-TRVIS_in_situ!G58)^2)^0.5)/TRVIS_in_situ!G58*100</f>
        <v>96.701892214538603</v>
      </c>
      <c r="AT58" s="4">
        <f>(((H58-TRVIS_in_situ!H58)^2)^0.5)/TRVIS_in_situ!H58*100</f>
        <v>81.777955900901446</v>
      </c>
      <c r="AU58" s="4">
        <f>(((I58-TRVIS_in_situ!I58)^2)^0.5)/TRVIS_in_situ!I58*100</f>
        <v>96.453519956518321</v>
      </c>
      <c r="AV58" s="4">
        <f>(((J58-TRVIS_in_situ!J58)^2)^0.5)/TRVIS_in_situ!J58*100</f>
        <v>87.422707412506369</v>
      </c>
      <c r="AW58" s="4">
        <f>(((K58-TRVIS_in_situ!K58)^2)^0.5)/TRVIS_in_situ!K58*100</f>
        <v>95.750209664541558</v>
      </c>
      <c r="AX58" s="4" t="e">
        <f>(((L58-TRVIS_in_situ!#REF!)^2)^0.5)/TRVIS_in_situ!#REF!*100</f>
        <v>#REF!</v>
      </c>
      <c r="AY58" s="4">
        <f>(((M58-TRVIS_in_situ!L58)^2)^0.5)/TRVIS_in_situ!L58*100</f>
        <v>98.727165245023656</v>
      </c>
      <c r="AZ58" s="4" t="e">
        <f>(((N58-TRVIS_in_situ!#REF!)^2)^0.5)/TRVIS_in_situ!#REF!*100</f>
        <v>#REF!</v>
      </c>
      <c r="BA58" s="4">
        <f>(((O58-TRVIS_in_situ!M58)^2)^0.5)/TRVIS_in_situ!M58*100</f>
        <v>96.694874481995967</v>
      </c>
      <c r="BB58" s="4">
        <f>(((P58-TRVIS_in_situ!N58)^2)^0.5)/TRVIS_in_situ!N58*100</f>
        <v>95.456592237295439</v>
      </c>
      <c r="BC58" s="4">
        <f>(((Q58-TRVIS_in_situ!O58)^2)^0.5)/TRVIS_in_situ!O58*100</f>
        <v>95.631563334494246</v>
      </c>
      <c r="BD58" s="4">
        <f>(((R58-TRVIS_in_situ!P58)^2)^0.5)/TRVIS_in_situ!P58*100</f>
        <v>95.260854589039738</v>
      </c>
      <c r="BE58" s="4">
        <f>(((S58-TRVIS_in_situ!Q58)^2)^0.5)/TRVIS_in_situ!Q58*100</f>
        <v>95.946273494015173</v>
      </c>
      <c r="BF58" s="4">
        <f>(((T58-TRVIS_in_situ!R58)^2)^0.5)/TRVIS_in_situ!R58*100</f>
        <v>95.549069152417985</v>
      </c>
      <c r="BI58" s="4">
        <f>(((W58-TRVIS_in_situ!S58)^2)^0.5)/TRVIS_in_situ!S58*100</f>
        <v>91.854083212194453</v>
      </c>
      <c r="BK58" s="4" t="e">
        <f>(((Y58-TRVIS_in_situ!#REF!)^2)^0.5)/TRVIS_in_situ!#REF!*100</f>
        <v>#REF!</v>
      </c>
      <c r="BM58" s="4">
        <f>(((AA58-TRVIS_in_situ!T58)^2)^0.5)/TRVIS_in_situ!T58*100</f>
        <v>59.499553473248234</v>
      </c>
      <c r="BN58" s="4" t="e">
        <f>(((AB58-TRVIS_in_situ!U58)^2)^0.5)/TRVIS_in_situ!U58*100</f>
        <v>#DIV/0!</v>
      </c>
      <c r="BO58" s="4" t="e">
        <f>(((AC58-TRVIS_in_situ!V58)^2)^0.5)/TRVIS_in_situ!V58*100</f>
        <v>#DIV/0!</v>
      </c>
      <c r="BR58" s="4" t="e">
        <f>(((AF58-TRVIS_in_situ!W58)^2)^0.5)/TRVIS_in_situ!W58*100</f>
        <v>#DIV/0!</v>
      </c>
    </row>
    <row r="59" spans="1:70" x14ac:dyDescent="0.25">
      <c r="A59" s="4" t="s">
        <v>57</v>
      </c>
      <c r="B59" s="4">
        <v>8.8855837667044402E-3</v>
      </c>
      <c r="C59" s="4">
        <v>9.2066183584100098E-3</v>
      </c>
      <c r="D59" s="4">
        <v>1.03672344737562E-2</v>
      </c>
      <c r="E59" s="6"/>
      <c r="F59" s="4">
        <v>8.2135136914317595E-3</v>
      </c>
      <c r="G59" s="4">
        <v>1.5608081906092299E-3</v>
      </c>
      <c r="H59" s="4">
        <v>8.5507841862594094E-3</v>
      </c>
      <c r="I59" s="4">
        <v>1.6936863708959301E-3</v>
      </c>
      <c r="J59" s="4">
        <v>6.5225376392928098E-3</v>
      </c>
      <c r="K59" s="4">
        <v>2.9266457139391099E-3</v>
      </c>
      <c r="L59" s="4">
        <v>9.0721764646775399E-4</v>
      </c>
      <c r="M59" s="4">
        <v>1.31749222071975E-3</v>
      </c>
      <c r="N59" s="6"/>
      <c r="O59" s="4">
        <v>4.4840338624638201E-3</v>
      </c>
      <c r="P59" s="4">
        <v>6.49125740011775E-3</v>
      </c>
      <c r="Q59" s="4">
        <v>6.1518018959451897E-3</v>
      </c>
      <c r="R59" s="4">
        <v>5.8741783940265404E-3</v>
      </c>
      <c r="S59" s="4">
        <v>5.8803259143766296E-3</v>
      </c>
      <c r="T59" s="4">
        <v>6.3477081443068604E-3</v>
      </c>
      <c r="U59" s="4">
        <v>5.6809611104746702E-3</v>
      </c>
      <c r="V59" s="4">
        <v>4.8608066772456203E-3</v>
      </c>
      <c r="W59" s="4">
        <v>3.7380136658566598E-3</v>
      </c>
      <c r="X59" s="4">
        <v>2.8703352975951802E-3</v>
      </c>
      <c r="Y59" s="4">
        <v>3.0931421173013402E-3</v>
      </c>
      <c r="Z59" s="4">
        <v>1.25633159126104E-3</v>
      </c>
      <c r="AA59" s="4">
        <v>3.2246761235935899E-3</v>
      </c>
      <c r="AB59" s="4">
        <v>1.4528915036712901E-4</v>
      </c>
      <c r="AC59" s="6">
        <v>6.6602821464745399E-5</v>
      </c>
      <c r="AD59" s="6">
        <v>6.0836832467240098E-5</v>
      </c>
      <c r="AE59" s="6">
        <v>3.6314710403437999E-5</v>
      </c>
      <c r="AF59" s="4">
        <v>1.0063927833980599E-4</v>
      </c>
      <c r="AG59" s="4">
        <f t="shared" si="0"/>
        <v>4.1557026636584024E-3</v>
      </c>
      <c r="AH59" s="4">
        <f t="shared" si="1"/>
        <v>3.1570872771566195E-3</v>
      </c>
      <c r="AK59" s="2">
        <v>8.8855837667044402E-3</v>
      </c>
      <c r="AN59" s="4">
        <f>(((B59-TRVIS_in_situ!B59)^2)^0.5)/TRVIS_in_situ!B59*100</f>
        <v>94.040834757668406</v>
      </c>
      <c r="AO59" s="4">
        <f>(((C59-TRVIS_in_situ!C59)^2)^0.5)/TRVIS_in_situ!C59*100</f>
        <v>94.218983061828709</v>
      </c>
      <c r="AP59" s="4">
        <f>(((D59-TRVIS_in_situ!D59)^2)^0.5)/TRVIS_in_situ!D59*100</f>
        <v>92.759495553684772</v>
      </c>
      <c r="AQ59" s="4">
        <f>(((E59-TRVIS_in_situ!E59)^2)^0.5)/TRVIS_in_situ!E59*100</f>
        <v>100</v>
      </c>
      <c r="AR59" s="4">
        <f>(((F59-TRVIS_in_situ!F59)^2)^0.5)/TRVIS_in_situ!F59*100</f>
        <v>82.197738672403787</v>
      </c>
      <c r="AS59" s="4">
        <f>(((G59-TRVIS_in_situ!G59)^2)^0.5)/TRVIS_in_situ!G59*100</f>
        <v>96.867700912744453</v>
      </c>
      <c r="AT59" s="4">
        <f>(((H59-TRVIS_in_situ!H59)^2)^0.5)/TRVIS_in_situ!H59*100</f>
        <v>82.237375668858505</v>
      </c>
      <c r="AU59" s="4">
        <f>(((I59-TRVIS_in_situ!I59)^2)^0.5)/TRVIS_in_situ!I59*100</f>
        <v>96.634457178610518</v>
      </c>
      <c r="AV59" s="4">
        <f>(((J59-TRVIS_in_situ!J59)^2)^0.5)/TRVIS_in_situ!J59*100</f>
        <v>87.875568454493447</v>
      </c>
      <c r="AW59" s="4">
        <f>(((K59-TRVIS_in_situ!K59)^2)^0.5)/TRVIS_in_situ!K59*100</f>
        <v>95.997287654336887</v>
      </c>
      <c r="AX59" s="4" t="e">
        <f>(((L59-TRVIS_in_situ!#REF!)^2)^0.5)/TRVIS_in_situ!#REF!*100</f>
        <v>#REF!</v>
      </c>
      <c r="AY59" s="4">
        <f>(((M59-TRVIS_in_situ!L59)^2)^0.5)/TRVIS_in_situ!L59*100</f>
        <v>98.825427002625574</v>
      </c>
      <c r="AZ59" s="4" t="e">
        <f>(((N59-TRVIS_in_situ!#REF!)^2)^0.5)/TRVIS_in_situ!#REF!*100</f>
        <v>#REF!</v>
      </c>
      <c r="BA59" s="4">
        <f>(((O59-TRVIS_in_situ!M59)^2)^0.5)/TRVIS_in_situ!M59*100</f>
        <v>96.904185426525785</v>
      </c>
      <c r="BB59" s="4">
        <f>(((P59-TRVIS_in_situ!N59)^2)^0.5)/TRVIS_in_situ!N59*100</f>
        <v>95.720669205078906</v>
      </c>
      <c r="BC59" s="4">
        <f>(((Q59-TRVIS_in_situ!O59)^2)^0.5)/TRVIS_in_situ!O59*100</f>
        <v>95.889388175366008</v>
      </c>
      <c r="BD59" s="4">
        <f>(((R59-TRVIS_in_situ!P59)^2)^0.5)/TRVIS_in_situ!P59*100</f>
        <v>95.540385807905068</v>
      </c>
      <c r="BE59" s="4">
        <f>(((S59-TRVIS_in_situ!Q59)^2)^0.5)/TRVIS_in_situ!Q59*100</f>
        <v>96.190435092092997</v>
      </c>
      <c r="BF59" s="4">
        <f>(((T59-TRVIS_in_situ!R59)^2)^0.5)/TRVIS_in_situ!R59*100</f>
        <v>95.801475712684407</v>
      </c>
      <c r="BI59" s="4">
        <f>(((W59-TRVIS_in_situ!S59)^2)^0.5)/TRVIS_in_situ!S59*100</f>
        <v>92.22482288426221</v>
      </c>
      <c r="BK59" s="4" t="e">
        <f>(((Y59-TRVIS_in_situ!#REF!)^2)^0.5)/TRVIS_in_situ!#REF!*100</f>
        <v>#REF!</v>
      </c>
      <c r="BM59" s="4">
        <f>(((AA59-TRVIS_in_situ!T59)^2)^0.5)/TRVIS_in_situ!T59*100</f>
        <v>59.459076665448983</v>
      </c>
      <c r="BN59" s="4" t="e">
        <f>(((AB59-TRVIS_in_situ!U59)^2)^0.5)/TRVIS_in_situ!U59*100</f>
        <v>#DIV/0!</v>
      </c>
      <c r="BO59" s="4" t="e">
        <f>(((AC59-TRVIS_in_situ!V59)^2)^0.5)/TRVIS_in_situ!V59*100</f>
        <v>#DIV/0!</v>
      </c>
      <c r="BR59" s="4" t="e">
        <f>(((AF59-TRVIS_in_situ!W59)^2)^0.5)/TRVIS_in_situ!W59*100</f>
        <v>#DIV/0!</v>
      </c>
    </row>
    <row r="60" spans="1:70" x14ac:dyDescent="0.25">
      <c r="A60" s="4" t="s">
        <v>58</v>
      </c>
      <c r="B60" s="4">
        <v>8.2224186849454099E-3</v>
      </c>
      <c r="C60" s="4">
        <v>8.5241075195606093E-3</v>
      </c>
      <c r="D60" s="4">
        <v>9.61515592244209E-3</v>
      </c>
      <c r="E60" s="6"/>
      <c r="F60" s="4">
        <v>7.5864002576351702E-3</v>
      </c>
      <c r="G60" s="4">
        <v>1.4079540745731099E-3</v>
      </c>
      <c r="H60" s="4">
        <v>7.9031199820907595E-3</v>
      </c>
      <c r="I60" s="4">
        <v>1.52964931293752E-3</v>
      </c>
      <c r="J60" s="4">
        <v>6.0022966233263097E-3</v>
      </c>
      <c r="K60" s="4">
        <v>2.66310186966992E-3</v>
      </c>
      <c r="L60" s="4">
        <v>8.1263922045482398E-4</v>
      </c>
      <c r="M60" s="4">
        <v>1.18650631902156E-3</v>
      </c>
      <c r="N60" s="6"/>
      <c r="O60" s="4">
        <v>4.1091008077457896E-3</v>
      </c>
      <c r="P60" s="4">
        <v>5.9797896223790998E-3</v>
      </c>
      <c r="Q60" s="4">
        <v>5.6625784574276198E-3</v>
      </c>
      <c r="R60" s="4">
        <v>5.4032485822123203E-3</v>
      </c>
      <c r="S60" s="4">
        <v>5.4093967714208104E-3</v>
      </c>
      <c r="T60" s="4">
        <v>5.8455718233970501E-3</v>
      </c>
      <c r="U60" s="4">
        <v>5.222812922763E-3</v>
      </c>
      <c r="V60" s="4">
        <v>4.45750101347524E-3</v>
      </c>
      <c r="W60" s="4">
        <v>3.4126189251645501E-3</v>
      </c>
      <c r="X60" s="4">
        <v>2.6098721789663002E-3</v>
      </c>
      <c r="Y60" s="4">
        <v>2.81710429444381E-3</v>
      </c>
      <c r="Z60" s="4">
        <v>1.1249537594613199E-3</v>
      </c>
      <c r="AA60" s="4">
        <v>2.9325223852368801E-3</v>
      </c>
      <c r="AB60" s="4">
        <v>1.2525979994494499E-4</v>
      </c>
      <c r="AC60" s="6">
        <v>5.6726223429205298E-5</v>
      </c>
      <c r="AD60" s="6">
        <v>5.1662595323020502E-5</v>
      </c>
      <c r="AE60" s="6">
        <v>3.0623719411079097E-5</v>
      </c>
      <c r="AF60" s="6">
        <v>8.6351418658228596E-5</v>
      </c>
      <c r="AG60" s="4">
        <f t="shared" si="0"/>
        <v>3.820380865086812E-3</v>
      </c>
      <c r="AH60" s="4">
        <f t="shared" si="1"/>
        <v>2.9261696004681064E-3</v>
      </c>
      <c r="AK60" s="2">
        <v>8.2224186849454099E-3</v>
      </c>
      <c r="AN60" s="4">
        <f>(((B60-TRVIS_in_situ!B60)^2)^0.5)/TRVIS_in_situ!B60*100</f>
        <v>94.361308251865239</v>
      </c>
      <c r="AO60" s="4">
        <f>(((C60-TRVIS_in_situ!C60)^2)^0.5)/TRVIS_in_situ!C60*100</f>
        <v>94.543288118076134</v>
      </c>
      <c r="AP60" s="4">
        <f>(((D60-TRVIS_in_situ!D60)^2)^0.5)/TRVIS_in_situ!D60*100</f>
        <v>93.143687704608709</v>
      </c>
      <c r="AQ60" s="4">
        <f>(((E60-TRVIS_in_situ!E60)^2)^0.5)/TRVIS_in_situ!E60*100</f>
        <v>100</v>
      </c>
      <c r="AR60" s="4">
        <f>(((F60-TRVIS_in_situ!F60)^2)^0.5)/TRVIS_in_situ!F60*100</f>
        <v>82.774810978203178</v>
      </c>
      <c r="AS60" s="4">
        <f>(((G60-TRVIS_in_situ!G60)^2)^0.5)/TRVIS_in_situ!G60*100</f>
        <v>97.025505988766298</v>
      </c>
      <c r="AT60" s="4">
        <f>(((H60-TRVIS_in_situ!H60)^2)^0.5)/TRVIS_in_situ!H60*100</f>
        <v>82.685724753230389</v>
      </c>
      <c r="AU60" s="4">
        <f>(((I60-TRVIS_in_situ!I60)^2)^0.5)/TRVIS_in_situ!I60*100</f>
        <v>96.809275828382951</v>
      </c>
      <c r="AV60" s="4">
        <f>(((J60-TRVIS_in_situ!J60)^2)^0.5)/TRVIS_in_situ!J60*100</f>
        <v>88.313085602736138</v>
      </c>
      <c r="AW60" s="4">
        <f>(((K60-TRVIS_in_situ!K60)^2)^0.5)/TRVIS_in_situ!K60*100</f>
        <v>96.229383164600662</v>
      </c>
      <c r="AX60" s="4" t="e">
        <f>(((L60-TRVIS_in_situ!#REF!)^2)^0.5)/TRVIS_in_situ!#REF!*100</f>
        <v>#REF!</v>
      </c>
      <c r="AY60" s="4">
        <f>(((M60-TRVIS_in_situ!L60)^2)^0.5)/TRVIS_in_situ!L60*100</f>
        <v>98.916325801399466</v>
      </c>
      <c r="AZ60" s="4" t="e">
        <f>(((N60-TRVIS_in_situ!#REF!)^2)^0.5)/TRVIS_in_situ!#REF!*100</f>
        <v>#REF!</v>
      </c>
      <c r="BA60" s="4">
        <f>(((O60-TRVIS_in_situ!M60)^2)^0.5)/TRVIS_in_situ!M60*100</f>
        <v>97.094444906047812</v>
      </c>
      <c r="BB60" s="4">
        <f>(((P60-TRVIS_in_situ!N60)^2)^0.5)/TRVIS_in_situ!N60*100</f>
        <v>95.970146480638732</v>
      </c>
      <c r="BC60" s="4">
        <f>(((Q60-TRVIS_in_situ!O60)^2)^0.5)/TRVIS_in_situ!O60*100</f>
        <v>96.132021840554472</v>
      </c>
      <c r="BD60" s="4">
        <f>(((R60-TRVIS_in_situ!P60)^2)^0.5)/TRVIS_in_situ!P60*100</f>
        <v>95.806681805109534</v>
      </c>
      <c r="BE60" s="4">
        <f>(((S60-TRVIS_in_situ!Q60)^2)^0.5)/TRVIS_in_situ!Q60*100</f>
        <v>96.421224063686296</v>
      </c>
      <c r="BF60" s="4">
        <f>(((T60-TRVIS_in_situ!R60)^2)^0.5)/TRVIS_in_situ!R60*100</f>
        <v>96.040442316617231</v>
      </c>
      <c r="BI60" s="4">
        <f>(((W60-TRVIS_in_situ!S60)^2)^0.5)/TRVIS_in_situ!S60*100</f>
        <v>92.577073609688554</v>
      </c>
      <c r="BK60" s="4" t="e">
        <f>(((Y60-TRVIS_in_situ!#REF!)^2)^0.5)/TRVIS_in_situ!#REF!*100</f>
        <v>#REF!</v>
      </c>
      <c r="BM60" s="4">
        <f>(((AA60-TRVIS_in_situ!T60)^2)^0.5)/TRVIS_in_situ!T60*100</f>
        <v>59.450459324449113</v>
      </c>
      <c r="BN60" s="4" t="e">
        <f>(((AB60-TRVIS_in_situ!U60)^2)^0.5)/TRVIS_in_situ!U60*100</f>
        <v>#DIV/0!</v>
      </c>
      <c r="BO60" s="4" t="e">
        <f>(((AC60-TRVIS_in_situ!V60)^2)^0.5)/TRVIS_in_situ!V60*100</f>
        <v>#DIV/0!</v>
      </c>
      <c r="BR60" s="4" t="e">
        <f>(((AF60-TRVIS_in_situ!W60)^2)^0.5)/TRVIS_in_situ!W60*100</f>
        <v>#DIV/0!</v>
      </c>
    </row>
    <row r="61" spans="1:70" x14ac:dyDescent="0.25">
      <c r="A61" s="4" t="s">
        <v>59</v>
      </c>
      <c r="B61" s="4">
        <v>7.6087481481944804E-3</v>
      </c>
      <c r="C61" s="4">
        <v>7.8921930046830097E-3</v>
      </c>
      <c r="D61" s="4">
        <v>8.91763600475186E-3</v>
      </c>
      <c r="E61" s="6"/>
      <c r="F61" s="4">
        <v>7.0071678250303504E-3</v>
      </c>
      <c r="G61" s="4">
        <v>1.2700693704927699E-3</v>
      </c>
      <c r="H61" s="4">
        <v>7.3045119711582099E-3</v>
      </c>
      <c r="I61" s="4">
        <v>1.38149958621471E-3</v>
      </c>
      <c r="J61" s="4">
        <v>5.5235503030842698E-3</v>
      </c>
      <c r="K61" s="4">
        <v>2.4232900943427899E-3</v>
      </c>
      <c r="L61" s="4">
        <v>7.2792069818374797E-4</v>
      </c>
      <c r="M61" s="4">
        <v>1.0685431177035801E-3</v>
      </c>
      <c r="N61" s="6"/>
      <c r="O61" s="4">
        <v>3.76551782749909E-3</v>
      </c>
      <c r="P61" s="4">
        <v>5.5086220933503703E-3</v>
      </c>
      <c r="Q61" s="4">
        <v>5.2122606236163199E-3</v>
      </c>
      <c r="R61" s="4">
        <v>4.97007296728816E-3</v>
      </c>
      <c r="S61" s="4">
        <v>4.9761822485242099E-3</v>
      </c>
      <c r="T61" s="4">
        <v>5.3831570648282898E-3</v>
      </c>
      <c r="U61" s="4">
        <v>4.8016126665406797E-3</v>
      </c>
      <c r="V61" s="4">
        <v>4.0876579967981204E-3</v>
      </c>
      <c r="W61" s="4">
        <v>3.1155498533262499E-3</v>
      </c>
      <c r="X61" s="4">
        <v>2.3730442907659698E-3</v>
      </c>
      <c r="Y61" s="4">
        <v>2.5657006063134701E-3</v>
      </c>
      <c r="Z61" s="4">
        <v>1.0073144460658601E-3</v>
      </c>
      <c r="AA61" s="4">
        <v>2.6668376017656898E-3</v>
      </c>
      <c r="AB61" s="4">
        <v>1.07991666566985E-4</v>
      </c>
      <c r="AC61" s="6">
        <v>4.8314235850254703E-5</v>
      </c>
      <c r="AD61" s="6">
        <v>4.3871839595649698E-5</v>
      </c>
      <c r="AE61" s="6">
        <v>2.5824581282623E-5</v>
      </c>
      <c r="AF61" s="6">
        <v>7.4092020802372596E-5</v>
      </c>
      <c r="AG61" s="4">
        <f t="shared" si="0"/>
        <v>3.5123708536075916E-3</v>
      </c>
      <c r="AH61" s="4">
        <f t="shared" si="1"/>
        <v>2.7119965032575441E-3</v>
      </c>
      <c r="AK61" s="2">
        <v>7.6087481481944804E-3</v>
      </c>
      <c r="AN61" s="4">
        <f>(((B61-TRVIS_in_situ!B61)^2)^0.5)/TRVIS_in_situ!B61*100</f>
        <v>94.663229332045887</v>
      </c>
      <c r="AO61" s="4">
        <f>(((C61-TRVIS_in_situ!C61)^2)^0.5)/TRVIS_in_situ!C61*100</f>
        <v>94.846704804156218</v>
      </c>
      <c r="AP61" s="4">
        <f>(((D61-TRVIS_in_situ!D61)^2)^0.5)/TRVIS_in_situ!D61*100</f>
        <v>93.502421059170544</v>
      </c>
      <c r="AQ61" s="4">
        <f>(((E61-TRVIS_in_situ!E61)^2)^0.5)/TRVIS_in_situ!E61*100</f>
        <v>100</v>
      </c>
      <c r="AR61" s="4">
        <f>(((F61-TRVIS_in_situ!F61)^2)^0.5)/TRVIS_in_situ!F61*100</f>
        <v>83.269617598674472</v>
      </c>
      <c r="AS61" s="4">
        <f>(((G61-TRVIS_in_situ!G61)^2)^0.5)/TRVIS_in_situ!G61*100</f>
        <v>97.176484238400178</v>
      </c>
      <c r="AT61" s="4">
        <f>(((H61-TRVIS_in_situ!H61)^2)^0.5)/TRVIS_in_situ!H61*100</f>
        <v>83.123695126896777</v>
      </c>
      <c r="AU61" s="4">
        <f>(((I61-TRVIS_in_situ!I61)^2)^0.5)/TRVIS_in_situ!I61*100</f>
        <v>96.978230773788582</v>
      </c>
      <c r="AV61" s="4">
        <f>(((J61-TRVIS_in_situ!J61)^2)^0.5)/TRVIS_in_situ!J61*100</f>
        <v>88.736499618012544</v>
      </c>
      <c r="AW61" s="4">
        <f>(((K61-TRVIS_in_situ!K61)^2)^0.5)/TRVIS_in_situ!K61*100</f>
        <v>96.446750658608167</v>
      </c>
      <c r="AX61" s="4" t="e">
        <f>(((L61-TRVIS_in_situ!#REF!)^2)^0.5)/TRVIS_in_situ!#REF!*100</f>
        <v>#REF!</v>
      </c>
      <c r="AY61" s="4">
        <f>(((M61-TRVIS_in_situ!L61)^2)^0.5)/TRVIS_in_situ!L61*100</f>
        <v>99.000329763071733</v>
      </c>
      <c r="AZ61" s="4" t="e">
        <f>(((N61-TRVIS_in_situ!#REF!)^2)^0.5)/TRVIS_in_situ!#REF!*100</f>
        <v>#REF!</v>
      </c>
      <c r="BA61" s="4">
        <f>(((O61-TRVIS_in_situ!M61)^2)^0.5)/TRVIS_in_situ!M61*100</f>
        <v>97.269635849602864</v>
      </c>
      <c r="BB61" s="4">
        <f>(((P61-TRVIS_in_situ!N61)^2)^0.5)/TRVIS_in_situ!N61*100</f>
        <v>96.205374290628498</v>
      </c>
      <c r="BC61" s="4">
        <f>(((Q61-TRVIS_in_situ!O61)^2)^0.5)/TRVIS_in_situ!O61*100</f>
        <v>96.36032831687335</v>
      </c>
      <c r="BD61" s="4">
        <f>(((R61-TRVIS_in_situ!P61)^2)^0.5)/TRVIS_in_situ!P61*100</f>
        <v>96.058277185264075</v>
      </c>
      <c r="BE61" s="4">
        <f>(((S61-TRVIS_in_situ!Q61)^2)^0.5)/TRVIS_in_situ!Q61*100</f>
        <v>96.639482941982919</v>
      </c>
      <c r="BF61" s="4">
        <f>(((T61-TRVIS_in_situ!R61)^2)^0.5)/TRVIS_in_situ!R61*100</f>
        <v>96.266540128405438</v>
      </c>
      <c r="BI61" s="4">
        <f>(((W61-TRVIS_in_situ!S61)^2)^0.5)/TRVIS_in_situ!S61*100</f>
        <v>92.912419648186713</v>
      </c>
      <c r="BK61" s="4" t="e">
        <f>(((Y61-TRVIS_in_situ!#REF!)^2)^0.5)/TRVIS_in_situ!#REF!*100</f>
        <v>#REF!</v>
      </c>
      <c r="BM61" s="4">
        <f>(((AA61-TRVIS_in_situ!T61)^2)^0.5)/TRVIS_in_situ!T61*100</f>
        <v>59.198286055888197</v>
      </c>
      <c r="BN61" s="4" t="e">
        <f>(((AB61-TRVIS_in_situ!U61)^2)^0.5)/TRVIS_in_situ!U61*100</f>
        <v>#DIV/0!</v>
      </c>
      <c r="BO61" s="4" t="e">
        <f>(((AC61-TRVIS_in_situ!V61)^2)^0.5)/TRVIS_in_situ!V61*100</f>
        <v>#DIV/0!</v>
      </c>
      <c r="BR61" s="4" t="e">
        <f>(((AF61-TRVIS_in_situ!W61)^2)^0.5)/TRVIS_in_situ!W61*100</f>
        <v>#DIV/0!</v>
      </c>
    </row>
    <row r="62" spans="1:70" x14ac:dyDescent="0.25">
      <c r="A62" s="4" t="s">
        <v>60</v>
      </c>
      <c r="B62" s="4">
        <v>7.04087818936422E-3</v>
      </c>
      <c r="C62" s="4">
        <v>7.30712397517695E-3</v>
      </c>
      <c r="D62" s="4">
        <v>8.2707168302528101E-3</v>
      </c>
      <c r="E62" s="6"/>
      <c r="F62" s="4">
        <v>6.4721606111837497E-3</v>
      </c>
      <c r="G62" s="4">
        <v>1.1456880838623801E-3</v>
      </c>
      <c r="H62" s="4">
        <v>6.75124447783955E-3</v>
      </c>
      <c r="I62" s="4">
        <v>1.2476984695572299E-3</v>
      </c>
      <c r="J62" s="4">
        <v>5.0829890399176599E-3</v>
      </c>
      <c r="K62" s="4">
        <v>2.2050733200332799E-3</v>
      </c>
      <c r="L62" s="4">
        <v>6.5203417396929796E-4</v>
      </c>
      <c r="M62" s="4">
        <v>9.6230789173819904E-4</v>
      </c>
      <c r="N62" s="6"/>
      <c r="O62" s="4">
        <v>3.4506635813084398E-3</v>
      </c>
      <c r="P62" s="4">
        <v>5.0745794222899297E-3</v>
      </c>
      <c r="Q62" s="4">
        <v>4.79775441748897E-3</v>
      </c>
      <c r="R62" s="4">
        <v>4.5716248150209403E-3</v>
      </c>
      <c r="S62" s="4">
        <v>4.5776619495455301E-3</v>
      </c>
      <c r="T62" s="4">
        <v>4.95732168897899E-3</v>
      </c>
      <c r="U62" s="4">
        <v>4.4143806298325098E-3</v>
      </c>
      <c r="V62" s="4">
        <v>3.74850120017375E-3</v>
      </c>
      <c r="W62" s="4">
        <v>2.84434069593433E-3</v>
      </c>
      <c r="X62" s="4">
        <v>2.1577068989514299E-3</v>
      </c>
      <c r="Y62" s="4">
        <v>2.3367326563736501E-3</v>
      </c>
      <c r="Z62" s="4">
        <v>9.0197697880386801E-4</v>
      </c>
      <c r="AA62" s="4">
        <v>2.42522370161443E-3</v>
      </c>
      <c r="AB62" s="6">
        <v>9.3104092877689299E-5</v>
      </c>
      <c r="AC62" s="6">
        <v>4.1149670199836602E-5</v>
      </c>
      <c r="AD62" s="6">
        <v>3.7255935313973198E-5</v>
      </c>
      <c r="AE62" s="6">
        <v>2.1777530987353799E-5</v>
      </c>
      <c r="AF62" s="6">
        <v>6.3573102004342103E-5</v>
      </c>
      <c r="AG62" s="4">
        <f t="shared" si="0"/>
        <v>3.2294222079515622E-3</v>
      </c>
      <c r="AH62" s="4">
        <f t="shared" si="1"/>
        <v>2.5133732139578395E-3</v>
      </c>
      <c r="AK62" s="2">
        <v>7.04087818936422E-3</v>
      </c>
      <c r="AN62" s="4">
        <f>(((B62-TRVIS_in_situ!B62)^2)^0.5)/TRVIS_in_situ!B62*100</f>
        <v>94.947629679487022</v>
      </c>
      <c r="AO62" s="4">
        <f>(((C62-TRVIS_in_situ!C62)^2)^0.5)/TRVIS_in_situ!C62*100</f>
        <v>95.130454895777746</v>
      </c>
      <c r="AP62" s="4">
        <f>(((D62-TRVIS_in_situ!D62)^2)^0.5)/TRVIS_in_situ!D62*100</f>
        <v>93.842126989015796</v>
      </c>
      <c r="AQ62" s="4">
        <f>(((E62-TRVIS_in_situ!E62)^2)^0.5)/TRVIS_in_situ!E62*100</f>
        <v>100</v>
      </c>
      <c r="AR62" s="4">
        <f>(((F62-TRVIS_in_situ!F62)^2)^0.5)/TRVIS_in_situ!F62*100</f>
        <v>83.699975033817566</v>
      </c>
      <c r="AS62" s="4">
        <f>(((G62-TRVIS_in_situ!G62)^2)^0.5)/TRVIS_in_situ!G62*100</f>
        <v>97.320696916355089</v>
      </c>
      <c r="AT62" s="4">
        <f>(((H62-TRVIS_in_situ!H62)^2)^0.5)/TRVIS_in_situ!H62*100</f>
        <v>83.553643089756974</v>
      </c>
      <c r="AU62" s="4">
        <f>(((I62-TRVIS_in_situ!I62)^2)^0.5)/TRVIS_in_situ!I62*100</f>
        <v>97.141947067939824</v>
      </c>
      <c r="AV62" s="4">
        <f>(((J62-TRVIS_in_situ!J62)^2)^0.5)/TRVIS_in_situ!J62*100</f>
        <v>89.146908114601501</v>
      </c>
      <c r="AW62" s="4">
        <f>(((K62-TRVIS_in_situ!K62)^2)^0.5)/TRVIS_in_situ!K62*100</f>
        <v>96.651473385431316</v>
      </c>
      <c r="AX62" s="4" t="e">
        <f>(((L62-TRVIS_in_situ!#REF!)^2)^0.5)/TRVIS_in_situ!#REF!*100</f>
        <v>#REF!</v>
      </c>
      <c r="AY62" s="4">
        <f>(((M62-TRVIS_in_situ!L62)^2)^0.5)/TRVIS_in_situ!L62*100</f>
        <v>99.077851403015885</v>
      </c>
      <c r="AZ62" s="4" t="e">
        <f>(((N62-TRVIS_in_situ!#REF!)^2)^0.5)/TRVIS_in_situ!#REF!*100</f>
        <v>#REF!</v>
      </c>
      <c r="BA62" s="4">
        <f>(((O62-TRVIS_in_situ!M62)^2)^0.5)/TRVIS_in_situ!M62*100</f>
        <v>97.43403459110732</v>
      </c>
      <c r="BB62" s="4">
        <f>(((P62-TRVIS_in_situ!N62)^2)^0.5)/TRVIS_in_situ!N62*100</f>
        <v>96.426924211640269</v>
      </c>
      <c r="BC62" s="4">
        <f>(((Q62-TRVIS_in_situ!O62)^2)^0.5)/TRVIS_in_situ!O62*100</f>
        <v>96.574343851172273</v>
      </c>
      <c r="BD62" s="4">
        <f>(((R62-TRVIS_in_situ!P62)^2)^0.5)/TRVIS_in_situ!P62*100</f>
        <v>96.294645254069081</v>
      </c>
      <c r="BE62" s="4">
        <f>(((S62-TRVIS_in_situ!Q62)^2)^0.5)/TRVIS_in_situ!Q62*100</f>
        <v>96.844735314678331</v>
      </c>
      <c r="BF62" s="4">
        <f>(((T62-TRVIS_in_situ!R62)^2)^0.5)/TRVIS_in_situ!R62*100</f>
        <v>96.480483507034847</v>
      </c>
      <c r="BI62" s="4">
        <f>(((W62-TRVIS_in_situ!S62)^2)^0.5)/TRVIS_in_situ!S62*100</f>
        <v>93.232522779304261</v>
      </c>
      <c r="BK62" s="4" t="e">
        <f>(((Y62-TRVIS_in_situ!#REF!)^2)^0.5)/TRVIS_in_situ!#REF!*100</f>
        <v>#REF!</v>
      </c>
      <c r="BM62" s="4">
        <f>(((AA62-TRVIS_in_situ!T62)^2)^0.5)/TRVIS_in_situ!T62*100</f>
        <v>59.063607891017931</v>
      </c>
      <c r="BN62" s="4" t="e">
        <f>(((AB62-TRVIS_in_situ!U62)^2)^0.5)/TRVIS_in_situ!U62*100</f>
        <v>#DIV/0!</v>
      </c>
      <c r="BO62" s="4" t="e">
        <f>(((AC62-TRVIS_in_situ!V62)^2)^0.5)/TRVIS_in_situ!V62*100</f>
        <v>#DIV/0!</v>
      </c>
      <c r="BR62" s="4" t="e">
        <f>(((AF62-TRVIS_in_situ!W62)^2)^0.5)/TRVIS_in_situ!W62*100</f>
        <v>#DIV/0!</v>
      </c>
    </row>
    <row r="63" spans="1:70" x14ac:dyDescent="0.25">
      <c r="A63" s="4" t="s">
        <v>61</v>
      </c>
      <c r="B63" s="4">
        <v>6.5153905362511496E-3</v>
      </c>
      <c r="C63" s="4">
        <v>6.7654276519749697E-3</v>
      </c>
      <c r="D63" s="4">
        <v>7.6707276289116099E-3</v>
      </c>
      <c r="E63" s="6"/>
      <c r="F63" s="4">
        <v>5.9780019578419301E-3</v>
      </c>
      <c r="G63" s="4">
        <v>1.0334877889346999E-3</v>
      </c>
      <c r="H63" s="4">
        <v>6.2398832638687401E-3</v>
      </c>
      <c r="I63" s="4">
        <v>1.1268562701498501E-3</v>
      </c>
      <c r="J63" s="4">
        <v>4.6775671736883004E-3</v>
      </c>
      <c r="K63" s="4">
        <v>2.0065069213437599E-3</v>
      </c>
      <c r="L63" s="4">
        <v>5.8405890241151599E-4</v>
      </c>
      <c r="M63" s="4">
        <v>8.6663463847090605E-4</v>
      </c>
      <c r="N63" s="6"/>
      <c r="O63" s="4">
        <v>3.1621359124666699E-3</v>
      </c>
      <c r="P63" s="4">
        <v>4.6747364180624602E-3</v>
      </c>
      <c r="Q63" s="4">
        <v>4.4162119112463897E-3</v>
      </c>
      <c r="R63" s="4">
        <v>4.20512004287914E-3</v>
      </c>
      <c r="S63" s="4">
        <v>4.21105736843372E-3</v>
      </c>
      <c r="T63" s="4">
        <v>4.5651720787763103E-3</v>
      </c>
      <c r="U63" s="4">
        <v>4.0583774032484999E-3</v>
      </c>
      <c r="V63" s="4">
        <v>3.4374845593027801E-3</v>
      </c>
      <c r="W63" s="4">
        <v>2.5967403429320202E-3</v>
      </c>
      <c r="X63" s="4">
        <v>1.9619098892923901E-3</v>
      </c>
      <c r="Y63" s="4">
        <v>2.1281982371313098E-3</v>
      </c>
      <c r="Z63" s="4">
        <v>8.07654921925899E-4</v>
      </c>
      <c r="AA63" s="4">
        <v>2.2054998770746899E-3</v>
      </c>
      <c r="AB63" s="6">
        <v>8.0268898389493303E-5</v>
      </c>
      <c r="AC63" s="6">
        <v>3.5047545050769802E-5</v>
      </c>
      <c r="AD63" s="6">
        <v>3.1637714053289603E-5</v>
      </c>
      <c r="AE63" s="6">
        <v>1.83647065063656E-5</v>
      </c>
      <c r="AF63" s="6">
        <v>5.4547564699774901E-5</v>
      </c>
      <c r="AG63" s="4">
        <f t="shared" si="0"/>
        <v>2.9694726939765307E-3</v>
      </c>
      <c r="AH63" s="4">
        <f t="shared" si="1"/>
        <v>2.3291875080798104E-3</v>
      </c>
      <c r="AK63" s="2">
        <v>6.5153905362511496E-3</v>
      </c>
      <c r="AN63" s="4">
        <f>(((B63-TRVIS_in_situ!B63)^2)^0.5)/TRVIS_in_situ!B63*100</f>
        <v>95.216694580761882</v>
      </c>
      <c r="AO63" s="4">
        <f>(((C63-TRVIS_in_situ!C63)^2)^0.5)/TRVIS_in_situ!C63*100</f>
        <v>95.395495846373663</v>
      </c>
      <c r="AP63" s="4">
        <f>(((D63-TRVIS_in_situ!D63)^2)^0.5)/TRVIS_in_situ!D63*100</f>
        <v>94.162483221462054</v>
      </c>
      <c r="AQ63" s="4">
        <f>(((E63-TRVIS_in_situ!E63)^2)^0.5)/TRVIS_in_situ!E63*100</f>
        <v>100</v>
      </c>
      <c r="AR63" s="4">
        <f>(((F63-TRVIS_in_situ!F63)^2)^0.5)/TRVIS_in_situ!F63*100</f>
        <v>84.09258919571586</v>
      </c>
      <c r="AS63" s="4">
        <f>(((G63-TRVIS_in_situ!G63)^2)^0.5)/TRVIS_in_situ!G63*100</f>
        <v>97.458302038801051</v>
      </c>
      <c r="AT63" s="4">
        <f>(((H63-TRVIS_in_situ!H63)^2)^0.5)/TRVIS_in_situ!H63*100</f>
        <v>83.97779593238765</v>
      </c>
      <c r="AU63" s="4">
        <f>(((I63-TRVIS_in_situ!I63)^2)^0.5)/TRVIS_in_situ!I63*100</f>
        <v>97.298635420773579</v>
      </c>
      <c r="AV63" s="4">
        <f>(((J63-TRVIS_in_situ!J63)^2)^0.5)/TRVIS_in_situ!J63*100</f>
        <v>89.545227214570019</v>
      </c>
      <c r="AW63" s="4">
        <f>(((K63-TRVIS_in_situ!K63)^2)^0.5)/TRVIS_in_situ!K63*100</f>
        <v>96.84450603213287</v>
      </c>
      <c r="AX63" s="4" t="e">
        <f>(((L63-TRVIS_in_situ!#REF!)^2)^0.5)/TRVIS_in_situ!#REF!*100</f>
        <v>#REF!</v>
      </c>
      <c r="AY63" s="4">
        <f>(((M63-TRVIS_in_situ!L63)^2)^0.5)/TRVIS_in_situ!L63*100</f>
        <v>99.149275191534613</v>
      </c>
      <c r="AZ63" s="4" t="e">
        <f>(((N63-TRVIS_in_situ!#REF!)^2)^0.5)/TRVIS_in_situ!#REF!*100</f>
        <v>#REF!</v>
      </c>
      <c r="BA63" s="4">
        <f>(((O63-TRVIS_in_situ!M63)^2)^0.5)/TRVIS_in_situ!M63*100</f>
        <v>97.588567592575231</v>
      </c>
      <c r="BB63" s="4">
        <f>(((P63-TRVIS_in_situ!N63)^2)^0.5)/TRVIS_in_situ!N63*100</f>
        <v>96.635917275842871</v>
      </c>
      <c r="BC63" s="4">
        <f>(((Q63-TRVIS_in_situ!O63)^2)^0.5)/TRVIS_in_situ!O63*100</f>
        <v>96.774638370214177</v>
      </c>
      <c r="BD63" s="4">
        <f>(((R63-TRVIS_in_situ!P63)^2)^0.5)/TRVIS_in_situ!P63*100</f>
        <v>96.514417472275369</v>
      </c>
      <c r="BE63" s="4">
        <f>(((S63-TRVIS_in_situ!Q63)^2)^0.5)/TRVIS_in_situ!Q63*100</f>
        <v>97.037040973426286</v>
      </c>
      <c r="BF63" s="4">
        <f>(((T63-TRVIS_in_situ!R63)^2)^0.5)/TRVIS_in_situ!R63*100</f>
        <v>96.682605971828067</v>
      </c>
      <c r="BI63" s="4">
        <f>(((W63-TRVIS_in_situ!S63)^2)^0.5)/TRVIS_in_situ!S63*100</f>
        <v>93.53875701985335</v>
      </c>
      <c r="BK63" s="4" t="e">
        <f>(((Y63-TRVIS_in_situ!#REF!)^2)^0.5)/TRVIS_in_situ!#REF!*100</f>
        <v>#REF!</v>
      </c>
      <c r="BM63" s="4" t="e">
        <f>(((AA63-TRVIS_in_situ!T63)^2)^0.5)/TRVIS_in_situ!T63*100</f>
        <v>#DIV/0!</v>
      </c>
      <c r="BN63" s="4" t="e">
        <f>(((AB63-TRVIS_in_situ!U63)^2)^0.5)/TRVIS_in_situ!U63*100</f>
        <v>#DIV/0!</v>
      </c>
      <c r="BO63" s="4" t="e">
        <f>(((AC63-TRVIS_in_situ!V63)^2)^0.5)/TRVIS_in_situ!V63*100</f>
        <v>#DIV/0!</v>
      </c>
      <c r="BR63" s="4" t="e">
        <f>(((AF63-TRVIS_in_situ!W63)^2)^0.5)/TRVIS_in_situ!W63*100</f>
        <v>#DIV/0!</v>
      </c>
    </row>
    <row r="64" spans="1:70" x14ac:dyDescent="0.25">
      <c r="A64" s="4" t="s">
        <v>62</v>
      </c>
      <c r="B64" s="4">
        <v>6.0291220353727304E-3</v>
      </c>
      <c r="C64" s="4">
        <v>6.2638887022577298E-3</v>
      </c>
      <c r="D64" s="4">
        <v>7.1142639222904402E-3</v>
      </c>
      <c r="E64" s="6"/>
      <c r="F64" s="4">
        <v>5.52157301940408E-3</v>
      </c>
      <c r="G64" s="4">
        <v>9.3227556864895105E-4</v>
      </c>
      <c r="H64" s="4">
        <v>5.7672542113552903E-3</v>
      </c>
      <c r="I64" s="4">
        <v>1.0177178898252801E-3</v>
      </c>
      <c r="J64" s="4">
        <v>4.3044819677047199E-3</v>
      </c>
      <c r="K64" s="4">
        <v>1.82582138599349E-3</v>
      </c>
      <c r="L64" s="4">
        <v>5.2317012681946898E-4</v>
      </c>
      <c r="M64" s="4">
        <v>7.8047327996134399E-4</v>
      </c>
      <c r="N64" s="6"/>
      <c r="O64" s="4">
        <v>2.8977335209014899E-3</v>
      </c>
      <c r="P64" s="4">
        <v>4.30639837507914E-3</v>
      </c>
      <c r="Q64" s="4">
        <v>4.0650116591923902E-3</v>
      </c>
      <c r="R64" s="4">
        <v>3.8679977667727401E-3</v>
      </c>
      <c r="S64" s="4">
        <v>3.8738125173267699E-3</v>
      </c>
      <c r="T64" s="4">
        <v>4.2040435171216799E-3</v>
      </c>
      <c r="U64" s="4">
        <v>3.7310845004824402E-3</v>
      </c>
      <c r="V64" s="4">
        <v>3.1522732592155198E-3</v>
      </c>
      <c r="W64" s="4">
        <v>2.3706936437850601E-3</v>
      </c>
      <c r="X64" s="4">
        <v>1.78388010696623E-3</v>
      </c>
      <c r="Y64" s="4">
        <v>1.9382738218575999E-3</v>
      </c>
      <c r="Z64" s="4">
        <v>7.2319636558370703E-4</v>
      </c>
      <c r="AA64" s="4">
        <v>2.0056829003190302E-3</v>
      </c>
      <c r="AB64" s="6">
        <v>6.9203145098326605E-5</v>
      </c>
      <c r="AC64" s="6">
        <v>2.9850310054018701E-5</v>
      </c>
      <c r="AD64" s="6">
        <v>2.6866724512008202E-5</v>
      </c>
      <c r="AE64" s="6">
        <v>1.54867163435927E-5</v>
      </c>
      <c r="AF64" s="6">
        <v>4.6803392014328699E-5</v>
      </c>
      <c r="AG64" s="4">
        <f t="shared" si="0"/>
        <v>2.7306322190434342E-3</v>
      </c>
      <c r="AH64" s="4">
        <f t="shared" si="1"/>
        <v>2.1584043995459294E-3</v>
      </c>
      <c r="AK64" s="2">
        <v>6.0291220353727304E-3</v>
      </c>
      <c r="AN64" s="4">
        <f>(((B64-TRVIS_in_situ!B64)^2)^0.5)/TRVIS_in_situ!B64*100</f>
        <v>95.471646021195838</v>
      </c>
      <c r="AO64" s="4">
        <f>(((C64-TRVIS_in_situ!C64)^2)^0.5)/TRVIS_in_situ!C64*100</f>
        <v>95.642692713315611</v>
      </c>
      <c r="AP64" s="4">
        <f>(((D64-TRVIS_in_situ!D64)^2)^0.5)/TRVIS_in_situ!D64*100</f>
        <v>94.465865855440896</v>
      </c>
      <c r="AQ64" s="4">
        <f>(((E64-TRVIS_in_situ!E64)^2)^0.5)/TRVIS_in_situ!E64*100</f>
        <v>100</v>
      </c>
      <c r="AR64" s="4">
        <f>(((F64-TRVIS_in_situ!F64)^2)^0.5)/TRVIS_in_situ!F64*100</f>
        <v>84.478565638272684</v>
      </c>
      <c r="AS64" s="4">
        <f>(((G64-TRVIS_in_situ!G64)^2)^0.5)/TRVIS_in_situ!G64*100</f>
        <v>97.589529257479924</v>
      </c>
      <c r="AT64" s="4">
        <f>(((H64-TRVIS_in_situ!H64)^2)^0.5)/TRVIS_in_situ!H64*100</f>
        <v>84.397221146762931</v>
      </c>
      <c r="AU64" s="4">
        <f>(((I64-TRVIS_in_situ!I64)^2)^0.5)/TRVIS_in_situ!I64*100</f>
        <v>97.44689783891171</v>
      </c>
      <c r="AV64" s="4">
        <f>(((J64-TRVIS_in_situ!J64)^2)^0.5)/TRVIS_in_situ!J64*100</f>
        <v>89.932166756236214</v>
      </c>
      <c r="AW64" s="4">
        <f>(((K64-TRVIS_in_situ!K64)^2)^0.5)/TRVIS_in_situ!K64*100</f>
        <v>97.027483205642085</v>
      </c>
      <c r="AX64" s="4" t="e">
        <f>(((L64-TRVIS_in_situ!#REF!)^2)^0.5)/TRVIS_in_situ!#REF!*100</f>
        <v>#REF!</v>
      </c>
      <c r="AY64" s="4">
        <f>(((M64-TRVIS_in_situ!L64)^2)^0.5)/TRVIS_in_situ!L64*100</f>
        <v>99.215083567134627</v>
      </c>
      <c r="AZ64" s="4" t="e">
        <f>(((N64-TRVIS_in_situ!#REF!)^2)^0.5)/TRVIS_in_situ!#REF!*100</f>
        <v>#REF!</v>
      </c>
      <c r="BA64" s="4">
        <f>(((O64-TRVIS_in_situ!M64)^2)^0.5)/TRVIS_in_situ!M64*100</f>
        <v>97.736270545623412</v>
      </c>
      <c r="BB64" s="4">
        <f>(((P64-TRVIS_in_situ!N64)^2)^0.5)/TRVIS_in_situ!N64*100</f>
        <v>96.833061387345893</v>
      </c>
      <c r="BC64" s="4">
        <f>(((Q64-TRVIS_in_situ!O64)^2)^0.5)/TRVIS_in_situ!O64*100</f>
        <v>96.962790850837223</v>
      </c>
      <c r="BD64" s="4">
        <f>(((R64-TRVIS_in_situ!P64)^2)^0.5)/TRVIS_in_situ!P64*100</f>
        <v>96.717249930748423</v>
      </c>
      <c r="BE64" s="4">
        <f>(((S64-TRVIS_in_situ!Q64)^2)^0.5)/TRVIS_in_situ!Q64*100</f>
        <v>97.216526015153661</v>
      </c>
      <c r="BF64" s="4">
        <f>(((T64-TRVIS_in_situ!R64)^2)^0.5)/TRVIS_in_situ!R64*100</f>
        <v>96.87295397456775</v>
      </c>
      <c r="BI64" s="4">
        <f>(((W64-TRVIS_in_situ!S64)^2)^0.5)/TRVIS_in_situ!S64*100</f>
        <v>93.830632052399764</v>
      </c>
      <c r="BK64" s="4" t="e">
        <f>(((Y64-TRVIS_in_situ!#REF!)^2)^0.5)/TRVIS_in_situ!#REF!*100</f>
        <v>#REF!</v>
      </c>
      <c r="BM64" s="4" t="e">
        <f>(((AA64-TRVIS_in_situ!T64)^2)^0.5)/TRVIS_in_situ!T64*100</f>
        <v>#DIV/0!</v>
      </c>
      <c r="BN64" s="4" t="e">
        <f>(((AB64-TRVIS_in_situ!U64)^2)^0.5)/TRVIS_in_situ!U64*100</f>
        <v>#DIV/0!</v>
      </c>
      <c r="BO64" s="4" t="e">
        <f>(((AC64-TRVIS_in_situ!V64)^2)^0.5)/TRVIS_in_situ!V64*100</f>
        <v>#DIV/0!</v>
      </c>
      <c r="BR64" s="4" t="e">
        <f>(((AF64-TRVIS_in_situ!W64)^2)^0.5)/TRVIS_in_situ!W64*100</f>
        <v>#DIV/0!</v>
      </c>
    </row>
    <row r="65" spans="1:70" x14ac:dyDescent="0.25">
      <c r="A65" s="4" t="s">
        <v>63</v>
      </c>
      <c r="B65" s="4">
        <v>5.5791456114820002E-3</v>
      </c>
      <c r="C65" s="4">
        <v>5.7995301542864298E-3</v>
      </c>
      <c r="D65" s="4">
        <v>6.5981682057435799E-3</v>
      </c>
      <c r="E65" s="6"/>
      <c r="F65" s="4">
        <v>5.0999930785598398E-3</v>
      </c>
      <c r="G65" s="4">
        <v>8.40975331499193E-4</v>
      </c>
      <c r="H65" s="4">
        <v>5.3304236204209402E-3</v>
      </c>
      <c r="I65" s="4">
        <v>9.1914978929184398E-4</v>
      </c>
      <c r="J65" s="4">
        <v>3.9611542330209304E-3</v>
      </c>
      <c r="K65" s="4">
        <v>1.66140654591844E-3</v>
      </c>
      <c r="L65" s="4">
        <v>4.68629072283964E-4</v>
      </c>
      <c r="M65" s="4">
        <v>7.0287813767562404E-4</v>
      </c>
      <c r="N65" s="6"/>
      <c r="O65" s="4">
        <v>2.6554391685226601E-3</v>
      </c>
      <c r="P65" s="4">
        <v>3.9670829125742803E-3</v>
      </c>
      <c r="Q65" s="4">
        <v>3.7417406866932699E-3</v>
      </c>
      <c r="R65" s="4">
        <v>3.5579024073508301E-3</v>
      </c>
      <c r="S65" s="4">
        <v>3.5635761060598299E-3</v>
      </c>
      <c r="T65" s="4">
        <v>3.8714820797270599E-3</v>
      </c>
      <c r="U65" s="4">
        <v>3.4301865416945599E-3</v>
      </c>
      <c r="V65" s="4">
        <v>2.8907262067180599E-3</v>
      </c>
      <c r="W65" s="4">
        <v>2.1643243491711798E-3</v>
      </c>
      <c r="X65" s="4">
        <v>1.62200529871309E-3</v>
      </c>
      <c r="Y65" s="4">
        <v>1.7652986187802499E-3</v>
      </c>
      <c r="Z65" s="4">
        <v>6.4756985811010605E-4</v>
      </c>
      <c r="AA65" s="4">
        <v>1.8239692227812901E-3</v>
      </c>
      <c r="AB65" s="6">
        <v>5.9662900420804899E-5</v>
      </c>
      <c r="AC65" s="6">
        <v>2.5423778157080399E-5</v>
      </c>
      <c r="AD65" s="6">
        <v>2.2815203550684199E-5</v>
      </c>
      <c r="AE65" s="6">
        <v>1.30597449528403E-5</v>
      </c>
      <c r="AF65" s="6">
        <v>4.0158667322795598E-5</v>
      </c>
      <c r="AG65" s="4">
        <f t="shared" si="0"/>
        <v>2.5111681907408088E-3</v>
      </c>
      <c r="AH65" s="4">
        <f t="shared" si="1"/>
        <v>2.0000611123663203E-3</v>
      </c>
      <c r="AK65" s="2">
        <v>5.5791456114820002E-3</v>
      </c>
      <c r="AN65" s="4">
        <f>(((B65-TRVIS_in_situ!B65)^2)^0.5)/TRVIS_in_situ!B65*100</f>
        <v>95.712945911159252</v>
      </c>
      <c r="AO65" s="4">
        <f>(((C65-TRVIS_in_situ!C65)^2)^0.5)/TRVIS_in_situ!C65*100</f>
        <v>95.87318746789974</v>
      </c>
      <c r="AP65" s="4">
        <f>(((D65-TRVIS_in_situ!D65)^2)^0.5)/TRVIS_in_situ!D65*100</f>
        <v>94.757939274567832</v>
      </c>
      <c r="AQ65" s="4">
        <f>(((E65-TRVIS_in_situ!E65)^2)^0.5)/TRVIS_in_situ!E65*100</f>
        <v>100</v>
      </c>
      <c r="AR65" s="4">
        <f>(((F65-TRVIS_in_situ!F65)^2)^0.5)/TRVIS_in_situ!F65*100</f>
        <v>84.88782445459762</v>
      </c>
      <c r="AS65" s="4">
        <f>(((G65-TRVIS_in_situ!G65)^2)^0.5)/TRVIS_in_situ!G65*100</f>
        <v>97.715211191318417</v>
      </c>
      <c r="AT65" s="4">
        <f>(((H65-TRVIS_in_situ!H65)^2)^0.5)/TRVIS_in_situ!H65*100</f>
        <v>84.815367778968124</v>
      </c>
      <c r="AU65" s="4">
        <f>(((I65-TRVIS_in_situ!I65)^2)^0.5)/TRVIS_in_situ!I65*100</f>
        <v>97.586211289448926</v>
      </c>
      <c r="AV65" s="4">
        <f>(((J65-TRVIS_in_situ!J65)^2)^0.5)/TRVIS_in_situ!J65*100</f>
        <v>90.308201545491897</v>
      </c>
      <c r="AW65" s="4">
        <f>(((K65-TRVIS_in_situ!K65)^2)^0.5)/TRVIS_in_situ!K65*100</f>
        <v>97.200508836908611</v>
      </c>
      <c r="AX65" s="4" t="e">
        <f>(((L65-TRVIS_in_situ!#REF!)^2)^0.5)/TRVIS_in_situ!#REF!*100</f>
        <v>#REF!</v>
      </c>
      <c r="AY65" s="4">
        <f>(((M65-TRVIS_in_situ!L65)^2)^0.5)/TRVIS_in_situ!L65*100</f>
        <v>99.275799442572193</v>
      </c>
      <c r="AZ65" s="4" t="e">
        <f>(((N65-TRVIS_in_situ!#REF!)^2)^0.5)/TRVIS_in_situ!#REF!*100</f>
        <v>#REF!</v>
      </c>
      <c r="BA65" s="4">
        <f>(((O65-TRVIS_in_situ!M65)^2)^0.5)/TRVIS_in_situ!M65*100</f>
        <v>97.877574469211481</v>
      </c>
      <c r="BB65" s="4">
        <f>(((P65-TRVIS_in_situ!N65)^2)^0.5)/TRVIS_in_situ!N65*100</f>
        <v>97.018781350650741</v>
      </c>
      <c r="BC65" s="4">
        <f>(((Q65-TRVIS_in_situ!O65)^2)^0.5)/TRVIS_in_situ!O65*100</f>
        <v>97.140035108698214</v>
      </c>
      <c r="BD65" s="4">
        <f>(((R65-TRVIS_in_situ!P65)^2)^0.5)/TRVIS_in_situ!P65*100</f>
        <v>96.905418894657288</v>
      </c>
      <c r="BE65" s="4">
        <f>(((S65-TRVIS_in_situ!Q65)^2)^0.5)/TRVIS_in_situ!Q65*100</f>
        <v>97.383703492488635</v>
      </c>
      <c r="BF65" s="4">
        <f>(((T65-TRVIS_in_situ!R65)^2)^0.5)/TRVIS_in_situ!R65*100</f>
        <v>97.051882478858545</v>
      </c>
      <c r="BI65" s="4">
        <f>(((W65-TRVIS_in_situ!S65)^2)^0.5)/TRVIS_in_situ!S65*100</f>
        <v>94.108914717486869</v>
      </c>
      <c r="BK65" s="4" t="e">
        <f>(((Y65-TRVIS_in_situ!#REF!)^2)^0.5)/TRVIS_in_situ!#REF!*100</f>
        <v>#REF!</v>
      </c>
      <c r="BM65" s="4" t="e">
        <f>(((AA65-TRVIS_in_situ!T65)^2)^0.5)/TRVIS_in_situ!T65*100</f>
        <v>#DIV/0!</v>
      </c>
      <c r="BN65" s="4" t="e">
        <f>(((AB65-TRVIS_in_situ!U65)^2)^0.5)/TRVIS_in_situ!U65*100</f>
        <v>#DIV/0!</v>
      </c>
      <c r="BO65" s="4" t="e">
        <f>(((AC65-TRVIS_in_situ!V65)^2)^0.5)/TRVIS_in_situ!V65*100</f>
        <v>#DIV/0!</v>
      </c>
      <c r="BR65" s="4" t="e">
        <f>(((AF65-TRVIS_in_situ!W65)^2)^0.5)/TRVIS_in_situ!W65*100</f>
        <v>#DIV/0!</v>
      </c>
    </row>
    <row r="66" spans="1:70" x14ac:dyDescent="0.25">
      <c r="A66" s="4" t="s">
        <v>64</v>
      </c>
      <c r="B66" s="4">
        <v>5.1627526481464901E-3</v>
      </c>
      <c r="C66" s="4">
        <v>5.3695957270687902E-3</v>
      </c>
      <c r="D66" s="4">
        <v>6.1195120320007802E-3</v>
      </c>
      <c r="E66" s="6"/>
      <c r="F66" s="4">
        <v>4.7106013648562503E-3</v>
      </c>
      <c r="G66" s="4">
        <v>7.5861637049558803E-4</v>
      </c>
      <c r="H66" s="4">
        <v>4.9266799991576002E-3</v>
      </c>
      <c r="I66" s="4">
        <v>8.3012821490273695E-4</v>
      </c>
      <c r="J66" s="4">
        <v>3.6452104981511599E-3</v>
      </c>
      <c r="K66" s="4">
        <v>1.5117972283574101E-3</v>
      </c>
      <c r="L66" s="4">
        <v>4.1977398198332302E-4</v>
      </c>
      <c r="M66" s="4">
        <v>6.3299755303195297E-4</v>
      </c>
      <c r="N66" s="6"/>
      <c r="O66" s="4">
        <v>2.4334042888562802E-3</v>
      </c>
      <c r="P66" s="4">
        <v>3.6545032448257E-3</v>
      </c>
      <c r="Q66" s="4">
        <v>3.4441779114693601E-3</v>
      </c>
      <c r="R66" s="4">
        <v>3.27266723082795E-3</v>
      </c>
      <c r="S66" s="4">
        <v>3.2781851488372601E-3</v>
      </c>
      <c r="T66" s="4">
        <v>3.56522796032084E-3</v>
      </c>
      <c r="U66" s="4">
        <v>3.1535548737374099E-3</v>
      </c>
      <c r="V66" s="4">
        <v>2.6508799571158298E-3</v>
      </c>
      <c r="W66" s="4">
        <v>1.9759195375983999E-3</v>
      </c>
      <c r="X66" s="4">
        <v>1.4748195121294301E-3</v>
      </c>
      <c r="Y66" s="4">
        <v>1.60776004830984E-3</v>
      </c>
      <c r="Z66" s="4">
        <v>5.7985180939657899E-4</v>
      </c>
      <c r="AA66" s="4">
        <v>1.65871869632244E-3</v>
      </c>
      <c r="AB66" s="6">
        <v>5.1437859963809001E-5</v>
      </c>
      <c r="AC66" s="6">
        <v>2.16536610377157E-5</v>
      </c>
      <c r="AD66" s="6">
        <v>1.9374654801202099E-5</v>
      </c>
      <c r="AE66" s="6">
        <v>1.10131117823308E-5</v>
      </c>
      <c r="AF66" s="6">
        <v>3.4457300886423801E-5</v>
      </c>
      <c r="AG66" s="4">
        <f t="shared" si="0"/>
        <v>2.3094921526334794E-3</v>
      </c>
      <c r="AH66" s="4">
        <f t="shared" si="1"/>
        <v>1.8532623281885215E-3</v>
      </c>
      <c r="AK66" s="2">
        <v>5.1627526481464901E-3</v>
      </c>
      <c r="AN66" s="4">
        <f>(((B66-TRVIS_in_situ!B66)^2)^0.5)/TRVIS_in_situ!B66*100</f>
        <v>95.941913009133145</v>
      </c>
      <c r="AO66" s="4">
        <f>(((C66-TRVIS_in_situ!C66)^2)^0.5)/TRVIS_in_situ!C66*100</f>
        <v>96.088475776904829</v>
      </c>
      <c r="AP66" s="4">
        <f>(((D66-TRVIS_in_situ!D66)^2)^0.5)/TRVIS_in_situ!D66*100</f>
        <v>95.036556380211948</v>
      </c>
      <c r="AQ66" s="4">
        <f>(((E66-TRVIS_in_situ!E66)^2)^0.5)/TRVIS_in_situ!E66*100</f>
        <v>100</v>
      </c>
      <c r="AR66" s="4">
        <f>(((F66-TRVIS_in_situ!F66)^2)^0.5)/TRVIS_in_situ!F66*100</f>
        <v>85.322724654206567</v>
      </c>
      <c r="AS66" s="4">
        <f>(((G66-TRVIS_in_situ!G66)^2)^0.5)/TRVIS_in_situ!G66*100</f>
        <v>97.835069994861499</v>
      </c>
      <c r="AT66" s="4">
        <f>(((H66-TRVIS_in_situ!H66)^2)^0.5)/TRVIS_in_situ!H66*100</f>
        <v>85.23354248547821</v>
      </c>
      <c r="AU66" s="4">
        <f>(((I66-TRVIS_in_situ!I66)^2)^0.5)/TRVIS_in_situ!I66*100</f>
        <v>97.717422322672945</v>
      </c>
      <c r="AV66" s="4">
        <f>(((J66-TRVIS_in_situ!J66)^2)^0.5)/TRVIS_in_situ!J66*100</f>
        <v>90.673568684877281</v>
      </c>
      <c r="AW66" s="4">
        <f>(((K66-TRVIS_in_situ!K66)^2)^0.5)/TRVIS_in_situ!K66*100</f>
        <v>97.36488070593262</v>
      </c>
      <c r="AX66" s="4" t="e">
        <f>(((L66-TRVIS_in_situ!#REF!)^2)^0.5)/TRVIS_in_situ!#REF!*100</f>
        <v>#REF!</v>
      </c>
      <c r="AY66" s="4">
        <f>(((M66-TRVIS_in_situ!L66)^2)^0.5)/TRVIS_in_situ!L66*100</f>
        <v>99.331749916170764</v>
      </c>
      <c r="AZ66" s="4" t="e">
        <f>(((N66-TRVIS_in_situ!#REF!)^2)^0.5)/TRVIS_in_situ!#REF!*100</f>
        <v>#REF!</v>
      </c>
      <c r="BA66" s="4">
        <f>(((O66-TRVIS_in_situ!M66)^2)^0.5)/TRVIS_in_situ!M66*100</f>
        <v>98.01271756526539</v>
      </c>
      <c r="BB66" s="4">
        <f>(((P66-TRVIS_in_situ!N66)^2)^0.5)/TRVIS_in_situ!N66*100</f>
        <v>97.193528306729775</v>
      </c>
      <c r="BC66" s="4">
        <f>(((Q66-TRVIS_in_situ!O66)^2)^0.5)/TRVIS_in_situ!O66*100</f>
        <v>97.307183365109353</v>
      </c>
      <c r="BD66" s="4">
        <f>(((R66-TRVIS_in_situ!P66)^2)^0.5)/TRVIS_in_situ!P66*100</f>
        <v>97.081828454853451</v>
      </c>
      <c r="BE66" s="4">
        <f>(((S66-TRVIS_in_situ!Q66)^2)^0.5)/TRVIS_in_situ!Q66*100</f>
        <v>97.539455138808947</v>
      </c>
      <c r="BF66" s="4">
        <f>(((T66-TRVIS_in_situ!R66)^2)^0.5)/TRVIS_in_situ!R66*100</f>
        <v>97.219814429354983</v>
      </c>
      <c r="BI66" s="4">
        <f>(((W66-TRVIS_in_situ!S66)^2)^0.5)/TRVIS_in_situ!S66*100</f>
        <v>94.374872301132172</v>
      </c>
      <c r="BK66" s="4" t="e">
        <f>(((Y66-TRVIS_in_situ!#REF!)^2)^0.5)/TRVIS_in_situ!#REF!*100</f>
        <v>#REF!</v>
      </c>
      <c r="BM66" s="4" t="e">
        <f>(((AA66-TRVIS_in_situ!T66)^2)^0.5)/TRVIS_in_situ!T66*100</f>
        <v>#DIV/0!</v>
      </c>
      <c r="BN66" s="4" t="e">
        <f>(((AB66-TRVIS_in_situ!U66)^2)^0.5)/TRVIS_in_situ!U66*100</f>
        <v>#DIV/0!</v>
      </c>
      <c r="BO66" s="4" t="e">
        <f>(((AC66-TRVIS_in_situ!V66)^2)^0.5)/TRVIS_in_situ!V66*100</f>
        <v>#DIV/0!</v>
      </c>
      <c r="BR66" s="4" t="e">
        <f>(((AF66-TRVIS_in_situ!W66)^2)^0.5)/TRVIS_in_situ!W66*100</f>
        <v>#DIV/0!</v>
      </c>
    </row>
    <row r="67" spans="1:70" x14ac:dyDescent="0.25">
      <c r="A67" s="4" t="s">
        <v>65</v>
      </c>
      <c r="B67" s="4">
        <v>4.77743668333177E-3</v>
      </c>
      <c r="C67" s="4">
        <v>4.9715334699734701E-3</v>
      </c>
      <c r="D67" s="4">
        <v>5.6755793944755998E-3</v>
      </c>
      <c r="E67" s="6"/>
      <c r="F67" s="4">
        <v>4.3509402614427903E-3</v>
      </c>
      <c r="G67" s="4">
        <v>6.8432304257720405E-4</v>
      </c>
      <c r="H67" s="4">
        <v>4.5535172328728998E-3</v>
      </c>
      <c r="I67" s="4">
        <v>7.4972856568735001E-4</v>
      </c>
      <c r="J67" s="4">
        <v>3.3544666009376299E-3</v>
      </c>
      <c r="K67" s="4">
        <v>1.3756601990548201E-3</v>
      </c>
      <c r="L67" s="4">
        <v>3.76012087964021E-4</v>
      </c>
      <c r="M67" s="4">
        <v>5.7006453987811499E-4</v>
      </c>
      <c r="N67" s="6"/>
      <c r="O67" s="4">
        <v>2.2299348835464099E-3</v>
      </c>
      <c r="P67" s="4">
        <v>3.3665527695702002E-3</v>
      </c>
      <c r="Q67" s="4">
        <v>3.17027888331211E-3</v>
      </c>
      <c r="R67" s="4">
        <v>3.01029920933381E-3</v>
      </c>
      <c r="S67" s="4">
        <v>3.0156498837734598E-3</v>
      </c>
      <c r="T67" s="4">
        <v>3.2832001149155801E-3</v>
      </c>
      <c r="U67" s="4">
        <v>2.8992325113490901E-3</v>
      </c>
      <c r="V67" s="4">
        <v>2.4309339745518799E-3</v>
      </c>
      <c r="W67" s="4">
        <v>1.8039153976889899E-3</v>
      </c>
      <c r="X67" s="4">
        <v>1.34098981987508E-3</v>
      </c>
      <c r="Y67" s="4">
        <v>1.4642805163056799E-3</v>
      </c>
      <c r="Z67" s="4">
        <v>5.19215211532156E-4</v>
      </c>
      <c r="AA67" s="4">
        <v>1.5084397692490699E-3</v>
      </c>
      <c r="AB67" s="6">
        <v>4.4346711591208401E-5</v>
      </c>
      <c r="AC67" s="6">
        <v>1.84426183016274E-5</v>
      </c>
      <c r="AD67" s="6">
        <v>1.6452943224102201E-5</v>
      </c>
      <c r="AE67" s="6">
        <v>9.2872128489566295E-6</v>
      </c>
      <c r="AF67" s="6">
        <v>2.95653631838421E-5</v>
      </c>
      <c r="AG67" s="4">
        <f t="shared" ref="AG67:AG130" si="2">AVERAGE(B67:AF67)</f>
        <v>2.1241475818051347E-3</v>
      </c>
      <c r="AH67" s="4">
        <f t="shared" ref="AH67:AH130" si="3">STDEV(B67:AF67)</f>
        <v>1.7171757031745115E-3</v>
      </c>
      <c r="AK67" s="2">
        <v>4.77743668333177E-3</v>
      </c>
      <c r="AN67" s="4">
        <f>(((B67-TRVIS_in_situ!B67)^2)^0.5)/TRVIS_in_situ!B67*100</f>
        <v>96.159676085922328</v>
      </c>
      <c r="AO67" s="4">
        <f>(((C67-TRVIS_in_situ!C67)^2)^0.5)/TRVIS_in_situ!C67*100</f>
        <v>96.289595256286404</v>
      </c>
      <c r="AP67" s="4">
        <f>(((D67-TRVIS_in_situ!D67)^2)^0.5)/TRVIS_in_situ!D67*100</f>
        <v>95.299487415278819</v>
      </c>
      <c r="AQ67" s="4">
        <f>(((E67-TRVIS_in_situ!E67)^2)^0.5)/TRVIS_in_situ!E67*100</f>
        <v>100</v>
      </c>
      <c r="AR67" s="4">
        <f>(((F67-TRVIS_in_situ!F67)^2)^0.5)/TRVIS_in_situ!F67*100</f>
        <v>85.777809058751984</v>
      </c>
      <c r="AS67" s="4">
        <f>(((G67-TRVIS_in_situ!G67)^2)^0.5)/TRVIS_in_situ!G67*100</f>
        <v>97.949571210009168</v>
      </c>
      <c r="AT67" s="4">
        <f>(((H67-TRVIS_in_situ!H67)^2)^0.5)/TRVIS_in_situ!H67*100</f>
        <v>85.651553500996982</v>
      </c>
      <c r="AU67" s="4">
        <f>(((I67-TRVIS_in_situ!I67)^2)^0.5)/TRVIS_in_situ!I67*100</f>
        <v>97.841084269181025</v>
      </c>
      <c r="AV67" s="4">
        <f>(((J67-TRVIS_in_situ!J67)^2)^0.5)/TRVIS_in_situ!J67*100</f>
        <v>91.028284144899558</v>
      </c>
      <c r="AW67" s="4">
        <f>(((K67-TRVIS_in_situ!K67)^2)^0.5)/TRVIS_in_situ!K67*100</f>
        <v>97.520535614669697</v>
      </c>
      <c r="AX67" s="4" t="e">
        <f>(((L67-TRVIS_in_situ!#REF!)^2)^0.5)/TRVIS_in_situ!#REF!*100</f>
        <v>#REF!</v>
      </c>
      <c r="AY67" s="4">
        <f>(((M67-TRVIS_in_situ!L67)^2)^0.5)/TRVIS_in_situ!L67*100</f>
        <v>99.383222842954027</v>
      </c>
      <c r="AZ67" s="4" t="e">
        <f>(((N67-TRVIS_in_situ!#REF!)^2)^0.5)/TRVIS_in_situ!#REF!*100</f>
        <v>#REF!</v>
      </c>
      <c r="BA67" s="4">
        <f>(((O67-TRVIS_in_situ!M67)^2)^0.5)/TRVIS_in_situ!M67*100</f>
        <v>98.141162349664071</v>
      </c>
      <c r="BB67" s="4">
        <f>(((P67-TRVIS_in_situ!N67)^2)^0.5)/TRVIS_in_situ!N67*100</f>
        <v>97.358280196686991</v>
      </c>
      <c r="BC67" s="4">
        <f>(((Q67-TRVIS_in_situ!O67)^2)^0.5)/TRVIS_in_situ!O67*100</f>
        <v>97.465494679676212</v>
      </c>
      <c r="BD67" s="4">
        <f>(((R67-TRVIS_in_situ!P67)^2)^0.5)/TRVIS_in_situ!P67*100</f>
        <v>97.24883721522464</v>
      </c>
      <c r="BE67" s="4">
        <f>(((S67-TRVIS_in_situ!Q67)^2)^0.5)/TRVIS_in_situ!Q67*100</f>
        <v>97.685501244610833</v>
      </c>
      <c r="BF67" s="4">
        <f>(((T67-TRVIS_in_situ!R67)^2)^0.5)/TRVIS_in_situ!R67*100</f>
        <v>97.377094350051493</v>
      </c>
      <c r="BI67" s="4">
        <f>(((W67-TRVIS_in_situ!S67)^2)^0.5)/TRVIS_in_situ!S67*100</f>
        <v>94.629701289057195</v>
      </c>
      <c r="BK67" s="4" t="e">
        <f>(((Y67-TRVIS_in_situ!#REF!)^2)^0.5)/TRVIS_in_situ!#REF!*100</f>
        <v>#REF!</v>
      </c>
      <c r="BM67" s="4" t="e">
        <f>(((AA67-TRVIS_in_situ!T67)^2)^0.5)/TRVIS_in_situ!T67*100</f>
        <v>#DIV/0!</v>
      </c>
      <c r="BN67" s="4" t="e">
        <f>(((AB67-TRVIS_in_situ!U67)^2)^0.5)/TRVIS_in_situ!U67*100</f>
        <v>#DIV/0!</v>
      </c>
      <c r="BO67" s="4" t="e">
        <f>(((AC67-TRVIS_in_situ!V67)^2)^0.5)/TRVIS_in_situ!V67*100</f>
        <v>#DIV/0!</v>
      </c>
      <c r="BR67" s="4" t="e">
        <f>(((AF67-TRVIS_in_situ!W67)^2)^0.5)/TRVIS_in_situ!W67*100</f>
        <v>#DIV/0!</v>
      </c>
    </row>
    <row r="68" spans="1:70" x14ac:dyDescent="0.25">
      <c r="A68" s="4" t="s">
        <v>66</v>
      </c>
      <c r="B68" s="4">
        <v>4.4208783218460399E-3</v>
      </c>
      <c r="C68" s="4">
        <v>4.6029806151828799E-3</v>
      </c>
      <c r="D68" s="4">
        <v>5.2638513160115901E-3</v>
      </c>
      <c r="E68" s="6"/>
      <c r="F68" s="4">
        <v>4.0187397940053696E-3</v>
      </c>
      <c r="G68" s="4">
        <v>6.1730545874747096E-4</v>
      </c>
      <c r="H68" s="4">
        <v>4.2086190281519801E-3</v>
      </c>
      <c r="I68" s="4">
        <v>6.7711579020774499E-4</v>
      </c>
      <c r="J68" s="4">
        <v>3.0869125891394402E-3</v>
      </c>
      <c r="K68" s="4">
        <v>1.2517822812254499E-3</v>
      </c>
      <c r="L68" s="4">
        <v>3.36812418976171E-4</v>
      </c>
      <c r="M68" s="4">
        <v>5.1338836630548902E-4</v>
      </c>
      <c r="N68" s="6"/>
      <c r="O68" s="4">
        <v>2.0434785981224301E-3</v>
      </c>
      <c r="P68" s="4">
        <v>3.1012908707490701E-3</v>
      </c>
      <c r="Q68" s="4">
        <v>2.9181617373786801E-3</v>
      </c>
      <c r="R68" s="4">
        <v>2.76896509500088E-3</v>
      </c>
      <c r="S68" s="4">
        <v>2.7741399001604502E-3</v>
      </c>
      <c r="T68" s="4">
        <v>3.02348212079309E-3</v>
      </c>
      <c r="U68" s="4">
        <v>2.6654202927827199E-3</v>
      </c>
      <c r="V68" s="4">
        <v>2.2292371153087198E-3</v>
      </c>
      <c r="W68" s="4">
        <v>1.646884248118E-3</v>
      </c>
      <c r="X68" s="4">
        <v>1.2193042485667801E-3</v>
      </c>
      <c r="Y68" s="4">
        <v>1.33360536772041E-3</v>
      </c>
      <c r="Z68" s="4">
        <v>4.6491953895414E-4</v>
      </c>
      <c r="AA68" s="4">
        <v>1.37177602356383E-3</v>
      </c>
      <c r="AB68" s="6">
        <v>3.8233138593586902E-5</v>
      </c>
      <c r="AC68" s="6">
        <v>1.5707744257522799E-5</v>
      </c>
      <c r="AD68" s="6">
        <v>1.39718278087068E-5</v>
      </c>
      <c r="AE68" s="6">
        <v>7.8317848948202097E-6</v>
      </c>
      <c r="AF68" s="6">
        <v>2.53679388026845E-5</v>
      </c>
      <c r="AG68" s="4">
        <f t="shared" si="2"/>
        <v>1.9537987438405574E-3</v>
      </c>
      <c r="AH68" s="4">
        <f t="shared" si="3"/>
        <v>1.5910276460962664E-3</v>
      </c>
      <c r="AK68" s="2">
        <v>4.4208783218460399E-3</v>
      </c>
      <c r="AN68" s="4">
        <f>(((B68-TRVIS_in_situ!B68)^2)^0.5)/TRVIS_in_situ!B68*100</f>
        <v>96.365761952544602</v>
      </c>
      <c r="AO68" s="4">
        <f>(((C68-TRVIS_in_situ!C68)^2)^0.5)/TRVIS_in_situ!C68*100</f>
        <v>96.477806152048316</v>
      </c>
      <c r="AP68" s="4">
        <f>(((D68-TRVIS_in_situ!D68)^2)^0.5)/TRVIS_in_situ!D68*100</f>
        <v>95.54801039243182</v>
      </c>
      <c r="AQ68" s="4">
        <f>(((E68-TRVIS_in_situ!E68)^2)^0.5)/TRVIS_in_situ!E68*100</f>
        <v>100</v>
      </c>
      <c r="AR68" s="4">
        <f>(((F68-TRVIS_in_situ!F68)^2)^0.5)/TRVIS_in_situ!F68*100</f>
        <v>86.269328839995893</v>
      </c>
      <c r="AS68" s="4">
        <f>(((G68-TRVIS_in_situ!G68)^2)^0.5)/TRVIS_in_situ!G68*100</f>
        <v>98.058901096343362</v>
      </c>
      <c r="AT68" s="4">
        <f>(((H68-TRVIS_in_situ!H68)^2)^0.5)/TRVIS_in_situ!H68*100</f>
        <v>86.066272383338401</v>
      </c>
      <c r="AU68" s="4">
        <f>(((I68-TRVIS_in_situ!I68)^2)^0.5)/TRVIS_in_situ!I68*100</f>
        <v>97.957599135473941</v>
      </c>
      <c r="AV68" s="4">
        <f>(((J68-TRVIS_in_situ!J68)^2)^0.5)/TRVIS_in_situ!J68*100</f>
        <v>91.372263472822809</v>
      </c>
      <c r="AW68" s="4">
        <f>(((K68-TRVIS_in_situ!K68)^2)^0.5)/TRVIS_in_situ!K68*100</f>
        <v>97.668045638051993</v>
      </c>
      <c r="AX68" s="4" t="e">
        <f>(((L68-TRVIS_in_situ!#REF!)^2)^0.5)/TRVIS_in_situ!#REF!*100</f>
        <v>#REF!</v>
      </c>
      <c r="AY68" s="4">
        <f>(((M68-TRVIS_in_situ!L68)^2)^0.5)/TRVIS_in_situ!L68*100</f>
        <v>99.430604958004338</v>
      </c>
      <c r="AZ68" s="4" t="e">
        <f>(((N68-TRVIS_in_situ!#REF!)^2)^0.5)/TRVIS_in_situ!#REF!*100</f>
        <v>#REF!</v>
      </c>
      <c r="BA68" s="4">
        <f>(((O68-TRVIS_in_situ!M68)^2)^0.5)/TRVIS_in_situ!M68*100</f>
        <v>98.263184785456303</v>
      </c>
      <c r="BB68" s="4">
        <f>(((P68-TRVIS_in_situ!N68)^2)^0.5)/TRVIS_in_situ!N68*100</f>
        <v>97.513160433539468</v>
      </c>
      <c r="BC68" s="4">
        <f>(((Q68-TRVIS_in_situ!O68)^2)^0.5)/TRVIS_in_situ!O68*100</f>
        <v>97.615395830214908</v>
      </c>
      <c r="BD68" s="4">
        <f>(((R68-TRVIS_in_situ!P68)^2)^0.5)/TRVIS_in_situ!P68*100</f>
        <v>97.408604090357215</v>
      </c>
      <c r="BE68" s="4">
        <f>(((S68-TRVIS_in_situ!Q68)^2)^0.5)/TRVIS_in_situ!Q68*100</f>
        <v>97.823151002525762</v>
      </c>
      <c r="BF68" s="4">
        <f>(((T68-TRVIS_in_situ!R68)^2)^0.5)/TRVIS_in_situ!R68*100</f>
        <v>97.524326292372692</v>
      </c>
      <c r="BI68" s="4">
        <f>(((W68-TRVIS_in_situ!S68)^2)^0.5)/TRVIS_in_situ!S68*100</f>
        <v>94.873433713436683</v>
      </c>
      <c r="BK68" s="4" t="e">
        <f>(((Y68-TRVIS_in_situ!#REF!)^2)^0.5)/TRVIS_in_situ!#REF!*100</f>
        <v>#REF!</v>
      </c>
      <c r="BM68" s="4" t="e">
        <f>(((AA68-TRVIS_in_situ!T68)^2)^0.5)/TRVIS_in_situ!T68*100</f>
        <v>#DIV/0!</v>
      </c>
      <c r="BN68" s="4" t="e">
        <f>(((AB68-TRVIS_in_situ!U68)^2)^0.5)/TRVIS_in_situ!U68*100</f>
        <v>#DIV/0!</v>
      </c>
      <c r="BO68" s="4" t="e">
        <f>(((AC68-TRVIS_in_situ!V68)^2)^0.5)/TRVIS_in_situ!V68*100</f>
        <v>#DIV/0!</v>
      </c>
      <c r="BR68" s="4" t="e">
        <f>(((AF68-TRVIS_in_situ!W68)^2)^0.5)/TRVIS_in_situ!W68*100</f>
        <v>#DIV/0!</v>
      </c>
    </row>
    <row r="69" spans="1:70" x14ac:dyDescent="0.25">
      <c r="A69" s="4" t="s">
        <v>67</v>
      </c>
      <c r="B69" s="4">
        <v>4.0909312738265802E-3</v>
      </c>
      <c r="C69" s="4">
        <v>4.2617495530734998E-3</v>
      </c>
      <c r="D69" s="4">
        <v>4.8819915556193296E-3</v>
      </c>
      <c r="E69" s="6"/>
      <c r="F69" s="4">
        <v>3.7119033039922401E-3</v>
      </c>
      <c r="G69" s="4">
        <v>5.5685108594956498E-4</v>
      </c>
      <c r="H69" s="4">
        <v>3.8898445351765601E-3</v>
      </c>
      <c r="I69" s="4">
        <v>6.1153571349961797E-4</v>
      </c>
      <c r="J69" s="4">
        <v>2.8406988253584201E-3</v>
      </c>
      <c r="K69" s="4">
        <v>1.1390595444039299E-3</v>
      </c>
      <c r="L69" s="4">
        <v>3.0169935809998402E-4</v>
      </c>
      <c r="M69" s="4">
        <v>4.6234697340440101E-4</v>
      </c>
      <c r="N69" s="6"/>
      <c r="O69" s="4">
        <v>1.8726128784278099E-3</v>
      </c>
      <c r="P69" s="4">
        <v>2.8569298399024998E-3</v>
      </c>
      <c r="Q69" s="4">
        <v>2.6860942645538801E-3</v>
      </c>
      <c r="R69" s="4">
        <v>2.5469786104850298E-3</v>
      </c>
      <c r="S69" s="4">
        <v>2.55197137674101E-3</v>
      </c>
      <c r="T69" s="4">
        <v>2.7843091541164002E-3</v>
      </c>
      <c r="U69" s="4">
        <v>2.4504641519324101E-3</v>
      </c>
      <c r="V69" s="4">
        <v>2.0442752326031502E-3</v>
      </c>
      <c r="W69" s="4">
        <v>1.50352268746853E-3</v>
      </c>
      <c r="X69" s="4">
        <v>1.10866080304137E-3</v>
      </c>
      <c r="Y69" s="4">
        <v>1.2145919152839501E-3</v>
      </c>
      <c r="Z69" s="4">
        <v>4.1630170476610398E-4</v>
      </c>
      <c r="AA69" s="4">
        <v>1.2474939319329799E-3</v>
      </c>
      <c r="AB69" s="6">
        <v>3.2962373855161097E-5</v>
      </c>
      <c r="AC69" s="6">
        <v>1.3378427380778501E-5</v>
      </c>
      <c r="AD69" s="6">
        <v>1.18648663438031E-5</v>
      </c>
      <c r="AE69" s="6">
        <v>6.6044415731922E-6</v>
      </c>
      <c r="AF69" s="6">
        <v>2.17664269873892E-5</v>
      </c>
      <c r="AG69" s="4">
        <f t="shared" si="2"/>
        <v>1.7972205106827433E-3</v>
      </c>
      <c r="AH69" s="4">
        <f t="shared" si="3"/>
        <v>1.4740993484017239E-3</v>
      </c>
      <c r="AK69" s="2">
        <v>4.0909312738265802E-3</v>
      </c>
      <c r="AN69" s="4">
        <f>(((B69-TRVIS_in_situ!B69)^2)^0.5)/TRVIS_in_situ!B69*100</f>
        <v>96.559718790485306</v>
      </c>
      <c r="AO69" s="4">
        <f>(((C69-TRVIS_in_situ!C69)^2)^0.5)/TRVIS_in_situ!C69*100</f>
        <v>96.654513862898838</v>
      </c>
      <c r="AP69" s="4">
        <f>(((D69-TRVIS_in_situ!D69)^2)^0.5)/TRVIS_in_situ!D69*100</f>
        <v>95.784682054112508</v>
      </c>
      <c r="AQ69" s="4">
        <f>(((E69-TRVIS_in_situ!E69)^2)^0.5)/TRVIS_in_situ!E69*100</f>
        <v>100</v>
      </c>
      <c r="AR69" s="4">
        <f>(((F69-TRVIS_in_situ!F69)^2)^0.5)/TRVIS_in_situ!F69*100</f>
        <v>86.808471811588234</v>
      </c>
      <c r="AS69" s="4">
        <f>(((G69-TRVIS_in_situ!G69)^2)^0.5)/TRVIS_in_situ!G69*100</f>
        <v>98.162979731292594</v>
      </c>
      <c r="AT69" s="4">
        <f>(((H69-TRVIS_in_situ!H69)^2)^0.5)/TRVIS_in_situ!H69*100</f>
        <v>86.476128908792901</v>
      </c>
      <c r="AU69" s="4">
        <f>(((I69-TRVIS_in_situ!I69)^2)^0.5)/TRVIS_in_situ!I69*100</f>
        <v>98.067687853220036</v>
      </c>
      <c r="AV69" s="4">
        <f>(((J69-TRVIS_in_situ!J69)^2)^0.5)/TRVIS_in_situ!J69*100</f>
        <v>91.705429401637247</v>
      </c>
      <c r="AW69" s="4">
        <f>(((K69-TRVIS_in_situ!K69)^2)^0.5)/TRVIS_in_situ!K69*100</f>
        <v>97.806857549031449</v>
      </c>
      <c r="AX69" s="4" t="e">
        <f>(((L69-TRVIS_in_situ!#REF!)^2)^0.5)/TRVIS_in_situ!#REF!*100</f>
        <v>#REF!</v>
      </c>
      <c r="AY69" s="4">
        <f>(((M69-TRVIS_in_situ!L69)^2)^0.5)/TRVIS_in_situ!L69*100</f>
        <v>99.474225314055175</v>
      </c>
      <c r="AZ69" s="4" t="e">
        <f>(((N69-TRVIS_in_situ!#REF!)^2)^0.5)/TRVIS_in_situ!#REF!*100</f>
        <v>#REF!</v>
      </c>
      <c r="BA69" s="4">
        <f>(((O69-TRVIS_in_situ!M69)^2)^0.5)/TRVIS_in_situ!M69*100</f>
        <v>98.378450636580766</v>
      </c>
      <c r="BB69" s="4">
        <f>(((P69-TRVIS_in_situ!N69)^2)^0.5)/TRVIS_in_situ!N69*100</f>
        <v>97.658630192166271</v>
      </c>
      <c r="BC69" s="4">
        <f>(((Q69-TRVIS_in_situ!O69)^2)^0.5)/TRVIS_in_situ!O69*100</f>
        <v>97.756705020525189</v>
      </c>
      <c r="BD69" s="4">
        <f>(((R69-TRVIS_in_situ!P69)^2)^0.5)/TRVIS_in_situ!P69*100</f>
        <v>97.562365156856444</v>
      </c>
      <c r="BE69" s="4">
        <f>(((S69-TRVIS_in_situ!Q69)^2)^0.5)/TRVIS_in_situ!Q69*100</f>
        <v>97.953240831874965</v>
      </c>
      <c r="BF69" s="4">
        <f>(((T69-TRVIS_in_situ!R69)^2)^0.5)/TRVIS_in_situ!R69*100</f>
        <v>97.662611063708354</v>
      </c>
      <c r="BI69" s="4">
        <f>(((W69-TRVIS_in_situ!S69)^2)^0.5)/TRVIS_in_situ!S69*100</f>
        <v>95.106747013953196</v>
      </c>
      <c r="BK69" s="4" t="e">
        <f>(((Y69-TRVIS_in_situ!#REF!)^2)^0.5)/TRVIS_in_situ!#REF!*100</f>
        <v>#REF!</v>
      </c>
      <c r="BM69" s="4" t="e">
        <f>(((AA69-TRVIS_in_situ!T69)^2)^0.5)/TRVIS_in_situ!T69*100</f>
        <v>#DIV/0!</v>
      </c>
      <c r="BN69" s="4" t="e">
        <f>(((AB69-TRVIS_in_situ!U69)^2)^0.5)/TRVIS_in_situ!U69*100</f>
        <v>#DIV/0!</v>
      </c>
      <c r="BO69" s="4" t="e">
        <f>(((AC69-TRVIS_in_situ!V69)^2)^0.5)/TRVIS_in_situ!V69*100</f>
        <v>#DIV/0!</v>
      </c>
      <c r="BR69" s="4" t="e">
        <f>(((AF69-TRVIS_in_situ!W69)^2)^0.5)/TRVIS_in_situ!W69*100</f>
        <v>#DIV/0!</v>
      </c>
    </row>
    <row r="70" spans="1:70" x14ac:dyDescent="0.25">
      <c r="A70" s="4" t="s">
        <v>68</v>
      </c>
      <c r="B70" s="4">
        <v>3.78560943522734E-3</v>
      </c>
      <c r="C70" s="4">
        <v>3.9458148472781502E-3</v>
      </c>
      <c r="D70" s="4">
        <v>4.5278333521010699E-3</v>
      </c>
      <c r="E70" s="6"/>
      <c r="F70" s="4">
        <v>3.4284942157093699E-3</v>
      </c>
      <c r="G70" s="4">
        <v>5.0231717139254898E-4</v>
      </c>
      <c r="H70" s="4">
        <v>3.5952150590563099E-3</v>
      </c>
      <c r="I70" s="4">
        <v>5.5230720401712701E-4</v>
      </c>
      <c r="J70" s="4">
        <v>2.61412320024335E-3</v>
      </c>
      <c r="K70" s="4">
        <v>1.0364874668360999E-3</v>
      </c>
      <c r="L70" s="4">
        <v>2.7024687199666999E-4</v>
      </c>
      <c r="M70" s="4">
        <v>4.1638014775155702E-4</v>
      </c>
      <c r="N70" s="6"/>
      <c r="O70" s="4">
        <v>1.7160341173504999E-3</v>
      </c>
      <c r="P70" s="4">
        <v>2.6318228280709098E-3</v>
      </c>
      <c r="Q70" s="4">
        <v>2.47248201004459E-3</v>
      </c>
      <c r="R70" s="4">
        <v>2.3427886664155301E-3</v>
      </c>
      <c r="S70" s="4">
        <v>2.3475953420116799E-3</v>
      </c>
      <c r="T70" s="4">
        <v>2.5640559976795501E-3</v>
      </c>
      <c r="U70" s="4">
        <v>2.25284341691448E-3</v>
      </c>
      <c r="V70" s="4">
        <v>1.87465980982284E-3</v>
      </c>
      <c r="W70" s="4">
        <v>1.372640775644E-3</v>
      </c>
      <c r="X70" s="4">
        <v>1.0080574865913099E-3</v>
      </c>
      <c r="Y70" s="4">
        <v>1.1061994472883799E-3</v>
      </c>
      <c r="Z70" s="4">
        <v>3.72767962777017E-4</v>
      </c>
      <c r="AA70" s="4">
        <v>1.13447172386534E-3</v>
      </c>
      <c r="AB70" s="6">
        <v>2.84182290582249E-5</v>
      </c>
      <c r="AC70" s="6">
        <v>1.13945271993492E-5</v>
      </c>
      <c r="AD70" s="6">
        <v>1.00756361503815E-5</v>
      </c>
      <c r="AE70" s="6">
        <v>5.5694390333112999E-6</v>
      </c>
      <c r="AF70" s="6">
        <v>1.8676225430944801E-5</v>
      </c>
      <c r="AG70" s="4">
        <f t="shared" si="2"/>
        <v>1.6532890556192393E-3</v>
      </c>
      <c r="AH70" s="4">
        <f t="shared" si="3"/>
        <v>1.3657230562085178E-3</v>
      </c>
      <c r="AK70" s="2">
        <v>3.78560943522734E-3</v>
      </c>
      <c r="AN70" s="4">
        <f>(((B70-TRVIS_in_situ!B70)^2)^0.5)/TRVIS_in_situ!B70*100</f>
        <v>96.74307568895027</v>
      </c>
      <c r="AO70" s="4">
        <f>(((C70-TRVIS_in_situ!C70)^2)^0.5)/TRVIS_in_situ!C70*100</f>
        <v>96.820979132585165</v>
      </c>
      <c r="AP70" s="4">
        <f>(((D70-TRVIS_in_situ!D70)^2)^0.5)/TRVIS_in_situ!D70*100</f>
        <v>96.008603897800754</v>
      </c>
      <c r="AQ70" s="4">
        <f>(((E70-TRVIS_in_situ!E70)^2)^0.5)/TRVIS_in_situ!E70*100</f>
        <v>100</v>
      </c>
      <c r="AR70" s="4">
        <f>(((F70-TRVIS_in_situ!F70)^2)^0.5)/TRVIS_in_situ!F70*100</f>
        <v>87.375241823501383</v>
      </c>
      <c r="AS70" s="4">
        <f>(((G70-TRVIS_in_situ!G70)^2)^0.5)/TRVIS_in_situ!G70*100</f>
        <v>98.261061780938149</v>
      </c>
      <c r="AT70" s="4">
        <f>(((H70-TRVIS_in_situ!H70)^2)^0.5)/TRVIS_in_situ!H70*100</f>
        <v>86.879458084123115</v>
      </c>
      <c r="AU70" s="4">
        <f>(((I70-TRVIS_in_situ!I70)^2)^0.5)/TRVIS_in_situ!I70*100</f>
        <v>98.170484008101809</v>
      </c>
      <c r="AV70" s="4">
        <f>(((J70-TRVIS_in_situ!J70)^2)^0.5)/TRVIS_in_situ!J70*100</f>
        <v>92.027767920648159</v>
      </c>
      <c r="AW70" s="4">
        <f>(((K70-TRVIS_in_situ!K70)^2)^0.5)/TRVIS_in_situ!K70*100</f>
        <v>97.93765747322459</v>
      </c>
      <c r="AX70" s="4" t="e">
        <f>(((L70-TRVIS_in_situ!#REF!)^2)^0.5)/TRVIS_in_situ!#REF!*100</f>
        <v>#REF!</v>
      </c>
      <c r="AY70" s="4">
        <f>(((M70-TRVIS_in_situ!L70)^2)^0.5)/TRVIS_in_situ!L70*100</f>
        <v>99.514284940673974</v>
      </c>
      <c r="AZ70" s="4" t="e">
        <f>(((N70-TRVIS_in_situ!#REF!)^2)^0.5)/TRVIS_in_situ!#REF!*100</f>
        <v>#REF!</v>
      </c>
      <c r="BA70" s="4">
        <f>(((O70-TRVIS_in_situ!M70)^2)^0.5)/TRVIS_in_situ!M70*100</f>
        <v>98.487121954544477</v>
      </c>
      <c r="BB70" s="4">
        <f>(((P70-TRVIS_in_situ!N70)^2)^0.5)/TRVIS_in_situ!N70*100</f>
        <v>97.795500081526001</v>
      </c>
      <c r="BC70" s="4">
        <f>(((Q70-TRVIS_in_situ!O70)^2)^0.5)/TRVIS_in_situ!O70*100</f>
        <v>97.88965850026598</v>
      </c>
      <c r="BD70" s="4">
        <f>(((R70-TRVIS_in_situ!P70)^2)^0.5)/TRVIS_in_situ!P70*100</f>
        <v>97.709392965260761</v>
      </c>
      <c r="BE70" s="4">
        <f>(((S70-TRVIS_in_situ!Q70)^2)^0.5)/TRVIS_in_situ!Q70*100</f>
        <v>98.076304125144659</v>
      </c>
      <c r="BF70" s="4">
        <f>(((T70-TRVIS_in_situ!R70)^2)^0.5)/TRVIS_in_situ!R70*100</f>
        <v>97.792772557428151</v>
      </c>
      <c r="BI70" s="4">
        <f>(((W70-TRVIS_in_situ!S70)^2)^0.5)/TRVIS_in_situ!S70*100</f>
        <v>95.330415267571226</v>
      </c>
      <c r="BK70" s="4" t="e">
        <f>(((Y70-TRVIS_in_situ!#REF!)^2)^0.5)/TRVIS_in_situ!#REF!*100</f>
        <v>#REF!</v>
      </c>
      <c r="BM70" s="4" t="e">
        <f>(((AA70-TRVIS_in_situ!T70)^2)^0.5)/TRVIS_in_situ!T70*100</f>
        <v>#DIV/0!</v>
      </c>
      <c r="BN70" s="4" t="e">
        <f>(((AB70-TRVIS_in_situ!U70)^2)^0.5)/TRVIS_in_situ!U70*100</f>
        <v>#DIV/0!</v>
      </c>
      <c r="BO70" s="4" t="e">
        <f>(((AC70-TRVIS_in_situ!V70)^2)^0.5)/TRVIS_in_situ!V70*100</f>
        <v>#DIV/0!</v>
      </c>
      <c r="BR70" s="4" t="e">
        <f>(((AF70-TRVIS_in_situ!W70)^2)^0.5)/TRVIS_in_situ!W70*100</f>
        <v>#DIV/0!</v>
      </c>
    </row>
    <row r="71" spans="1:70" x14ac:dyDescent="0.25">
      <c r="A71" s="4" t="s">
        <v>69</v>
      </c>
      <c r="B71" s="4">
        <v>3.5030749325391198E-3</v>
      </c>
      <c r="C71" s="4">
        <v>3.65330121235593E-3</v>
      </c>
      <c r="D71" s="4">
        <v>4.1993671293431897E-3</v>
      </c>
      <c r="E71" s="6"/>
      <c r="F71" s="4">
        <v>3.1667238137670002E-3</v>
      </c>
      <c r="G71" s="4">
        <v>4.5312390878351398E-4</v>
      </c>
      <c r="H71" s="4">
        <v>3.3229017776872601E-3</v>
      </c>
      <c r="I71" s="4">
        <v>4.98815099225446E-4</v>
      </c>
      <c r="J71" s="4">
        <v>2.4056193655757701E-3</v>
      </c>
      <c r="K71" s="4">
        <v>9.43151983745058E-4</v>
      </c>
      <c r="L71" s="4">
        <v>2.42073341766214E-4</v>
      </c>
      <c r="M71" s="4">
        <v>3.7498337269305498E-4</v>
      </c>
      <c r="N71" s="6"/>
      <c r="O71" s="4">
        <v>1.57254770905093E-3</v>
      </c>
      <c r="P71" s="4">
        <v>2.42445274700605E-3</v>
      </c>
      <c r="Q71" s="4">
        <v>2.2758573184360901E-3</v>
      </c>
      <c r="R71" s="4">
        <v>2.1549685234458398E-3</v>
      </c>
      <c r="S71" s="4">
        <v>2.1595868747058601E-3</v>
      </c>
      <c r="T71" s="4">
        <v>2.3612259973059E-3</v>
      </c>
      <c r="U71" s="4">
        <v>2.0711600523242099E-3</v>
      </c>
      <c r="V71" s="4">
        <v>1.71911753687388E-3</v>
      </c>
      <c r="W71" s="4">
        <v>1.2531521570405301E-3</v>
      </c>
      <c r="X71" s="4">
        <v>9.1658322679498601E-4</v>
      </c>
      <c r="Y71" s="4">
        <v>1.0074801270968799E-3</v>
      </c>
      <c r="Z71" s="4">
        <v>3.3378665636499998E-4</v>
      </c>
      <c r="AA71" s="4">
        <v>1.0316892606088801E-3</v>
      </c>
      <c r="AB71" s="6">
        <v>2.4500533437135598E-5</v>
      </c>
      <c r="AC71" s="6">
        <v>9.7048215310604893E-6</v>
      </c>
      <c r="AD71" s="6">
        <v>8.5562231291291402E-6</v>
      </c>
      <c r="AE71" s="6">
        <v>4.6966349542220001E-6</v>
      </c>
      <c r="AF71" s="6">
        <v>1.6024742901053701E-5</v>
      </c>
      <c r="AG71" s="4">
        <f t="shared" si="2"/>
        <v>1.5209733476030751E-3</v>
      </c>
      <c r="AH71" s="4">
        <f t="shared" si="3"/>
        <v>1.2652785736683996E-3</v>
      </c>
      <c r="AK71" s="2">
        <v>3.5030749325391198E-3</v>
      </c>
      <c r="AN71" s="4">
        <f>(((B71-TRVIS_in_situ!B71)^2)^0.5)/TRVIS_in_situ!B71*100</f>
        <v>96.916407168729819</v>
      </c>
      <c r="AO71" s="4">
        <f>(((C71-TRVIS_in_situ!C71)^2)^0.5)/TRVIS_in_situ!C71*100</f>
        <v>96.978213114560702</v>
      </c>
      <c r="AP71" s="4">
        <f>(((D71-TRVIS_in_situ!D71)^2)^0.5)/TRVIS_in_situ!D71*100</f>
        <v>96.220367826825722</v>
      </c>
      <c r="AQ71" s="4">
        <f>(((E71-TRVIS_in_situ!E71)^2)^0.5)/TRVIS_in_situ!E71*100</f>
        <v>100</v>
      </c>
      <c r="AR71" s="4">
        <f>(((F71-TRVIS_in_situ!F71)^2)^0.5)/TRVIS_in_situ!F71*100</f>
        <v>87.931877208099834</v>
      </c>
      <c r="AS71" s="4">
        <f>(((G71-TRVIS_in_situ!G71)^2)^0.5)/TRVIS_in_situ!G71*100</f>
        <v>98.353039148372758</v>
      </c>
      <c r="AT71" s="4">
        <f>(((H71-TRVIS_in_situ!H71)^2)^0.5)/TRVIS_in_situ!H71*100</f>
        <v>87.273779662104985</v>
      </c>
      <c r="AU71" s="4">
        <f>(((I71-TRVIS_in_situ!I71)^2)^0.5)/TRVIS_in_situ!I71*100</f>
        <v>98.265988844939685</v>
      </c>
      <c r="AV71" s="4">
        <f>(((J71-TRVIS_in_situ!J71)^2)^0.5)/TRVIS_in_situ!J71*100</f>
        <v>92.339369060357527</v>
      </c>
      <c r="AW71" s="4">
        <f>(((K71-TRVIS_in_situ!K71)^2)^0.5)/TRVIS_in_situ!K71*100</f>
        <v>98.060461041218858</v>
      </c>
      <c r="AX71" s="4" t="e">
        <f>(((L71-TRVIS_in_situ!#REF!)^2)^0.5)/TRVIS_in_situ!#REF!*100</f>
        <v>#REF!</v>
      </c>
      <c r="AY71" s="4">
        <f>(((M71-TRVIS_in_situ!L71)^2)^0.5)/TRVIS_in_situ!L71*100</f>
        <v>99.551083608084681</v>
      </c>
      <c r="AZ71" s="4" t="e">
        <f>(((N71-TRVIS_in_situ!#REF!)^2)^0.5)/TRVIS_in_situ!#REF!*100</f>
        <v>#REF!</v>
      </c>
      <c r="BA71" s="4">
        <f>(((O71-TRVIS_in_situ!M71)^2)^0.5)/TRVIS_in_situ!M71*100</f>
        <v>98.589134133205619</v>
      </c>
      <c r="BB71" s="4">
        <f>(((P71-TRVIS_in_situ!N71)^2)^0.5)/TRVIS_in_situ!N71*100</f>
        <v>97.924733112218831</v>
      </c>
      <c r="BC71" s="4">
        <f>(((Q71-TRVIS_in_situ!O71)^2)^0.5)/TRVIS_in_situ!O71*100</f>
        <v>98.014710280497255</v>
      </c>
      <c r="BD71" s="4">
        <f>(((R71-TRVIS_in_situ!P71)^2)^0.5)/TRVIS_in_situ!P71*100</f>
        <v>97.848846117733586</v>
      </c>
      <c r="BE71" s="4">
        <f>(((S71-TRVIS_in_situ!Q71)^2)^0.5)/TRVIS_in_situ!Q71*100</f>
        <v>98.192634652963108</v>
      </c>
      <c r="BF71" s="4">
        <f>(((T71-TRVIS_in_situ!R71)^2)^0.5)/TRVIS_in_situ!R71*100</f>
        <v>97.915433131442015</v>
      </c>
      <c r="BI71" s="4">
        <f>(((W71-TRVIS_in_situ!S71)^2)^0.5)/TRVIS_in_situ!S71*100</f>
        <v>95.544925580528172</v>
      </c>
      <c r="BK71" s="4" t="e">
        <f>(((Y71-TRVIS_in_situ!#REF!)^2)^0.5)/TRVIS_in_situ!#REF!*100</f>
        <v>#REF!</v>
      </c>
      <c r="BM71" s="4" t="e">
        <f>(((AA71-TRVIS_in_situ!T71)^2)^0.5)/TRVIS_in_situ!T71*100</f>
        <v>#DIV/0!</v>
      </c>
      <c r="BN71" s="4" t="e">
        <f>(((AB71-TRVIS_in_situ!U71)^2)^0.5)/TRVIS_in_situ!U71*100</f>
        <v>#DIV/0!</v>
      </c>
      <c r="BO71" s="4" t="e">
        <f>(((AC71-TRVIS_in_situ!V71)^2)^0.5)/TRVIS_in_situ!V71*100</f>
        <v>#DIV/0!</v>
      </c>
      <c r="BR71" s="4" t="e">
        <f>(((AF71-TRVIS_in_situ!W71)^2)^0.5)/TRVIS_in_situ!W71*100</f>
        <v>#DIV/0!</v>
      </c>
    </row>
    <row r="72" spans="1:70" x14ac:dyDescent="0.25">
      <c r="A72" s="4" t="s">
        <v>70</v>
      </c>
      <c r="B72" s="4">
        <v>3.2416270597780401E-3</v>
      </c>
      <c r="C72" s="4">
        <v>3.3824723827089501E-3</v>
      </c>
      <c r="D72" s="4">
        <v>3.8947290935133399E-3</v>
      </c>
      <c r="E72" s="6"/>
      <c r="F72" s="4">
        <v>2.9249399537353898E-3</v>
      </c>
      <c r="G72" s="4">
        <v>4.0874827380885402E-4</v>
      </c>
      <c r="H72" s="4">
        <v>3.0712143898995099E-3</v>
      </c>
      <c r="I72" s="4">
        <v>4.50503816364445E-4</v>
      </c>
      <c r="J72" s="4">
        <v>2.2137459058909101E-3</v>
      </c>
      <c r="K72" s="4">
        <v>8.5822134169896897E-4</v>
      </c>
      <c r="L72" s="4">
        <v>2.16836932693838E-4</v>
      </c>
      <c r="M72" s="4">
        <v>3.3770229093669E-4</v>
      </c>
      <c r="N72" s="6"/>
      <c r="O72" s="4">
        <v>1.44105893480686E-3</v>
      </c>
      <c r="P72" s="4">
        <v>2.2334220448926201E-3</v>
      </c>
      <c r="Q72" s="4">
        <v>2.0948692499427701E-3</v>
      </c>
      <c r="R72" s="4">
        <v>1.98220582317717E-3</v>
      </c>
      <c r="S72" s="4">
        <v>1.9866351691622298E-3</v>
      </c>
      <c r="T72" s="4">
        <v>2.1744408918521799E-3</v>
      </c>
      <c r="U72" s="4">
        <v>1.90412876906414E-3</v>
      </c>
      <c r="V72" s="4">
        <v>1.57648075138849E-3</v>
      </c>
      <c r="W72" s="4">
        <v>1.14406504349877E-3</v>
      </c>
      <c r="X72" s="4">
        <v>8.3340962476529897E-4</v>
      </c>
      <c r="Y72" s="4">
        <v>9.17570704797631E-4</v>
      </c>
      <c r="Z72" s="4">
        <v>2.9888172561109402E-4</v>
      </c>
      <c r="AA72" s="4">
        <v>9.3821882737558904E-4</v>
      </c>
      <c r="AB72" s="6">
        <v>2.1122925621942099E-5</v>
      </c>
      <c r="AC72" s="6">
        <v>8.2656839816148508E-6</v>
      </c>
      <c r="AD72" s="6">
        <v>7.2659386606246904E-6</v>
      </c>
      <c r="AE72" s="6">
        <v>3.9606107116510001E-6</v>
      </c>
      <c r="AF72" s="6">
        <v>1.3749694015761299E-5</v>
      </c>
      <c r="AG72" s="4">
        <f t="shared" si="2"/>
        <v>1.3993273742881165E-3</v>
      </c>
      <c r="AH72" s="4">
        <f t="shared" si="3"/>
        <v>1.1721899868562455E-3</v>
      </c>
      <c r="AK72" s="2">
        <v>3.2416270597780401E-3</v>
      </c>
      <c r="AN72" s="4">
        <f>(((B72-TRVIS_in_situ!B72)^2)^0.5)/TRVIS_in_situ!B72*100</f>
        <v>97.079788895635005</v>
      </c>
      <c r="AO72" s="4">
        <f>(((C72-TRVIS_in_situ!C72)^2)^0.5)/TRVIS_in_situ!C72*100</f>
        <v>97.127237915682656</v>
      </c>
      <c r="AP72" s="4">
        <f>(((D72-TRVIS_in_situ!D72)^2)^0.5)/TRVIS_in_situ!D72*100</f>
        <v>96.421682881983813</v>
      </c>
      <c r="AQ72" s="4">
        <f>(((E72-TRVIS_in_situ!E72)^2)^0.5)/TRVIS_in_situ!E72*100</f>
        <v>100</v>
      </c>
      <c r="AR72" s="4">
        <f>(((F72-TRVIS_in_situ!F72)^2)^0.5)/TRVIS_in_situ!F72*100</f>
        <v>88.434768804758477</v>
      </c>
      <c r="AS72" s="4">
        <f>(((G72-TRVIS_in_situ!G72)^2)^0.5)/TRVIS_in_situ!G72*100</f>
        <v>98.439223214403285</v>
      </c>
      <c r="AT72" s="4">
        <f>(((H72-TRVIS_in_situ!H72)^2)^0.5)/TRVIS_in_situ!H72*100</f>
        <v>87.654774286663738</v>
      </c>
      <c r="AU72" s="4">
        <f>(((I72-TRVIS_in_situ!I72)^2)^0.5)/TRVIS_in_situ!I72*100</f>
        <v>98.354280974409221</v>
      </c>
      <c r="AV72" s="4">
        <f>(((J72-TRVIS_in_situ!J72)^2)^0.5)/TRVIS_in_situ!J72*100</f>
        <v>92.640448899401704</v>
      </c>
      <c r="AW72" s="4">
        <f>(((K72-TRVIS_in_situ!K72)^2)^0.5)/TRVIS_in_situ!K72*100</f>
        <v>98.17552353338823</v>
      </c>
      <c r="AX72" s="4" t="e">
        <f>(((L72-TRVIS_in_situ!#REF!)^2)^0.5)/TRVIS_in_situ!#REF!*100</f>
        <v>#REF!</v>
      </c>
      <c r="AY72" s="4">
        <f>(((M72-TRVIS_in_situ!L72)^2)^0.5)/TRVIS_in_situ!L72*100</f>
        <v>99.585039902883665</v>
      </c>
      <c r="AZ72" s="4" t="e">
        <f>(((N72-TRVIS_in_situ!#REF!)^2)^0.5)/TRVIS_in_situ!#REF!*100</f>
        <v>#REF!</v>
      </c>
      <c r="BA72" s="4">
        <f>(((O72-TRVIS_in_situ!M72)^2)^0.5)/TRVIS_in_situ!M72*100</f>
        <v>98.684213781583068</v>
      </c>
      <c r="BB72" s="4">
        <f>(((P72-TRVIS_in_situ!N72)^2)^0.5)/TRVIS_in_situ!N72*100</f>
        <v>98.04661468749282</v>
      </c>
      <c r="BC72" s="4">
        <f>(((Q72-TRVIS_in_situ!O72)^2)^0.5)/TRVIS_in_situ!O72*100</f>
        <v>98.132026570978752</v>
      </c>
      <c r="BD72" s="4">
        <f>(((R72-TRVIS_in_situ!P72)^2)^0.5)/TRVIS_in_situ!P72*100</f>
        <v>97.980283270626884</v>
      </c>
      <c r="BE72" s="4">
        <f>(((S72-TRVIS_in_situ!Q72)^2)^0.5)/TRVIS_in_situ!Q72*100</f>
        <v>98.302120265922753</v>
      </c>
      <c r="BF72" s="4">
        <f>(((T72-TRVIS_in_situ!R72)^2)^0.5)/TRVIS_in_situ!R72*100</f>
        <v>98.031168868414071</v>
      </c>
      <c r="BI72" s="4">
        <f>(((W72-TRVIS_in_situ!S72)^2)^0.5)/TRVIS_in_situ!S72*100</f>
        <v>95.749302451521885</v>
      </c>
      <c r="BK72" s="4" t="e">
        <f>(((Y72-TRVIS_in_situ!#REF!)^2)^0.5)/TRVIS_in_situ!#REF!*100</f>
        <v>#REF!</v>
      </c>
      <c r="BM72" s="4" t="e">
        <f>(((AA72-TRVIS_in_situ!T72)^2)^0.5)/TRVIS_in_situ!T72*100</f>
        <v>#DIV/0!</v>
      </c>
      <c r="BN72" s="4" t="e">
        <f>(((AB72-TRVIS_in_situ!U72)^2)^0.5)/TRVIS_in_situ!U72*100</f>
        <v>#DIV/0!</v>
      </c>
      <c r="BO72" s="4" t="e">
        <f>(((AC72-TRVIS_in_situ!V72)^2)^0.5)/TRVIS_in_situ!V72*100</f>
        <v>#DIV/0!</v>
      </c>
      <c r="BR72" s="4" t="e">
        <f>(((AF72-TRVIS_in_situ!W72)^2)^0.5)/TRVIS_in_situ!W72*100</f>
        <v>#DIV/0!</v>
      </c>
    </row>
    <row r="73" spans="1:70" x14ac:dyDescent="0.25">
      <c r="A73" s="4" t="s">
        <v>71</v>
      </c>
      <c r="B73" s="4">
        <v>2.9996920411487198E-3</v>
      </c>
      <c r="C73" s="4">
        <v>3.1317208066757298E-3</v>
      </c>
      <c r="D73" s="4">
        <v>3.6121906574602802E-3</v>
      </c>
      <c r="E73" s="6"/>
      <c r="F73" s="4">
        <v>2.7016166347581098E-3</v>
      </c>
      <c r="G73" s="4">
        <v>3.6871846332332901E-4</v>
      </c>
      <c r="H73" s="4">
        <v>2.8385906234311702E-3</v>
      </c>
      <c r="I73" s="4">
        <v>4.06871582023226E-4</v>
      </c>
      <c r="J73" s="4">
        <v>2.0371763737759099E-3</v>
      </c>
      <c r="K73" s="4">
        <v>7.8093868649135097E-4</v>
      </c>
      <c r="L73" s="4">
        <v>1.94231446705439E-4</v>
      </c>
      <c r="M73" s="4">
        <v>3.0412771767680401E-4</v>
      </c>
      <c r="N73" s="6"/>
      <c r="O73" s="4">
        <v>1.3205646109395201E-3</v>
      </c>
      <c r="P73" s="4">
        <v>2.0574432876747902E-3</v>
      </c>
      <c r="Q73" s="4">
        <v>1.92827429857133E-3</v>
      </c>
      <c r="R73" s="4">
        <v>1.82329341829769E-3</v>
      </c>
      <c r="S73" s="4">
        <v>1.8275343963135399E-3</v>
      </c>
      <c r="T73" s="4">
        <v>2.00243144771135E-3</v>
      </c>
      <c r="U73" s="4">
        <v>1.75056793177766E-3</v>
      </c>
      <c r="V73" s="4">
        <v>1.4456786730346501E-3</v>
      </c>
      <c r="W73" s="4">
        <v>1.0444739821913801E-3</v>
      </c>
      <c r="X73" s="4">
        <v>7.5778345309693599E-4</v>
      </c>
      <c r="Y73" s="4">
        <v>8.3568496852529897E-4</v>
      </c>
      <c r="Z73" s="4">
        <v>2.67626893408768E-4</v>
      </c>
      <c r="AA73" s="4">
        <v>8.5321675978532001E-4</v>
      </c>
      <c r="AB73" s="6">
        <v>1.8210949895230599E-5</v>
      </c>
      <c r="AC73" s="6">
        <v>7.0399575577211499E-6</v>
      </c>
      <c r="AD73" s="6">
        <v>6.1702299978862202E-6</v>
      </c>
      <c r="AE73" s="6">
        <v>3.33993111283718E-6</v>
      </c>
      <c r="AF73" s="6">
        <v>1.17976361115054E-5</v>
      </c>
      <c r="AG73" s="4">
        <f t="shared" si="2"/>
        <v>1.2874830296370167E-3</v>
      </c>
      <c r="AH73" s="4">
        <f t="shared" si="3"/>
        <v>1.085922597229608E-3</v>
      </c>
      <c r="AK73" s="2">
        <v>2.9996920411487198E-3</v>
      </c>
      <c r="AN73" s="4">
        <f>(((B73-TRVIS_in_situ!B73)^2)^0.5)/TRVIS_in_situ!B73*100</f>
        <v>97.234186528876236</v>
      </c>
      <c r="AO73" s="4">
        <f>(((C73-TRVIS_in_situ!C73)^2)^0.5)/TRVIS_in_situ!C73*100</f>
        <v>97.269014572984759</v>
      </c>
      <c r="AP73" s="4">
        <f>(((D73-TRVIS_in_situ!D73)^2)^0.5)/TRVIS_in_situ!D73*100</f>
        <v>96.614003396447515</v>
      </c>
      <c r="AQ73" s="4">
        <f>(((E73-TRVIS_in_situ!E73)^2)^0.5)/TRVIS_in_situ!E73*100</f>
        <v>100</v>
      </c>
      <c r="AR73" s="4">
        <f>(((F73-TRVIS_in_situ!F73)^2)^0.5)/TRVIS_in_situ!F73*100</f>
        <v>88.856435279253915</v>
      </c>
      <c r="AS73" s="4">
        <f>(((G73-TRVIS_in_situ!G73)^2)^0.5)/TRVIS_in_situ!G73*100</f>
        <v>98.520227507848674</v>
      </c>
      <c r="AT73" s="4">
        <f>(((H73-TRVIS_in_situ!H73)^2)^0.5)/TRVIS_in_situ!H73*100</f>
        <v>88.019119905803905</v>
      </c>
      <c r="AU73" s="4">
        <f>(((I73-TRVIS_in_situ!I73)^2)^0.5)/TRVIS_in_situ!I73*100</f>
        <v>98.436064924393222</v>
      </c>
      <c r="AV73" s="4">
        <f>(((J73-TRVIS_in_situ!J73)^2)^0.5)/TRVIS_in_situ!J73*100</f>
        <v>92.931290655132443</v>
      </c>
      <c r="AW73" s="4">
        <f>(((K73-TRVIS_in_situ!K73)^2)^0.5)/TRVIS_in_situ!K73*100</f>
        <v>98.282914004778135</v>
      </c>
      <c r="AX73" s="4" t="e">
        <f>(((L73-TRVIS_in_situ!#REF!)^2)^0.5)/TRVIS_in_situ!#REF!*100</f>
        <v>#REF!</v>
      </c>
      <c r="AY73" s="4">
        <f>(((M73-TRVIS_in_situ!L73)^2)^0.5)/TRVIS_in_situ!L73*100</f>
        <v>99.616394051447415</v>
      </c>
      <c r="AZ73" s="4" t="e">
        <f>(((N73-TRVIS_in_situ!#REF!)^2)^0.5)/TRVIS_in_situ!#REF!*100</f>
        <v>#REF!</v>
      </c>
      <c r="BA73" s="4">
        <f>(((O73-TRVIS_in_situ!M73)^2)^0.5)/TRVIS_in_situ!M73*100</f>
        <v>98.772702739783128</v>
      </c>
      <c r="BB73" s="4">
        <f>(((P73-TRVIS_in_situ!N73)^2)^0.5)/TRVIS_in_situ!N73*100</f>
        <v>98.161694493817407</v>
      </c>
      <c r="BC73" s="4">
        <f>(((Q73-TRVIS_in_situ!O73)^2)^0.5)/TRVIS_in_situ!O73*100</f>
        <v>98.242161503260178</v>
      </c>
      <c r="BD73" s="4">
        <f>(((R73-TRVIS_in_situ!P73)^2)^0.5)/TRVIS_in_situ!P73*100</f>
        <v>98.103310719033942</v>
      </c>
      <c r="BE73" s="4">
        <f>(((S73-TRVIS_in_situ!Q73)^2)^0.5)/TRVIS_in_situ!Q73*100</f>
        <v>98.404762772556936</v>
      </c>
      <c r="BF73" s="4">
        <f>(((T73-TRVIS_in_situ!R73)^2)^0.5)/TRVIS_in_situ!R73*100</f>
        <v>98.140564704795736</v>
      </c>
      <c r="BI73" s="4">
        <f>(((W73-TRVIS_in_situ!S73)^2)^0.5)/TRVIS_in_situ!S73*100</f>
        <v>95.942880462739183</v>
      </c>
      <c r="BK73" s="4" t="e">
        <f>(((Y73-TRVIS_in_situ!#REF!)^2)^0.5)/TRVIS_in_situ!#REF!*100</f>
        <v>#REF!</v>
      </c>
      <c r="BM73" s="4" t="e">
        <f>(((AA73-TRVIS_in_situ!T73)^2)^0.5)/TRVIS_in_situ!T73*100</f>
        <v>#DIV/0!</v>
      </c>
      <c r="BN73" s="4" t="e">
        <f>(((AB73-TRVIS_in_situ!U73)^2)^0.5)/TRVIS_in_situ!U73*100</f>
        <v>#DIV/0!</v>
      </c>
      <c r="BO73" s="4" t="e">
        <f>(((AC73-TRVIS_in_situ!V73)^2)^0.5)/TRVIS_in_situ!V73*100</f>
        <v>#DIV/0!</v>
      </c>
      <c r="BR73" s="4" t="e">
        <f>(((AF73-TRVIS_in_situ!W73)^2)^0.5)/TRVIS_in_situ!W73*100</f>
        <v>#DIV/0!</v>
      </c>
    </row>
    <row r="74" spans="1:70" x14ac:dyDescent="0.25">
      <c r="A74" s="4" t="s">
        <v>72</v>
      </c>
      <c r="B74" s="4">
        <v>2.7758135577592002E-3</v>
      </c>
      <c r="C74" s="4">
        <v>2.8995581046284699E-3</v>
      </c>
      <c r="D74" s="4">
        <v>3.35014863230785E-3</v>
      </c>
      <c r="E74" s="6"/>
      <c r="F74" s="4">
        <v>2.4953443683111E-3</v>
      </c>
      <c r="G74" s="4">
        <v>3.3260887912420602E-4</v>
      </c>
      <c r="H74" s="4">
        <v>2.6235865376024801E-3</v>
      </c>
      <c r="I74" s="4">
        <v>3.6746522059240798E-4</v>
      </c>
      <c r="J74" s="4">
        <v>1.8746901199578299E-3</v>
      </c>
      <c r="K74" s="4">
        <v>7.1061531848127103E-4</v>
      </c>
      <c r="L74" s="4">
        <v>1.7398260720905299E-4</v>
      </c>
      <c r="M74" s="4">
        <v>2.7389114951737701E-4</v>
      </c>
      <c r="N74" s="6"/>
      <c r="O74" s="4">
        <v>1.21014543509948E-3</v>
      </c>
      <c r="P74" s="4">
        <v>1.89533048251146E-3</v>
      </c>
      <c r="Q74" s="4">
        <v>1.77492784842411E-3</v>
      </c>
      <c r="R74" s="4">
        <v>1.6771209378646499E-3</v>
      </c>
      <c r="S74" s="4">
        <v>1.68117529657826E-3</v>
      </c>
      <c r="T74" s="4">
        <v>1.84402883417441E-3</v>
      </c>
      <c r="U74" s="4">
        <v>1.60939119956393E-3</v>
      </c>
      <c r="V74" s="4">
        <v>1.32572936512321E-3</v>
      </c>
      <c r="W74" s="4">
        <v>9.5355234011735505E-4</v>
      </c>
      <c r="X74" s="4">
        <v>6.8901983457322002E-4</v>
      </c>
      <c r="Y74" s="4">
        <v>7.6110686944081795E-4</v>
      </c>
      <c r="Z74" s="4">
        <v>2.3964045954695101E-4</v>
      </c>
      <c r="AA74" s="4">
        <v>7.7591582894886405E-4</v>
      </c>
      <c r="AB74" s="6">
        <v>1.5700414896225298E-5</v>
      </c>
      <c r="AC74" s="6">
        <v>5.9959953132435797E-6</v>
      </c>
      <c r="AD74" s="6">
        <v>5.2397549724899204E-6</v>
      </c>
      <c r="AE74" s="6">
        <v>2.8165201406142999E-6</v>
      </c>
      <c r="AF74" s="6">
        <v>1.01227138334825E-5</v>
      </c>
      <c r="AG74" s="4">
        <f t="shared" si="2"/>
        <v>1.1846436078142763E-3</v>
      </c>
      <c r="AH74" s="4">
        <f t="shared" si="3"/>
        <v>1.00598005373962E-3</v>
      </c>
      <c r="AK74" s="2">
        <v>2.7758135577592002E-3</v>
      </c>
      <c r="AN74" s="4">
        <f>(((B74-TRVIS_in_situ!B74)^2)^0.5)/TRVIS_in_situ!B74*100</f>
        <v>97.380808588355194</v>
      </c>
      <c r="AO74" s="4">
        <f>(((C74-TRVIS_in_situ!C74)^2)^0.5)/TRVIS_in_situ!C74*100</f>
        <v>97.404234796954228</v>
      </c>
      <c r="AP74" s="4">
        <f>(((D74-TRVIS_in_situ!D74)^2)^0.5)/TRVIS_in_situ!D74*100</f>
        <v>96.796341227970231</v>
      </c>
      <c r="AQ74" s="4">
        <f>(((E74-TRVIS_in_situ!E74)^2)^0.5)/TRVIS_in_situ!E74*100</f>
        <v>100</v>
      </c>
      <c r="AR74" s="4">
        <f>(((F74-TRVIS_in_situ!F74)^2)^0.5)/TRVIS_in_situ!F74*100</f>
        <v>89.182837025662536</v>
      </c>
      <c r="AS74" s="4">
        <f>(((G74-TRVIS_in_situ!G74)^2)^0.5)/TRVIS_in_situ!G74*100</f>
        <v>98.596724730204926</v>
      </c>
      <c r="AT74" s="4">
        <f>(((H74-TRVIS_in_situ!H74)^2)^0.5)/TRVIS_in_situ!H74*100</f>
        <v>88.363686008970504</v>
      </c>
      <c r="AU74" s="4">
        <f>(((I74-TRVIS_in_situ!I74)^2)^0.5)/TRVIS_in_situ!I74*100</f>
        <v>98.512128010594466</v>
      </c>
      <c r="AV74" s="4">
        <f>(((J74-TRVIS_in_situ!J74)^2)^0.5)/TRVIS_in_situ!J74*100</f>
        <v>93.21216922155358</v>
      </c>
      <c r="AW74" s="4">
        <f>(((K74-TRVIS_in_situ!K74)^2)^0.5)/TRVIS_in_situ!K74*100</f>
        <v>98.383587726487974</v>
      </c>
      <c r="AX74" s="4" t="e">
        <f>(((L74-TRVIS_in_situ!#REF!)^2)^0.5)/TRVIS_in_situ!#REF!*100</f>
        <v>#REF!</v>
      </c>
      <c r="AY74" s="4">
        <f>(((M74-TRVIS_in_situ!L74)^2)^0.5)/TRVIS_in_situ!L74*100</f>
        <v>99.645326429664749</v>
      </c>
      <c r="AZ74" s="4" t="e">
        <f>(((N74-TRVIS_in_situ!#REF!)^2)^0.5)/TRVIS_in_situ!#REF!*100</f>
        <v>#REF!</v>
      </c>
      <c r="BA74" s="4">
        <f>(((O74-TRVIS_in_situ!M74)^2)^0.5)/TRVIS_in_situ!M74*100</f>
        <v>98.854654979210721</v>
      </c>
      <c r="BB74" s="4">
        <f>(((P74-TRVIS_in_situ!N74)^2)^0.5)/TRVIS_in_situ!N74*100</f>
        <v>98.270362557760308</v>
      </c>
      <c r="BC74" s="4">
        <f>(((Q74-TRVIS_in_situ!O74)^2)^0.5)/TRVIS_in_situ!O74*100</f>
        <v>98.345956282617109</v>
      </c>
      <c r="BD74" s="4">
        <f>(((R74-TRVIS_in_situ!P74)^2)^0.5)/TRVIS_in_situ!P74*100</f>
        <v>98.217911842020129</v>
      </c>
      <c r="BE74" s="4">
        <f>(((S74-TRVIS_in_situ!Q74)^2)^0.5)/TRVIS_in_situ!Q74*100</f>
        <v>98.500998371351415</v>
      </c>
      <c r="BF74" s="4">
        <f>(((T74-TRVIS_in_situ!R74)^2)^0.5)/TRVIS_in_situ!R74*100</f>
        <v>98.2438509706339</v>
      </c>
      <c r="BI74" s="4">
        <f>(((W74-TRVIS_in_situ!S74)^2)^0.5)/TRVIS_in_situ!S74*100</f>
        <v>96.126210045563781</v>
      </c>
      <c r="BK74" s="4" t="e">
        <f>(((Y74-TRVIS_in_situ!#REF!)^2)^0.5)/TRVIS_in_situ!#REF!*100</f>
        <v>#REF!</v>
      </c>
      <c r="BM74" s="4" t="e">
        <f>(((AA74-TRVIS_in_situ!T74)^2)^0.5)/TRVIS_in_situ!T74*100</f>
        <v>#DIV/0!</v>
      </c>
      <c r="BN74" s="4" t="e">
        <f>(((AB74-TRVIS_in_situ!U74)^2)^0.5)/TRVIS_in_situ!U74*100</f>
        <v>#DIV/0!</v>
      </c>
      <c r="BO74" s="4" t="e">
        <f>(((AC74-TRVIS_in_situ!V74)^2)^0.5)/TRVIS_in_situ!V74*100</f>
        <v>#DIV/0!</v>
      </c>
      <c r="BR74" s="4" t="e">
        <f>(((AF74-TRVIS_in_situ!W74)^2)^0.5)/TRVIS_in_situ!W74*100</f>
        <v>#DIV/0!</v>
      </c>
    </row>
    <row r="75" spans="1:70" x14ac:dyDescent="0.25">
      <c r="A75" s="4" t="s">
        <v>73</v>
      </c>
      <c r="B75" s="4">
        <v>2.5686439813632201E-3</v>
      </c>
      <c r="C75" s="4">
        <v>2.6846062344366602E-3</v>
      </c>
      <c r="D75" s="4">
        <v>3.1071161305880101E-3</v>
      </c>
      <c r="E75" s="6"/>
      <c r="F75" s="4">
        <v>2.3048212823206298E-3</v>
      </c>
      <c r="G75" s="4">
        <v>3.0003560297779501E-4</v>
      </c>
      <c r="H75" s="4">
        <v>2.42486756049691E-3</v>
      </c>
      <c r="I75" s="4">
        <v>3.3187544746567999E-4</v>
      </c>
      <c r="J75" s="4">
        <v>1.72516385478859E-3</v>
      </c>
      <c r="K75" s="4">
        <v>6.4662455528873496E-4</v>
      </c>
      <c r="L75" s="4">
        <v>1.5584473124563301E-4</v>
      </c>
      <c r="M75" s="4">
        <v>2.4666071990080802E-4</v>
      </c>
      <c r="N75" s="6"/>
      <c r="O75" s="4">
        <v>1.1089589725187499E-3</v>
      </c>
      <c r="P75" s="4">
        <v>1.7459910848852201E-3</v>
      </c>
      <c r="Q75" s="4">
        <v>1.6337763094418499E-3</v>
      </c>
      <c r="R75" s="4">
        <v>1.5426670287934799E-3</v>
      </c>
      <c r="S75" s="4">
        <v>1.54653744604E-3</v>
      </c>
      <c r="T75" s="4">
        <v>1.6981566810455001E-3</v>
      </c>
      <c r="U75" s="4">
        <v>1.4795998408377101E-3</v>
      </c>
      <c r="V75" s="4">
        <v>1.21573236316799E-3</v>
      </c>
      <c r="W75" s="4">
        <v>8.7054544282241602E-4</v>
      </c>
      <c r="X75" s="4">
        <v>6.2649603985820705E-4</v>
      </c>
      <c r="Y75" s="4">
        <v>6.9318426025089495E-4</v>
      </c>
      <c r="Z75" s="4">
        <v>2.14580639189202E-4</v>
      </c>
      <c r="AA75" s="4">
        <v>7.0561831645792397E-4</v>
      </c>
      <c r="AB75" s="6">
        <v>1.35359785915491E-5</v>
      </c>
      <c r="AC75" s="6">
        <v>5.1068432588785002E-6</v>
      </c>
      <c r="AD75" s="6">
        <v>4.4495962356570601E-6</v>
      </c>
      <c r="AE75" s="6">
        <v>2.3751345265763001E-6</v>
      </c>
      <c r="AF75" s="6">
        <v>8.6855819577826593E-6</v>
      </c>
      <c r="AG75" s="4">
        <f t="shared" si="2"/>
        <v>1.0900778503707674E-3</v>
      </c>
      <c r="AH75" s="4">
        <f t="shared" si="3"/>
        <v>9.3190167282145573E-4</v>
      </c>
      <c r="AK75" s="2">
        <v>2.5686439813632201E-3</v>
      </c>
      <c r="AN75" s="4">
        <f>(((B75-TRVIS_in_situ!B75)^2)^0.5)/TRVIS_in_situ!B75*100</f>
        <v>97.519496493871102</v>
      </c>
      <c r="AO75" s="4">
        <f>(((C75-TRVIS_in_situ!C75)^2)^0.5)/TRVIS_in_situ!C75*100</f>
        <v>97.533548593082813</v>
      </c>
      <c r="AP75" s="4">
        <f>(((D75-TRVIS_in_situ!D75)^2)^0.5)/TRVIS_in_situ!D75*100</f>
        <v>96.967391127029344</v>
      </c>
      <c r="AQ75" s="4">
        <f>(((E75-TRVIS_in_situ!E75)^2)^0.5)/TRVIS_in_situ!E75*100</f>
        <v>100</v>
      </c>
      <c r="AR75" s="4">
        <f>(((F75-TRVIS_in_situ!F75)^2)^0.5)/TRVIS_in_situ!F75*100</f>
        <v>89.427593596007299</v>
      </c>
      <c r="AS75" s="4">
        <f>(((G75-TRVIS_in_situ!G75)^2)^0.5)/TRVIS_in_situ!G75*100</f>
        <v>98.669053555730287</v>
      </c>
      <c r="AT75" s="4">
        <f>(((H75-TRVIS_in_situ!H75)^2)^0.5)/TRVIS_in_situ!H75*100</f>
        <v>88.686491191651839</v>
      </c>
      <c r="AU75" s="4">
        <f>(((I75-TRVIS_in_situ!I75)^2)^0.5)/TRVIS_in_situ!I75*100</f>
        <v>98.584065632770319</v>
      </c>
      <c r="AV75" s="4">
        <f>(((J75-TRVIS_in_situ!J75)^2)^0.5)/TRVIS_in_situ!J75*100</f>
        <v>93.483336624262179</v>
      </c>
      <c r="AW75" s="4">
        <f>(((K75-TRVIS_in_situ!K75)^2)^0.5)/TRVIS_in_situ!K75*100</f>
        <v>98.478235576005005</v>
      </c>
      <c r="AX75" s="4" t="e">
        <f>(((L75-TRVIS_in_situ!#REF!)^2)^0.5)/TRVIS_in_situ!#REF!*100</f>
        <v>#REF!</v>
      </c>
      <c r="AY75" s="4">
        <f>(((M75-TRVIS_in_situ!L75)^2)^0.5)/TRVIS_in_situ!L75*100</f>
        <v>99.672007798414285</v>
      </c>
      <c r="AZ75" s="4" t="e">
        <f>(((N75-TRVIS_in_situ!#REF!)^2)^0.5)/TRVIS_in_situ!#REF!*100</f>
        <v>#REF!</v>
      </c>
      <c r="BA75" s="4">
        <f>(((O75-TRVIS_in_situ!M75)^2)^0.5)/TRVIS_in_situ!M75*100</f>
        <v>98.930349609675289</v>
      </c>
      <c r="BB75" s="4">
        <f>(((P75-TRVIS_in_situ!N75)^2)^0.5)/TRVIS_in_situ!N75*100</f>
        <v>98.372818545335932</v>
      </c>
      <c r="BC75" s="4">
        <f>(((Q75-TRVIS_in_situ!O75)^2)^0.5)/TRVIS_in_situ!O75*100</f>
        <v>98.443928457157313</v>
      </c>
      <c r="BD75" s="4">
        <f>(((R75-TRVIS_in_situ!P75)^2)^0.5)/TRVIS_in_situ!P75*100</f>
        <v>98.325054975088278</v>
      </c>
      <c r="BE75" s="4">
        <f>(((S75-TRVIS_in_situ!Q75)^2)^0.5)/TRVIS_in_situ!Q75*100</f>
        <v>98.591045418949534</v>
      </c>
      <c r="BF75" s="4">
        <f>(((T75-TRVIS_in_situ!R75)^2)^0.5)/TRVIS_in_situ!R75*100</f>
        <v>98.341377417519212</v>
      </c>
      <c r="BI75" s="4">
        <f>(((W75-TRVIS_in_situ!S75)^2)^0.5)/TRVIS_in_situ!S75*100</f>
        <v>96.300573082401272</v>
      </c>
      <c r="BK75" s="4" t="e">
        <f>(((Y75-TRVIS_in_situ!#REF!)^2)^0.5)/TRVIS_in_situ!#REF!*100</f>
        <v>#REF!</v>
      </c>
      <c r="BM75" s="4" t="e">
        <f>(((AA75-TRVIS_in_situ!T75)^2)^0.5)/TRVIS_in_situ!T75*100</f>
        <v>#DIV/0!</v>
      </c>
      <c r="BN75" s="4" t="e">
        <f>(((AB75-TRVIS_in_situ!U75)^2)^0.5)/TRVIS_in_situ!U75*100</f>
        <v>#DIV/0!</v>
      </c>
      <c r="BO75" s="4" t="e">
        <f>(((AC75-TRVIS_in_situ!V75)^2)^0.5)/TRVIS_in_situ!V75*100</f>
        <v>#DIV/0!</v>
      </c>
      <c r="BR75" s="4" t="e">
        <f>(((AF75-TRVIS_in_situ!W75)^2)^0.5)/TRVIS_in_situ!W75*100</f>
        <v>#DIV/0!</v>
      </c>
    </row>
    <row r="76" spans="1:70" x14ac:dyDescent="0.25">
      <c r="A76" s="4" t="s">
        <v>74</v>
      </c>
      <c r="B76" s="4">
        <v>2.3769362623618398E-3</v>
      </c>
      <c r="C76" s="4">
        <v>2.4855893118581299E-3</v>
      </c>
      <c r="D76" s="4">
        <v>2.8817141292951098E-3</v>
      </c>
      <c r="E76" s="6"/>
      <c r="F76" s="4">
        <v>2.1288449044944901E-3</v>
      </c>
      <c r="G76" s="4">
        <v>2.70652314788723E-4</v>
      </c>
      <c r="H76" s="4">
        <v>2.2412002050153702E-3</v>
      </c>
      <c r="I76" s="4">
        <v>2.9973261810459603E-4</v>
      </c>
      <c r="J76" s="4">
        <v>1.58756388279039E-3</v>
      </c>
      <c r="K76" s="4">
        <v>5.8839614715310202E-4</v>
      </c>
      <c r="L76" s="4">
        <v>1.3959774857173101E-4</v>
      </c>
      <c r="M76" s="4">
        <v>2.2213755665049199E-4</v>
      </c>
      <c r="N76" s="6"/>
      <c r="O76" s="4">
        <v>1.0162332287182801E-3</v>
      </c>
      <c r="P76" s="4">
        <v>1.6084186354979001E-3</v>
      </c>
      <c r="Q76" s="4">
        <v>1.5038498785532801E-3</v>
      </c>
      <c r="R76" s="4">
        <v>1.4189922193426001E-3</v>
      </c>
      <c r="S76" s="4">
        <v>1.4226821419943401E-3</v>
      </c>
      <c r="T76" s="4">
        <v>1.5638237645403E-3</v>
      </c>
      <c r="U76" s="4">
        <v>1.3602756679669599E-3</v>
      </c>
      <c r="V76" s="4">
        <v>1.1148619150611299E-3</v>
      </c>
      <c r="W76" s="4">
        <v>7.9476431039496504E-4</v>
      </c>
      <c r="X76" s="4">
        <v>5.6964584800542003E-4</v>
      </c>
      <c r="Y76" s="4">
        <v>6.3132319251382599E-4</v>
      </c>
      <c r="Z76" s="4">
        <v>1.92141388820135E-4</v>
      </c>
      <c r="AA76" s="4">
        <v>6.4168971677690603E-4</v>
      </c>
      <c r="AB76" s="6">
        <v>1.1669928319851299E-5</v>
      </c>
      <c r="AC76" s="6">
        <v>4.3495444389606498E-6</v>
      </c>
      <c r="AD76" s="6">
        <v>3.7785939923379898E-6</v>
      </c>
      <c r="AE76" s="6">
        <v>2.0029198222258902E-6</v>
      </c>
      <c r="AF76" s="6">
        <v>7.4524811415524098E-6</v>
      </c>
      <c r="AG76" s="4">
        <f t="shared" si="2"/>
        <v>1.0031144985167223E-3</v>
      </c>
      <c r="AH76" s="4">
        <f t="shared" si="3"/>
        <v>8.6325993572644545E-4</v>
      </c>
      <c r="AK76" s="2">
        <v>2.3769362623618398E-3</v>
      </c>
      <c r="AN76" s="4">
        <f>(((B76-TRVIS_in_situ!B76)^2)^0.5)/TRVIS_in_situ!B76*100</f>
        <v>97.6505107065136</v>
      </c>
      <c r="AO76" s="4">
        <f>(((C76-TRVIS_in_situ!C76)^2)^0.5)/TRVIS_in_situ!C76*100</f>
        <v>97.657404796015769</v>
      </c>
      <c r="AP76" s="4">
        <f>(((D76-TRVIS_in_situ!D76)^2)^0.5)/TRVIS_in_situ!D76*100</f>
        <v>97.129173480280926</v>
      </c>
      <c r="AQ76" s="4">
        <f>(((E76-TRVIS_in_situ!E76)^2)^0.5)/TRVIS_in_situ!E76*100</f>
        <v>100</v>
      </c>
      <c r="AR76" s="4">
        <f>(((F76-TRVIS_in_situ!F76)^2)^0.5)/TRVIS_in_situ!F76*100</f>
        <v>89.641034959385223</v>
      </c>
      <c r="AS76" s="4">
        <f>(((G76-TRVIS_in_situ!G76)^2)^0.5)/TRVIS_in_situ!G76*100</f>
        <v>98.737354279549933</v>
      </c>
      <c r="AT76" s="4">
        <f>(((H76-TRVIS_in_situ!H76)^2)^0.5)/TRVIS_in_situ!H76*100</f>
        <v>88.988128361230181</v>
      </c>
      <c r="AU76" s="4">
        <f>(((I76-TRVIS_in_situ!I76)^2)^0.5)/TRVIS_in_situ!I76*100</f>
        <v>98.652637923352586</v>
      </c>
      <c r="AV76" s="4">
        <f>(((J76-TRVIS_in_situ!J76)^2)^0.5)/TRVIS_in_situ!J76*100</f>
        <v>93.745015636869539</v>
      </c>
      <c r="AW76" s="4">
        <f>(((K76-TRVIS_in_situ!K76)^2)^0.5)/TRVIS_in_situ!K76*100</f>
        <v>98.567520064581075</v>
      </c>
      <c r="AX76" s="4" t="e">
        <f>(((L76-TRVIS_in_situ!#REF!)^2)^0.5)/TRVIS_in_situ!#REF!*100</f>
        <v>#REF!</v>
      </c>
      <c r="AY76" s="4">
        <f>(((M76-TRVIS_in_situ!L76)^2)^0.5)/TRVIS_in_situ!L76*100</f>
        <v>99.696643425619641</v>
      </c>
      <c r="AZ76" s="4" t="e">
        <f>(((N76-TRVIS_in_situ!#REF!)^2)^0.5)/TRVIS_in_situ!#REF!*100</f>
        <v>#REF!</v>
      </c>
      <c r="BA76" s="4">
        <f>(((O76-TRVIS_in_situ!M76)^2)^0.5)/TRVIS_in_situ!M76*100</f>
        <v>99.000607238881486</v>
      </c>
      <c r="BB76" s="4">
        <f>(((P76-TRVIS_in_situ!N76)^2)^0.5)/TRVIS_in_situ!N76*100</f>
        <v>98.469136588860195</v>
      </c>
      <c r="BC76" s="4">
        <f>(((Q76-TRVIS_in_situ!O76)^2)^0.5)/TRVIS_in_situ!O76*100</f>
        <v>98.536205681925381</v>
      </c>
      <c r="BD76" s="4">
        <f>(((R76-TRVIS_in_situ!P76)^2)^0.5)/TRVIS_in_situ!P76*100</f>
        <v>98.42531960212348</v>
      </c>
      <c r="BE76" s="4">
        <f>(((S76-TRVIS_in_situ!Q76)^2)^0.5)/TRVIS_in_situ!Q76*100</f>
        <v>98.675323147652776</v>
      </c>
      <c r="BF76" s="4">
        <f>(((T76-TRVIS_in_situ!R76)^2)^0.5)/TRVIS_in_situ!R76*100</f>
        <v>98.433402810124605</v>
      </c>
      <c r="BI76" s="4">
        <f>(((W76-TRVIS_in_situ!S76)^2)^0.5)/TRVIS_in_situ!S76*100</f>
        <v>96.466168242422825</v>
      </c>
      <c r="BK76" s="4" t="e">
        <f>(((Y76-TRVIS_in_situ!#REF!)^2)^0.5)/TRVIS_in_situ!#REF!*100</f>
        <v>#REF!</v>
      </c>
      <c r="BM76" s="4" t="e">
        <f>(((AA76-TRVIS_in_situ!T76)^2)^0.5)/TRVIS_in_situ!T76*100</f>
        <v>#DIV/0!</v>
      </c>
      <c r="BN76" s="4" t="e">
        <f>(((AB76-TRVIS_in_situ!U76)^2)^0.5)/TRVIS_in_situ!U76*100</f>
        <v>#DIV/0!</v>
      </c>
      <c r="BO76" s="4" t="e">
        <f>(((AC76-TRVIS_in_situ!V76)^2)^0.5)/TRVIS_in_situ!V76*100</f>
        <v>#DIV/0!</v>
      </c>
      <c r="BR76" s="4" t="e">
        <f>(((AF76-TRVIS_in_situ!W76)^2)^0.5)/TRVIS_in_situ!W76*100</f>
        <v>#DIV/0!</v>
      </c>
    </row>
    <row r="77" spans="1:70" x14ac:dyDescent="0.25">
      <c r="A77" s="4" t="s">
        <v>75</v>
      </c>
      <c r="B77" s="4">
        <v>2.19953642323457E-3</v>
      </c>
      <c r="C77" s="4">
        <v>2.3013260373061098E-3</v>
      </c>
      <c r="D77" s="4">
        <v>2.67266364498823E-3</v>
      </c>
      <c r="E77" s="6"/>
      <c r="F77" s="4">
        <v>1.9663045730075402E-3</v>
      </c>
      <c r="G77" s="4">
        <v>2.44146610513804E-4</v>
      </c>
      <c r="H77" s="4">
        <v>2.0714444123833401E-3</v>
      </c>
      <c r="I77" s="4">
        <v>2.7070288881531703E-4</v>
      </c>
      <c r="J77" s="4">
        <v>1.4609389565777499E-3</v>
      </c>
      <c r="K77" s="4">
        <v>5.3541119518732601E-4</v>
      </c>
      <c r="L77" s="4">
        <v>1.2504453150604801E-4</v>
      </c>
      <c r="M77" s="4">
        <v>2.0005250164879999E-4</v>
      </c>
      <c r="N77" s="6"/>
      <c r="O77" s="4">
        <v>9.3126075963439797E-4</v>
      </c>
      <c r="P77" s="4">
        <v>1.48168597732961E-3</v>
      </c>
      <c r="Q77" s="4">
        <v>1.3842558764959299E-3</v>
      </c>
      <c r="R77" s="4">
        <v>1.3052323547289601E-3</v>
      </c>
      <c r="S77" s="4">
        <v>1.3087458582604901E-3</v>
      </c>
      <c r="T77" s="4">
        <v>1.4401172717674899E-3</v>
      </c>
      <c r="U77" s="4">
        <v>1.25057454170537E-3</v>
      </c>
      <c r="V77" s="4">
        <v>1.0223607821173201E-3</v>
      </c>
      <c r="W77" s="4">
        <v>7.25579938744722E-4</v>
      </c>
      <c r="X77" s="4">
        <v>5.1795441871149901E-4</v>
      </c>
      <c r="Y77" s="4">
        <v>5.7498272286446504E-4</v>
      </c>
      <c r="Z77" s="4">
        <v>1.7204866868337701E-4</v>
      </c>
      <c r="AA77" s="4">
        <v>5.8355301019425798E-4</v>
      </c>
      <c r="AB77" s="6">
        <v>1.00611290177049E-5</v>
      </c>
      <c r="AC77" s="6">
        <v>3.7045462074056702E-6</v>
      </c>
      <c r="AD77" s="6">
        <v>3.2087793594657202E-6</v>
      </c>
      <c r="AE77" s="6">
        <v>1.68903603959147E-6</v>
      </c>
      <c r="AF77" s="6">
        <v>6.3944448898359104E-6</v>
      </c>
      <c r="AG77" s="4">
        <f t="shared" si="2"/>
        <v>9.2313730661795616E-4</v>
      </c>
      <c r="AH77" s="4">
        <f t="shared" si="3"/>
        <v>7.9965815295742696E-4</v>
      </c>
      <c r="AK77" s="2">
        <v>2.19953642323457E-3</v>
      </c>
      <c r="AN77" s="4">
        <f>(((B77-TRVIS_in_situ!B77)^2)^0.5)/TRVIS_in_situ!B77*100</f>
        <v>97.774218947215843</v>
      </c>
      <c r="AO77" s="4">
        <f>(((C77-TRVIS_in_situ!C77)^2)^0.5)/TRVIS_in_situ!C77*100</f>
        <v>97.77634894047641</v>
      </c>
      <c r="AP77" s="4">
        <f>(((D77-TRVIS_in_situ!D77)^2)^0.5)/TRVIS_in_situ!D77*100</f>
        <v>97.279991118823517</v>
      </c>
      <c r="AQ77" s="4">
        <f>(((E77-TRVIS_in_situ!E77)^2)^0.5)/TRVIS_in_situ!E77*100</f>
        <v>100</v>
      </c>
      <c r="AR77" s="4">
        <f>(((F77-TRVIS_in_situ!F77)^2)^0.5)/TRVIS_in_situ!F77*100</f>
        <v>89.86502848662316</v>
      </c>
      <c r="AS77" s="4">
        <f>(((G77-TRVIS_in_situ!G77)^2)^0.5)/TRVIS_in_situ!G77*100</f>
        <v>98.80178453144535</v>
      </c>
      <c r="AT77" s="4">
        <f>(((H77-TRVIS_in_situ!H77)^2)^0.5)/TRVIS_in_situ!H77*100</f>
        <v>89.271662204217819</v>
      </c>
      <c r="AU77" s="4">
        <f>(((I77-TRVIS_in_situ!I77)^2)^0.5)/TRVIS_in_situ!I77*100</f>
        <v>98.718416056719931</v>
      </c>
      <c r="AV77" s="4">
        <f>(((J77-TRVIS_in_situ!J77)^2)^0.5)/TRVIS_in_situ!J77*100</f>
        <v>93.997395818611935</v>
      </c>
      <c r="AW77" s="4">
        <f>(((K77-TRVIS_in_situ!K77)^2)^0.5)/TRVIS_in_situ!K77*100</f>
        <v>98.652264434266854</v>
      </c>
      <c r="AX77" s="4" t="e">
        <f>(((L77-TRVIS_in_situ!#REF!)^2)^0.5)/TRVIS_in_situ!#REF!*100</f>
        <v>#REF!</v>
      </c>
      <c r="AY77" s="4">
        <f>(((M77-TRVIS_in_situ!L77)^2)^0.5)/TRVIS_in_situ!L77*100</f>
        <v>99.719346482855244</v>
      </c>
      <c r="AZ77" s="4" t="e">
        <f>(((N77-TRVIS_in_situ!#REF!)^2)^0.5)/TRVIS_in_situ!#REF!*100</f>
        <v>#REF!</v>
      </c>
      <c r="BA77" s="4">
        <f>(((O77-TRVIS_in_situ!M77)^2)^0.5)/TRVIS_in_situ!M77*100</f>
        <v>99.066321554725832</v>
      </c>
      <c r="BB77" s="4">
        <f>(((P77-TRVIS_in_situ!N77)^2)^0.5)/TRVIS_in_situ!N77*100</f>
        <v>98.559668811747486</v>
      </c>
      <c r="BC77" s="4">
        <f>(((Q77-TRVIS_in_situ!O77)^2)^0.5)/TRVIS_in_situ!O77*100</f>
        <v>98.623157456809381</v>
      </c>
      <c r="BD77" s="4">
        <f>(((R77-TRVIS_in_situ!P77)^2)^0.5)/TRVIS_in_situ!P77*100</f>
        <v>98.51901443837879</v>
      </c>
      <c r="BE77" s="4">
        <f>(((S77-TRVIS_in_situ!Q77)^2)^0.5)/TRVIS_in_situ!Q77*100</f>
        <v>98.754528870197333</v>
      </c>
      <c r="BF77" s="4">
        <f>(((T77-TRVIS_in_situ!R77)^2)^0.5)/TRVIS_in_situ!R77*100</f>
        <v>98.520212343984014</v>
      </c>
      <c r="BI77" s="4">
        <f>(((W77-TRVIS_in_situ!S77)^2)^0.5)/TRVIS_in_situ!S77*100</f>
        <v>96.623775869731091</v>
      </c>
      <c r="BK77" s="4" t="e">
        <f>(((Y77-TRVIS_in_situ!#REF!)^2)^0.5)/TRVIS_in_situ!#REF!*100</f>
        <v>#REF!</v>
      </c>
      <c r="BM77" s="4" t="e">
        <f>(((AA77-TRVIS_in_situ!T77)^2)^0.5)/TRVIS_in_situ!T77*100</f>
        <v>#DIV/0!</v>
      </c>
      <c r="BN77" s="4" t="e">
        <f>(((AB77-TRVIS_in_situ!U77)^2)^0.5)/TRVIS_in_situ!U77*100</f>
        <v>#DIV/0!</v>
      </c>
      <c r="BO77" s="4" t="e">
        <f>(((AC77-TRVIS_in_situ!V77)^2)^0.5)/TRVIS_in_situ!V77*100</f>
        <v>#DIV/0!</v>
      </c>
      <c r="BR77" s="4" t="e">
        <f>(((AF77-TRVIS_in_situ!W77)^2)^0.5)/TRVIS_in_situ!W77*100</f>
        <v>#DIV/0!</v>
      </c>
    </row>
    <row r="78" spans="1:70" x14ac:dyDescent="0.25">
      <c r="A78" s="4" t="s">
        <v>76</v>
      </c>
      <c r="B78" s="4">
        <v>2.0353766122143801E-3</v>
      </c>
      <c r="C78" s="4">
        <v>2.1307226840398198E-3</v>
      </c>
      <c r="D78" s="4">
        <v>2.4787784765413399E-3</v>
      </c>
      <c r="E78" s="6"/>
      <c r="F78" s="4">
        <v>1.81617442664216E-3</v>
      </c>
      <c r="G78" s="4">
        <v>2.2023668067243401E-4</v>
      </c>
      <c r="H78" s="4">
        <v>1.9145464755857199E-3</v>
      </c>
      <c r="I78" s="4">
        <v>2.4448474936213202E-4</v>
      </c>
      <c r="J78" s="4">
        <v>1.3444137007545499E-3</v>
      </c>
      <c r="K78" s="4">
        <v>4.8719752724235598E-4</v>
      </c>
      <c r="L78" s="4">
        <v>1.12008503142388E-4</v>
      </c>
      <c r="M78" s="4">
        <v>1.80163156646725E-4</v>
      </c>
      <c r="N78" s="6"/>
      <c r="O78" s="4">
        <v>8.5339327422765201E-4</v>
      </c>
      <c r="P78" s="4">
        <v>1.3649390071482101E-3</v>
      </c>
      <c r="Q78" s="4">
        <v>1.2741726145277801E-3</v>
      </c>
      <c r="R78" s="4">
        <v>1.2005925590068199E-3</v>
      </c>
      <c r="S78" s="4">
        <v>1.20393422462794E-3</v>
      </c>
      <c r="T78" s="4">
        <v>1.32619659802439E-3</v>
      </c>
      <c r="U78" s="4">
        <v>1.14972039946802E-3</v>
      </c>
      <c r="V78" s="4">
        <v>9.3753455445128302E-4</v>
      </c>
      <c r="W78" s="4">
        <v>6.6241807869701897E-4</v>
      </c>
      <c r="X78" s="4">
        <v>4.7095362987744401E-4</v>
      </c>
      <c r="Y78" s="4">
        <v>5.2367018274145495E-4</v>
      </c>
      <c r="Z78" s="4">
        <v>1.5405709606602201E-4</v>
      </c>
      <c r="AA78" s="4">
        <v>5.3068345464100995E-4</v>
      </c>
      <c r="AB78" s="6">
        <v>8.6741164415476004E-6</v>
      </c>
      <c r="AC78" s="6">
        <v>3.1551953992871601E-6</v>
      </c>
      <c r="AD78" s="6">
        <v>2.7248931741836702E-6</v>
      </c>
      <c r="AE78" s="6">
        <v>1.4243419588650301E-6</v>
      </c>
      <c r="AF78" s="6">
        <v>5.48661911013318E-6</v>
      </c>
      <c r="AG78" s="4">
        <f t="shared" si="2"/>
        <v>8.4958047698045064E-4</v>
      </c>
      <c r="AH78" s="4">
        <f t="shared" si="3"/>
        <v>7.4072828591667907E-4</v>
      </c>
      <c r="AK78" s="2">
        <v>2.0353766122143801E-3</v>
      </c>
      <c r="AN78" s="4">
        <f>(((B78-TRVIS_in_situ!B78)^2)^0.5)/TRVIS_in_situ!B78*100</f>
        <v>97.89109876041374</v>
      </c>
      <c r="AO78" s="4">
        <f>(((C78-TRVIS_in_situ!C78)^2)^0.5)/TRVIS_in_situ!C78*100</f>
        <v>97.890787956791925</v>
      </c>
      <c r="AP78" s="4">
        <f>(((D78-TRVIS_in_situ!D78)^2)^0.5)/TRVIS_in_situ!D78*100</f>
        <v>97.420175687122693</v>
      </c>
      <c r="AQ78" s="4">
        <f>(((E78-TRVIS_in_situ!E78)^2)^0.5)/TRVIS_in_situ!E78*100</f>
        <v>100</v>
      </c>
      <c r="AR78" s="4">
        <f>(((F78-TRVIS_in_situ!F78)^2)^0.5)/TRVIS_in_situ!F78*100</f>
        <v>90.100250807849562</v>
      </c>
      <c r="AS78" s="4">
        <f>(((G78-TRVIS_in_situ!G78)^2)^0.5)/TRVIS_in_situ!G78*100</f>
        <v>98.862550027985108</v>
      </c>
      <c r="AT78" s="4">
        <f>(((H78-TRVIS_in_situ!H78)^2)^0.5)/TRVIS_in_situ!H78*100</f>
        <v>89.539047497878386</v>
      </c>
      <c r="AU78" s="4">
        <f>(((I78-TRVIS_in_situ!I78)^2)^0.5)/TRVIS_in_situ!I78*100</f>
        <v>98.781652053492195</v>
      </c>
      <c r="AV78" s="4">
        <f>(((J78-TRVIS_in_situ!J78)^2)^0.5)/TRVIS_in_situ!J78*100</f>
        <v>94.240641402166972</v>
      </c>
      <c r="AW78" s="4">
        <f>(((K78-TRVIS_in_situ!K78)^2)^0.5)/TRVIS_in_situ!K78*100</f>
        <v>98.733309550070658</v>
      </c>
      <c r="AX78" s="4" t="e">
        <f>(((L78-TRVIS_in_situ!#REF!)^2)^0.5)/TRVIS_in_situ!#REF!*100</f>
        <v>#REF!</v>
      </c>
      <c r="AY78" s="4">
        <f>(((M78-TRVIS_in_situ!L78)^2)^0.5)/TRVIS_in_situ!L78*100</f>
        <v>99.740296914524933</v>
      </c>
      <c r="AZ78" s="4" t="e">
        <f>(((N78-TRVIS_in_situ!#REF!)^2)^0.5)/TRVIS_in_situ!#REF!*100</f>
        <v>#REF!</v>
      </c>
      <c r="BA78" s="4">
        <f>(((O78-TRVIS_in_situ!M78)^2)^0.5)/TRVIS_in_situ!M78*100</f>
        <v>99.128080360372678</v>
      </c>
      <c r="BB78" s="4">
        <f>(((P78-TRVIS_in_situ!N78)^2)^0.5)/TRVIS_in_situ!N78*100</f>
        <v>98.644738777714011</v>
      </c>
      <c r="BC78" s="4">
        <f>(((Q78-TRVIS_in_situ!O78)^2)^0.5)/TRVIS_in_situ!O78*100</f>
        <v>98.705081627721796</v>
      </c>
      <c r="BD78" s="4">
        <f>(((R78-TRVIS_in_situ!P78)^2)^0.5)/TRVIS_in_situ!P78*100</f>
        <v>98.606806604206028</v>
      </c>
      <c r="BE78" s="4">
        <f>(((S78-TRVIS_in_situ!Q78)^2)^0.5)/TRVIS_in_situ!Q78*100</f>
        <v>98.828910559696126</v>
      </c>
      <c r="BF78" s="4">
        <f>(((T78-TRVIS_in_situ!R78)^2)^0.5)/TRVIS_in_situ!R78*100</f>
        <v>98.602022941846514</v>
      </c>
      <c r="BI78" s="4">
        <f>(((W78-TRVIS_in_situ!S78)^2)^0.5)/TRVIS_in_situ!S78*100</f>
        <v>96.774703151044505</v>
      </c>
      <c r="BK78" s="4" t="e">
        <f>(((Y78-TRVIS_in_situ!#REF!)^2)^0.5)/TRVIS_in_situ!#REF!*100</f>
        <v>#REF!</v>
      </c>
      <c r="BM78" s="4" t="e">
        <f>(((AA78-TRVIS_in_situ!T78)^2)^0.5)/TRVIS_in_situ!T78*100</f>
        <v>#DIV/0!</v>
      </c>
      <c r="BN78" s="4" t="e">
        <f>(((AB78-TRVIS_in_situ!U78)^2)^0.5)/TRVIS_in_situ!U78*100</f>
        <v>#DIV/0!</v>
      </c>
      <c r="BO78" s="4" t="e">
        <f>(((AC78-TRVIS_in_situ!V78)^2)^0.5)/TRVIS_in_situ!V78*100</f>
        <v>#DIV/0!</v>
      </c>
      <c r="BR78" s="4" t="e">
        <f>(((AF78-TRVIS_in_situ!W78)^2)^0.5)/TRVIS_in_situ!W78*100</f>
        <v>#DIV/0!</v>
      </c>
    </row>
    <row r="79" spans="1:70" x14ac:dyDescent="0.25">
      <c r="A79" s="4" t="s">
        <v>77</v>
      </c>
      <c r="B79" s="4">
        <v>1.8834686753934501E-3</v>
      </c>
      <c r="C79" s="4">
        <v>1.97276660615905E-3</v>
      </c>
      <c r="D79" s="4">
        <v>2.2989584743618699E-3</v>
      </c>
      <c r="E79" s="6"/>
      <c r="F79" s="4">
        <v>1.67750693014145E-3</v>
      </c>
      <c r="G79" s="4">
        <v>1.9866831413933999E-4</v>
      </c>
      <c r="H79" s="4">
        <v>1.76953249880372E-3</v>
      </c>
      <c r="I79" s="4">
        <v>2.2080589140459299E-4</v>
      </c>
      <c r="J79" s="4">
        <v>1.23718256032442E-3</v>
      </c>
      <c r="K79" s="4">
        <v>4.4332549017399498E-4</v>
      </c>
      <c r="L79" s="4">
        <v>1.00331494909009E-4</v>
      </c>
      <c r="M79" s="4">
        <v>1.6225122278098201E-4</v>
      </c>
      <c r="N79" s="6"/>
      <c r="O79" s="4">
        <v>7.8203668839531802E-4</v>
      </c>
      <c r="P79" s="4">
        <v>1.25739091935828E-3</v>
      </c>
      <c r="Q79" s="4">
        <v>1.17284374889005E-3</v>
      </c>
      <c r="R79" s="4">
        <v>1.1043416810196001E-3</v>
      </c>
      <c r="S79" s="4">
        <v>1.1075164884624901E-3</v>
      </c>
      <c r="T79" s="4">
        <v>1.2212876347582799E-3</v>
      </c>
      <c r="U79" s="4">
        <v>1.0569997652041801E-3</v>
      </c>
      <c r="V79" s="4">
        <v>8.5974643801360097E-4</v>
      </c>
      <c r="W79" s="4">
        <v>6.0475446956786798E-4</v>
      </c>
      <c r="X79" s="4">
        <v>4.2821783825398998E-4</v>
      </c>
      <c r="Y79" s="4">
        <v>4.7693687025290101E-4</v>
      </c>
      <c r="Z79" s="4">
        <v>1.37946948557752E-4</v>
      </c>
      <c r="AA79" s="4">
        <v>4.8260384936745898E-4</v>
      </c>
      <c r="AB79" s="6">
        <v>7.4783153967237096E-6</v>
      </c>
      <c r="AC79" s="6">
        <v>2.6873083639182498E-6</v>
      </c>
      <c r="AD79" s="6">
        <v>2.3139773661312402E-6</v>
      </c>
      <c r="AE79" s="6">
        <v>1.2011289091701001E-6</v>
      </c>
      <c r="AF79" s="6">
        <v>4.7076782704825301E-6</v>
      </c>
      <c r="AG79" s="4">
        <f t="shared" si="2"/>
        <v>7.8192447955172681E-4</v>
      </c>
      <c r="AH79" s="4">
        <f t="shared" si="3"/>
        <v>6.8612891625773271E-4</v>
      </c>
      <c r="AK79" s="2">
        <v>1.8834686753934501E-3</v>
      </c>
      <c r="AN79" s="4">
        <f>(((B79-TRVIS_in_situ!B79)^2)^0.5)/TRVIS_in_situ!B79*100</f>
        <v>98.001515461764939</v>
      </c>
      <c r="AO79" s="4">
        <f>(((C79-TRVIS_in_situ!C79)^2)^0.5)/TRVIS_in_situ!C79*100</f>
        <v>98.000919537697257</v>
      </c>
      <c r="AP79" s="4">
        <f>(((D79-TRVIS_in_situ!D79)^2)^0.5)/TRVIS_in_situ!D79*100</f>
        <v>97.549224930930521</v>
      </c>
      <c r="AQ79" s="4">
        <f>(((E79-TRVIS_in_situ!E79)^2)^0.5)/TRVIS_in_situ!E79*100</f>
        <v>100</v>
      </c>
      <c r="AR79" s="4">
        <f>(((F79-TRVIS_in_situ!F79)^2)^0.5)/TRVIS_in_situ!F79*100</f>
        <v>90.348513423241002</v>
      </c>
      <c r="AS79" s="4">
        <f>(((G79-TRVIS_in_situ!G79)^2)^0.5)/TRVIS_in_situ!G79*100</f>
        <v>98.919869277687027</v>
      </c>
      <c r="AT79" s="4">
        <f>(((H79-TRVIS_in_situ!H79)^2)^0.5)/TRVIS_in_situ!H79*100</f>
        <v>89.791437629346404</v>
      </c>
      <c r="AU79" s="4">
        <f>(((I79-TRVIS_in_situ!I79)^2)^0.5)/TRVIS_in_situ!I79*100</f>
        <v>98.842289656094266</v>
      </c>
      <c r="AV79" s="4">
        <f>(((J79-TRVIS_in_situ!J79)^2)^0.5)/TRVIS_in_situ!J79*100</f>
        <v>94.474921406192436</v>
      </c>
      <c r="AW79" s="4">
        <f>(((K79-TRVIS_in_situ!K79)^2)^0.5)/TRVIS_in_situ!K79*100</f>
        <v>98.810779134362718</v>
      </c>
      <c r="AX79" s="4" t="e">
        <f>(((L79-TRVIS_in_situ!#REF!)^2)^0.5)/TRVIS_in_situ!#REF!*100</f>
        <v>#REF!</v>
      </c>
      <c r="AY79" s="4">
        <f>(((M79-TRVIS_in_situ!L79)^2)^0.5)/TRVIS_in_situ!L79*100</f>
        <v>99.759636022526024</v>
      </c>
      <c r="AZ79" s="4" t="e">
        <f>(((N79-TRVIS_in_situ!#REF!)^2)^0.5)/TRVIS_in_situ!#REF!*100</f>
        <v>#REF!</v>
      </c>
      <c r="BA79" s="4">
        <f>(((O79-TRVIS_in_situ!M79)^2)^0.5)/TRVIS_in_situ!M79*100</f>
        <v>99.186261466091267</v>
      </c>
      <c r="BB79" s="4">
        <f>(((P79-TRVIS_in_situ!N79)^2)^0.5)/TRVIS_in_situ!N79*100</f>
        <v>98.724795817172009</v>
      </c>
      <c r="BC79" s="4">
        <f>(((Q79-TRVIS_in_situ!O79)^2)^0.5)/TRVIS_in_situ!O79*100</f>
        <v>98.782196694530739</v>
      </c>
      <c r="BD79" s="4">
        <f>(((R79-TRVIS_in_situ!P79)^2)^0.5)/TRVIS_in_situ!P79*100</f>
        <v>98.689574813015042</v>
      </c>
      <c r="BE79" s="4">
        <f>(((S79-TRVIS_in_situ!Q79)^2)^0.5)/TRVIS_in_situ!Q79*100</f>
        <v>98.898451108594728</v>
      </c>
      <c r="BF79" s="4">
        <f>(((T79-TRVIS_in_situ!R79)^2)^0.5)/TRVIS_in_situ!R79*100</f>
        <v>98.679094136063568</v>
      </c>
      <c r="BI79" s="4">
        <f>(((W79-TRVIS_in_situ!S79)^2)^0.5)/TRVIS_in_situ!S79*100</f>
        <v>96.919627031004552</v>
      </c>
      <c r="BK79" s="4" t="e">
        <f>(((Y79-TRVIS_in_situ!#REF!)^2)^0.5)/TRVIS_in_situ!#REF!*100</f>
        <v>#REF!</v>
      </c>
      <c r="BM79" s="4" t="e">
        <f>(((AA79-TRVIS_in_situ!T79)^2)^0.5)/TRVIS_in_situ!T79*100</f>
        <v>#DIV/0!</v>
      </c>
      <c r="BN79" s="4" t="e">
        <f>(((AB79-TRVIS_in_situ!U79)^2)^0.5)/TRVIS_in_situ!U79*100</f>
        <v>#DIV/0!</v>
      </c>
      <c r="BO79" s="4" t="e">
        <f>(((AC79-TRVIS_in_situ!V79)^2)^0.5)/TRVIS_in_situ!V79*100</f>
        <v>#DIV/0!</v>
      </c>
      <c r="BR79" s="4" t="e">
        <f>(((AF79-TRVIS_in_situ!W79)^2)^0.5)/TRVIS_in_situ!W79*100</f>
        <v>#DIV/0!</v>
      </c>
    </row>
    <row r="80" spans="1:70" x14ac:dyDescent="0.25">
      <c r="A80" s="4" t="s">
        <v>78</v>
      </c>
      <c r="B80" s="4">
        <v>1.7428982085673701E-3</v>
      </c>
      <c r="C80" s="4">
        <v>1.8265202278681799E-3</v>
      </c>
      <c r="D80" s="4">
        <v>2.1321832978858099E-3</v>
      </c>
      <c r="E80" s="6"/>
      <c r="F80" s="4">
        <v>1.5494268939109199E-3</v>
      </c>
      <c r="G80" s="4">
        <v>1.79212195363912E-4</v>
      </c>
      <c r="H80" s="4">
        <v>1.6355023522552901E-3</v>
      </c>
      <c r="I80" s="4">
        <v>1.9942038023304501E-4</v>
      </c>
      <c r="J80" s="4">
        <v>1.13850423177912E-3</v>
      </c>
      <c r="K80" s="4">
        <v>4.0340412101526601E-4</v>
      </c>
      <c r="L80" s="6">
        <v>8.9871827479738004E-5</v>
      </c>
      <c r="M80" s="4">
        <v>1.4612010459799199E-4</v>
      </c>
      <c r="N80" s="6"/>
      <c r="O80" s="4">
        <v>7.1664659245154695E-4</v>
      </c>
      <c r="P80" s="4">
        <v>1.1583169033962499E-3</v>
      </c>
      <c r="Q80" s="4">
        <v>1.07957308423259E-3</v>
      </c>
      <c r="R80" s="4">
        <v>1.0158071856168E-3</v>
      </c>
      <c r="S80" s="4">
        <v>1.01882041985753E-3</v>
      </c>
      <c r="T80" s="4">
        <v>1.12467750937938E-3</v>
      </c>
      <c r="U80" s="4">
        <v>9.7175670202829297E-4</v>
      </c>
      <c r="V80" s="4">
        <v>7.88412474151089E-4</v>
      </c>
      <c r="W80" s="4">
        <v>5.5211048765713405E-4</v>
      </c>
      <c r="X80" s="4">
        <v>3.8936002477916797E-4</v>
      </c>
      <c r="Y80" s="4">
        <v>4.3437412650805301E-4</v>
      </c>
      <c r="Z80" s="4">
        <v>1.2352148068687401E-4</v>
      </c>
      <c r="AA80" s="4">
        <v>4.3888022772792598E-4</v>
      </c>
      <c r="AB80" s="6">
        <v>6.4473657403308902E-6</v>
      </c>
      <c r="AC80" s="6">
        <v>2.2888047581511201E-6</v>
      </c>
      <c r="AD80" s="6">
        <v>1.9650279510762102E-6</v>
      </c>
      <c r="AE80" s="6">
        <v>1.0128962693718199E-6</v>
      </c>
      <c r="AF80" s="6">
        <v>4.0393244461679899E-6</v>
      </c>
      <c r="AG80" s="4">
        <f t="shared" si="2"/>
        <v>7.1969222339980611E-4</v>
      </c>
      <c r="AH80" s="4">
        <f t="shared" si="3"/>
        <v>6.3554335383698383E-4</v>
      </c>
      <c r="AK80" s="2">
        <v>1.7428982085673701E-3</v>
      </c>
      <c r="AN80" s="4">
        <f>(((B80-TRVIS_in_situ!B80)^2)^0.5)/TRVIS_in_situ!B80*100</f>
        <v>98.10598259350968</v>
      </c>
      <c r="AO80" s="4">
        <f>(((C80-TRVIS_in_situ!C80)^2)^0.5)/TRVIS_in_situ!C80*100</f>
        <v>98.106773547313907</v>
      </c>
      <c r="AP80" s="4">
        <f>(((D80-TRVIS_in_situ!D80)^2)^0.5)/TRVIS_in_situ!D80*100</f>
        <v>97.669511063825695</v>
      </c>
      <c r="AQ80" s="4">
        <f>(((E80-TRVIS_in_situ!E80)^2)^0.5)/TRVIS_in_situ!E80*100</f>
        <v>100</v>
      </c>
      <c r="AR80" s="4">
        <f>(((F80-TRVIS_in_situ!F80)^2)^0.5)/TRVIS_in_situ!F80*100</f>
        <v>90.605361618111843</v>
      </c>
      <c r="AS80" s="4">
        <f>(((G80-TRVIS_in_situ!G80)^2)^0.5)/TRVIS_in_situ!G80*100</f>
        <v>98.974252423627874</v>
      </c>
      <c r="AT80" s="4">
        <f>(((H80-TRVIS_in_situ!H80)^2)^0.5)/TRVIS_in_situ!H80*100</f>
        <v>90.030752221756643</v>
      </c>
      <c r="AU80" s="4">
        <f>(((I80-TRVIS_in_situ!I80)^2)^0.5)/TRVIS_in_situ!I80*100</f>
        <v>98.90019670771602</v>
      </c>
      <c r="AV80" s="4">
        <f>(((J80-TRVIS_in_situ!J80)^2)^0.5)/TRVIS_in_situ!J80*100</f>
        <v>94.70040462142029</v>
      </c>
      <c r="AW80" s="4">
        <f>(((K80-TRVIS_in_situ!K80)^2)^0.5)/TRVIS_in_situ!K80*100</f>
        <v>98.88453288185876</v>
      </c>
      <c r="AX80" s="4" t="e">
        <f>(((L80-TRVIS_in_situ!#REF!)^2)^0.5)/TRVIS_in_situ!#REF!*100</f>
        <v>#REF!</v>
      </c>
      <c r="AY80" s="4">
        <f>(((M80-TRVIS_in_situ!L80)^2)^0.5)/TRVIS_in_situ!L80*100</f>
        <v>99.777494951272388</v>
      </c>
      <c r="AZ80" s="4" t="e">
        <f>(((N80-TRVIS_in_situ!#REF!)^2)^0.5)/TRVIS_in_situ!#REF!*100</f>
        <v>#REF!</v>
      </c>
      <c r="BA80" s="4">
        <f>(((O80-TRVIS_in_situ!M80)^2)^0.5)/TRVIS_in_situ!M80*100</f>
        <v>99.241403442746403</v>
      </c>
      <c r="BB80" s="4">
        <f>(((P80-TRVIS_in_situ!N80)^2)^0.5)/TRVIS_in_situ!N80*100</f>
        <v>98.800202857952925</v>
      </c>
      <c r="BC80" s="4">
        <f>(((Q80-TRVIS_in_situ!O80)^2)^0.5)/TRVIS_in_situ!O80*100</f>
        <v>98.854686371624084</v>
      </c>
      <c r="BD80" s="4">
        <f>(((R80-TRVIS_in_situ!P80)^2)^0.5)/TRVIS_in_situ!P80*100</f>
        <v>98.767400428377144</v>
      </c>
      <c r="BE80" s="4">
        <f>(((S80-TRVIS_in_situ!Q80)^2)^0.5)/TRVIS_in_situ!Q80*100</f>
        <v>98.963634503006716</v>
      </c>
      <c r="BF80" s="4">
        <f>(((T80-TRVIS_in_situ!R80)^2)^0.5)/TRVIS_in_situ!R80*100</f>
        <v>98.751514933349611</v>
      </c>
      <c r="BI80" s="4">
        <f>(((W80-TRVIS_in_situ!S80)^2)^0.5)/TRVIS_in_situ!S80*100</f>
        <v>97.058412720367059</v>
      </c>
      <c r="BK80" s="4" t="e">
        <f>(((Y80-TRVIS_in_situ!#REF!)^2)^0.5)/TRVIS_in_situ!#REF!*100</f>
        <v>#REF!</v>
      </c>
      <c r="BM80" s="4" t="e">
        <f>(((AA80-TRVIS_in_situ!T80)^2)^0.5)/TRVIS_in_situ!T80*100</f>
        <v>#DIV/0!</v>
      </c>
      <c r="BN80" s="4" t="e">
        <f>(((AB80-TRVIS_in_situ!U80)^2)^0.5)/TRVIS_in_situ!U80*100</f>
        <v>#DIV/0!</v>
      </c>
      <c r="BO80" s="4" t="e">
        <f>(((AC80-TRVIS_in_situ!V80)^2)^0.5)/TRVIS_in_situ!V80*100</f>
        <v>#DIV/0!</v>
      </c>
      <c r="BR80" s="4" t="e">
        <f>(((AF80-TRVIS_in_situ!W80)^2)^0.5)/TRVIS_in_situ!W80*100</f>
        <v>#DIV/0!</v>
      </c>
    </row>
    <row r="81" spans="1:70" x14ac:dyDescent="0.25">
      <c r="A81" s="4" t="s">
        <v>79</v>
      </c>
      <c r="B81" s="4">
        <v>1.61281905301281E-3</v>
      </c>
      <c r="C81" s="4">
        <v>1.69111547833178E-3</v>
      </c>
      <c r="D81" s="4">
        <v>1.9775066259276899E-3</v>
      </c>
      <c r="E81" s="6"/>
      <c r="F81" s="4">
        <v>1.43112595032439E-3</v>
      </c>
      <c r="G81" s="4">
        <v>1.61661466280058E-4</v>
      </c>
      <c r="H81" s="4">
        <v>1.51162408491561E-3</v>
      </c>
      <c r="I81" s="4">
        <v>1.8010610042746799E-4</v>
      </c>
      <c r="J81" s="4">
        <v>1.0476965383662299E-3</v>
      </c>
      <c r="K81" s="4">
        <v>3.6707766293390698E-4</v>
      </c>
      <c r="L81" s="6">
        <v>8.0502591752199294E-5</v>
      </c>
      <c r="M81" s="4">
        <v>1.3159275228729199E-4</v>
      </c>
      <c r="N81" s="6"/>
      <c r="O81" s="4">
        <v>6.5672409759476497E-4</v>
      </c>
      <c r="P81" s="4">
        <v>1.0670492589354901E-3</v>
      </c>
      <c r="Q81" s="4">
        <v>9.9371979029810702E-4</v>
      </c>
      <c r="R81" s="4">
        <v>9.34370454439466E-4</v>
      </c>
      <c r="S81" s="4">
        <v>9.3722762480915602E-4</v>
      </c>
      <c r="T81" s="4">
        <v>1.0357097411816099E-3</v>
      </c>
      <c r="U81" s="4">
        <v>8.9338817190228197E-4</v>
      </c>
      <c r="V81" s="4">
        <v>7.22997155804684E-4</v>
      </c>
      <c r="W81" s="4">
        <v>5.0404917354114696E-4</v>
      </c>
      <c r="X81" s="4">
        <v>3.5402828969986598E-4</v>
      </c>
      <c r="Y81" s="4">
        <v>3.9560976210454099E-4</v>
      </c>
      <c r="Z81" s="4">
        <v>1.10604521162642E-4</v>
      </c>
      <c r="AA81" s="4">
        <v>3.9911794019665398E-4</v>
      </c>
      <c r="AB81" s="6">
        <v>5.5585413003313404E-6</v>
      </c>
      <c r="AC81" s="6">
        <v>1.9493956448291599E-6</v>
      </c>
      <c r="AD81" s="6">
        <v>1.66870035335158E-6</v>
      </c>
      <c r="AE81" s="6">
        <v>8.5416215085209199E-7</v>
      </c>
      <c r="AF81" s="6">
        <v>3.4658574872700398E-6</v>
      </c>
      <c r="AG81" s="4">
        <f t="shared" si="2"/>
        <v>6.6244554976436143E-4</v>
      </c>
      <c r="AH81" s="4">
        <f t="shared" si="3"/>
        <v>5.8867787457903518E-4</v>
      </c>
      <c r="AK81" s="2">
        <v>1.61281905301281E-3</v>
      </c>
      <c r="AN81" s="4">
        <f>(((B81-TRVIS_in_situ!B81)^2)^0.5)/TRVIS_in_situ!B81*100</f>
        <v>98.204891402763735</v>
      </c>
      <c r="AO81" s="4">
        <f>(((C81-TRVIS_in_situ!C81)^2)^0.5)/TRVIS_in_situ!C81*100</f>
        <v>98.208308539676509</v>
      </c>
      <c r="AP81" s="4">
        <f>(((D81-TRVIS_in_situ!D81)^2)^0.5)/TRVIS_in_situ!D81*100</f>
        <v>97.779681446347496</v>
      </c>
      <c r="AQ81" s="4">
        <f>(((E81-TRVIS_in_situ!E81)^2)^0.5)/TRVIS_in_situ!E81*100</f>
        <v>100</v>
      </c>
      <c r="AR81" s="4">
        <f>(((F81-TRVIS_in_situ!F81)^2)^0.5)/TRVIS_in_situ!F81*100</f>
        <v>90.837491896603566</v>
      </c>
      <c r="AS81" s="4">
        <f>(((G81-TRVIS_in_situ!G81)^2)^0.5)/TRVIS_in_situ!G81*100</f>
        <v>99.026140966593275</v>
      </c>
      <c r="AT81" s="4">
        <f>(((H81-TRVIS_in_situ!H81)^2)^0.5)/TRVIS_in_situ!H81*100</f>
        <v>90.259034383104279</v>
      </c>
      <c r="AU81" s="4">
        <f>(((I81-TRVIS_in_situ!I81)^2)^0.5)/TRVIS_in_situ!I81*100</f>
        <v>98.955101213802493</v>
      </c>
      <c r="AV81" s="4">
        <f>(((J81-TRVIS_in_situ!J81)^2)^0.5)/TRVIS_in_situ!J81*100</f>
        <v>94.917240603322512</v>
      </c>
      <c r="AW81" s="4">
        <f>(((K81-TRVIS_in_situ!K81)^2)^0.5)/TRVIS_in_situ!K81*100</f>
        <v>98.954444613000163</v>
      </c>
      <c r="AX81" s="4" t="e">
        <f>(((L81-TRVIS_in_situ!#REF!)^2)^0.5)/TRVIS_in_situ!#REF!*100</f>
        <v>#REF!</v>
      </c>
      <c r="AY81" s="4">
        <f>(((M81-TRVIS_in_situ!L81)^2)^0.5)/TRVIS_in_situ!L81*100</f>
        <v>99.793964366793602</v>
      </c>
      <c r="AZ81" s="4" t="e">
        <f>(((N81-TRVIS_in_situ!#REF!)^2)^0.5)/TRVIS_in_situ!#REF!*100</f>
        <v>#REF!</v>
      </c>
      <c r="BA81" s="4">
        <f>(((O81-TRVIS_in_situ!M81)^2)^0.5)/TRVIS_in_situ!M81*100</f>
        <v>99.293464917683977</v>
      </c>
      <c r="BB81" s="4">
        <f>(((P81-TRVIS_in_situ!N81)^2)^0.5)/TRVIS_in_situ!N81*100</f>
        <v>98.871201823504094</v>
      </c>
      <c r="BC81" s="4">
        <f>(((Q81-TRVIS_in_situ!O81)^2)^0.5)/TRVIS_in_situ!O81*100</f>
        <v>98.922890114642215</v>
      </c>
      <c r="BD81" s="4">
        <f>(((R81-TRVIS_in_situ!P81)^2)^0.5)/TRVIS_in_situ!P81*100</f>
        <v>98.840291965680564</v>
      </c>
      <c r="BE81" s="4">
        <f>(((S81-TRVIS_in_situ!Q81)^2)^0.5)/TRVIS_in_situ!Q81*100</f>
        <v>99.024844856828707</v>
      </c>
      <c r="BF81" s="4">
        <f>(((T81-TRVIS_in_situ!R81)^2)^0.5)/TRVIS_in_situ!R81*100</f>
        <v>98.819650206985941</v>
      </c>
      <c r="BI81" s="4">
        <f>(((W81-TRVIS_in_situ!S81)^2)^0.5)/TRVIS_in_situ!S81*100</f>
        <v>97.191172373076526</v>
      </c>
      <c r="BK81" s="4" t="e">
        <f>(((Y81-TRVIS_in_situ!#REF!)^2)^0.5)/TRVIS_in_situ!#REF!*100</f>
        <v>#REF!</v>
      </c>
      <c r="BM81" s="4" t="e">
        <f>(((AA81-TRVIS_in_situ!T81)^2)^0.5)/TRVIS_in_situ!T81*100</f>
        <v>#DIV/0!</v>
      </c>
      <c r="BN81" s="4" t="e">
        <f>(((AB81-TRVIS_in_situ!U81)^2)^0.5)/TRVIS_in_situ!U81*100</f>
        <v>#DIV/0!</v>
      </c>
      <c r="BO81" s="4" t="e">
        <f>(((AC81-TRVIS_in_situ!V81)^2)^0.5)/TRVIS_in_situ!V81*100</f>
        <v>#DIV/0!</v>
      </c>
      <c r="BR81" s="4" t="e">
        <f>(((AF81-TRVIS_in_situ!W81)^2)^0.5)/TRVIS_in_situ!W81*100</f>
        <v>#DIV/0!</v>
      </c>
    </row>
    <row r="82" spans="1:70" x14ac:dyDescent="0.25">
      <c r="A82" s="4" t="s">
        <v>80</v>
      </c>
      <c r="B82" s="4">
        <v>1.49244820206641E-3</v>
      </c>
      <c r="C82" s="4">
        <v>1.56574863908911E-3</v>
      </c>
      <c r="D82" s="4">
        <v>1.83405078703385E-3</v>
      </c>
      <c r="E82" s="6"/>
      <c r="F82" s="4">
        <v>1.32185745177186E-3</v>
      </c>
      <c r="G82" s="4">
        <v>1.4582952698475199E-4</v>
      </c>
      <c r="H82" s="4">
        <v>1.3971287604362199E-3</v>
      </c>
      <c r="I82" s="4">
        <v>1.62662448909592E-4</v>
      </c>
      <c r="J82" s="4">
        <v>9.6413171410815002E-4</v>
      </c>
      <c r="K82" s="4">
        <v>3.3402239492719501E-4</v>
      </c>
      <c r="L82" s="6">
        <v>7.2110109035919805E-5</v>
      </c>
      <c r="M82" s="4">
        <v>1.1850971844146E-4</v>
      </c>
      <c r="N82" s="6"/>
      <c r="O82" s="4">
        <v>6.0181202967321502E-4</v>
      </c>
      <c r="P82" s="4">
        <v>9.8297289598068193E-4</v>
      </c>
      <c r="Q82" s="4">
        <v>9.1469399900059704E-4</v>
      </c>
      <c r="R82" s="4">
        <v>8.5946246343915898E-4</v>
      </c>
      <c r="S82" s="4">
        <v>8.6216923373820997E-4</v>
      </c>
      <c r="T82" s="4">
        <v>9.5377978045494696E-4</v>
      </c>
      <c r="U82" s="4">
        <v>8.21339769542091E-4</v>
      </c>
      <c r="V82" s="4">
        <v>6.6300940743548996E-4</v>
      </c>
      <c r="W82" s="4">
        <v>4.6017160519017401E-4</v>
      </c>
      <c r="X82" s="4">
        <v>3.2190266573693302E-4</v>
      </c>
      <c r="Y82" s="4">
        <v>3.6030480252260098E-4</v>
      </c>
      <c r="Z82" s="6">
        <v>9.9038321380139904E-5</v>
      </c>
      <c r="AA82" s="4">
        <v>3.6295809226013001E-4</v>
      </c>
      <c r="AB82" s="6">
        <v>4.7922489016271498E-6</v>
      </c>
      <c r="AC82" s="6">
        <v>1.66031784342698E-6</v>
      </c>
      <c r="AD82" s="6">
        <v>1.41705916587631E-6</v>
      </c>
      <c r="AE82" s="6">
        <v>7.2030374877454202E-7</v>
      </c>
      <c r="AF82" s="6">
        <v>2.97380620996202E-6</v>
      </c>
      <c r="AG82" s="4">
        <f t="shared" si="2"/>
        <v>6.0978201913891572E-4</v>
      </c>
      <c r="AH82" s="4">
        <f t="shared" si="3"/>
        <v>5.4526007999380357E-4</v>
      </c>
      <c r="AK82" s="2">
        <v>1.49244820206641E-3</v>
      </c>
      <c r="AN82" s="4">
        <f>(((B82-TRVIS_in_situ!B82)^2)^0.5)/TRVIS_in_situ!B82*100</f>
        <v>98.298439100804487</v>
      </c>
      <c r="AO82" s="4">
        <f>(((C82-TRVIS_in_situ!C82)^2)^0.5)/TRVIS_in_situ!C82*100</f>
        <v>98.305400524019305</v>
      </c>
      <c r="AP82" s="4">
        <f>(((D82-TRVIS_in_situ!D82)^2)^0.5)/TRVIS_in_situ!D82*100</f>
        <v>97.883036739833614</v>
      </c>
      <c r="AQ82" s="4">
        <f>(((E82-TRVIS_in_situ!E82)^2)^0.5)/TRVIS_in_situ!E82*100</f>
        <v>100</v>
      </c>
      <c r="AR82" s="4">
        <f>(((F82-TRVIS_in_situ!F82)^2)^0.5)/TRVIS_in_situ!F82*100</f>
        <v>91.048022234100216</v>
      </c>
      <c r="AS82" s="4">
        <f>(((G82-TRVIS_in_situ!G82)^2)^0.5)/TRVIS_in_situ!G82*100</f>
        <v>99.075629351302112</v>
      </c>
      <c r="AT82" s="4">
        <f>(((H82-TRVIS_in_situ!H82)^2)^0.5)/TRVIS_in_situ!H82*100</f>
        <v>90.478750280866521</v>
      </c>
      <c r="AU82" s="4">
        <f>(((I82-TRVIS_in_situ!I82)^2)^0.5)/TRVIS_in_situ!I82*100</f>
        <v>99.007042718437603</v>
      </c>
      <c r="AV82" s="4">
        <f>(((J82-TRVIS_in_situ!J82)^2)^0.5)/TRVIS_in_situ!J82*100</f>
        <v>95.125531932741367</v>
      </c>
      <c r="AW82" s="4">
        <f>(((K82-TRVIS_in_situ!K82)^2)^0.5)/TRVIS_in_situ!K82*100</f>
        <v>99.020463865400117</v>
      </c>
      <c r="AX82" s="4" t="e">
        <f>(((L82-TRVIS_in_situ!#REF!)^2)^0.5)/TRVIS_in_situ!#REF!*100</f>
        <v>#REF!</v>
      </c>
      <c r="AY82" s="4">
        <f>(((M82-TRVIS_in_situ!L82)^2)^0.5)/TRVIS_in_situ!L82*100</f>
        <v>99.809169313963963</v>
      </c>
      <c r="AZ82" s="4" t="e">
        <f>(((N82-TRVIS_in_situ!#REF!)^2)^0.5)/TRVIS_in_situ!#REF!*100</f>
        <v>#REF!</v>
      </c>
      <c r="BA82" s="4">
        <f>(((O82-TRVIS_in_situ!M82)^2)^0.5)/TRVIS_in_situ!M82*100</f>
        <v>99.342407768470608</v>
      </c>
      <c r="BB82" s="4">
        <f>(((P82-TRVIS_in_situ!N82)^2)^0.5)/TRVIS_in_situ!N82*100</f>
        <v>98.937920341655612</v>
      </c>
      <c r="BC82" s="4">
        <f>(((Q82-TRVIS_in_situ!O82)^2)^0.5)/TRVIS_in_situ!O82*100</f>
        <v>98.9870631501216</v>
      </c>
      <c r="BD82" s="4">
        <f>(((R82-TRVIS_in_situ!P82)^2)^0.5)/TRVIS_in_situ!P82*100</f>
        <v>98.908608699842659</v>
      </c>
      <c r="BE82" s="4">
        <f>(((S82-TRVIS_in_situ!Q82)^2)^0.5)/TRVIS_in_situ!Q82*100</f>
        <v>99.082124073117882</v>
      </c>
      <c r="BF82" s="4">
        <f>(((T82-TRVIS_in_situ!R82)^2)^0.5)/TRVIS_in_situ!R82*100</f>
        <v>98.88371323511835</v>
      </c>
      <c r="BI82" s="4">
        <f>(((W82-TRVIS_in_situ!S82)^2)^0.5)/TRVIS_in_situ!S82*100</f>
        <v>97.318494178115102</v>
      </c>
      <c r="BK82" s="4" t="e">
        <f>(((Y82-TRVIS_in_situ!#REF!)^2)^0.5)/TRVIS_in_situ!#REF!*100</f>
        <v>#REF!</v>
      </c>
      <c r="BM82" s="4" t="e">
        <f>(((AA82-TRVIS_in_situ!T82)^2)^0.5)/TRVIS_in_situ!T82*100</f>
        <v>#DIV/0!</v>
      </c>
      <c r="BN82" s="4" t="e">
        <f>(((AB82-TRVIS_in_situ!U82)^2)^0.5)/TRVIS_in_situ!U82*100</f>
        <v>#DIV/0!</v>
      </c>
      <c r="BO82" s="4" t="e">
        <f>(((AC82-TRVIS_in_situ!V82)^2)^0.5)/TRVIS_in_situ!V82*100</f>
        <v>#DIV/0!</v>
      </c>
      <c r="BR82" s="4" t="e">
        <f>(((AF82-TRVIS_in_situ!W82)^2)^0.5)/TRVIS_in_situ!W82*100</f>
        <v>#DIV/0!</v>
      </c>
    </row>
    <row r="83" spans="1:70" x14ac:dyDescent="0.25">
      <c r="A83" s="4" t="s">
        <v>81</v>
      </c>
      <c r="B83" s="4">
        <v>1.3810610878451401E-3</v>
      </c>
      <c r="C83" s="4">
        <v>1.44967557344326E-3</v>
      </c>
      <c r="D83" s="4">
        <v>1.7010017793702701E-3</v>
      </c>
      <c r="E83" s="6"/>
      <c r="F83" s="4">
        <v>1.2209317582486401E-3</v>
      </c>
      <c r="G83" s="4">
        <v>1.31548051802001E-4</v>
      </c>
      <c r="H83" s="4">
        <v>1.2913056842085301E-3</v>
      </c>
      <c r="I83" s="4">
        <v>1.4690825142772601E-4</v>
      </c>
      <c r="J83" s="4">
        <v>8.87232063970212E-4</v>
      </c>
      <c r="K83" s="4">
        <v>3.0394374700208301E-4</v>
      </c>
      <c r="L83" s="6">
        <v>6.45925517675047E-5</v>
      </c>
      <c r="M83" s="4">
        <v>1.06727408014175E-4</v>
      </c>
      <c r="N83" s="6"/>
      <c r="O83" s="4">
        <v>5.5149144120926995E-4</v>
      </c>
      <c r="P83" s="4">
        <v>9.05521189524634E-4</v>
      </c>
      <c r="Q83" s="4">
        <v>8.4195275164713199E-4</v>
      </c>
      <c r="R83" s="4">
        <v>7.9055980692801695E-4</v>
      </c>
      <c r="S83" s="4">
        <v>7.9312193529943798E-4</v>
      </c>
      <c r="T83" s="4">
        <v>8.7833090047684703E-4</v>
      </c>
      <c r="U83" s="4">
        <v>7.5510180036863302E-4</v>
      </c>
      <c r="V83" s="4">
        <v>6.0799889850011004E-4</v>
      </c>
      <c r="W83" s="4">
        <v>4.2011358680665498E-4</v>
      </c>
      <c r="X83" s="4">
        <v>2.9269222043354403E-4</v>
      </c>
      <c r="Y83" s="4">
        <v>3.2815052396645701E-4</v>
      </c>
      <c r="Z83" s="6">
        <v>8.8681628912551594E-5</v>
      </c>
      <c r="AA83" s="4">
        <v>3.3007430503425298E-4</v>
      </c>
      <c r="AB83" s="6">
        <v>4.1315964556704197E-6</v>
      </c>
      <c r="AC83" s="6">
        <v>1.4141076740959E-6</v>
      </c>
      <c r="AD83" s="6">
        <v>1.20336564654096E-6</v>
      </c>
      <c r="AE83" s="6">
        <v>6.0742271239843404E-7</v>
      </c>
      <c r="AF83" s="6">
        <v>2.5516119479495702E-6</v>
      </c>
      <c r="AG83" s="4">
        <f t="shared" si="2"/>
        <v>5.6133196726357738E-4</v>
      </c>
      <c r="AH83" s="4">
        <f t="shared" si="3"/>
        <v>5.0503737050748348E-4</v>
      </c>
      <c r="AK83" s="2">
        <v>1.3810610878451401E-3</v>
      </c>
      <c r="AN83" s="4">
        <f>(((B83-TRVIS_in_situ!B83)^2)^0.5)/TRVIS_in_situ!B83*100</f>
        <v>98.38651876323226</v>
      </c>
      <c r="AO83" s="4">
        <f>(((C83-TRVIS_in_situ!C83)^2)^0.5)/TRVIS_in_situ!C83*100</f>
        <v>98.39791553613216</v>
      </c>
      <c r="AP83" s="4">
        <f>(((D83-TRVIS_in_situ!D83)^2)^0.5)/TRVIS_in_situ!D83*100</f>
        <v>97.980470757864211</v>
      </c>
      <c r="AQ83" s="4">
        <f>(((E83-TRVIS_in_situ!E83)^2)^0.5)/TRVIS_in_situ!E83*100</f>
        <v>100</v>
      </c>
      <c r="AR83" s="4">
        <f>(((F83-TRVIS_in_situ!F83)^2)^0.5)/TRVIS_in_situ!F83*100</f>
        <v>91.269286082666952</v>
      </c>
      <c r="AS83" s="4">
        <f>(((G83-TRVIS_in_situ!G83)^2)^0.5)/TRVIS_in_situ!G83*100</f>
        <v>99.122913643338663</v>
      </c>
      <c r="AT83" s="4">
        <f>(((H83-TRVIS_in_situ!H83)^2)^0.5)/TRVIS_in_situ!H83*100</f>
        <v>90.69406769274913</v>
      </c>
      <c r="AU83" s="4">
        <f>(((I83-TRVIS_in_situ!I83)^2)^0.5)/TRVIS_in_situ!I83*100</f>
        <v>99.055868000743914</v>
      </c>
      <c r="AV83" s="4">
        <f>(((J83-TRVIS_in_situ!J83)^2)^0.5)/TRVIS_in_situ!J83*100</f>
        <v>95.325342388538246</v>
      </c>
      <c r="AW83" s="4">
        <f>(((K83-TRVIS_in_situ!K83)^2)^0.5)/TRVIS_in_situ!K83*100</f>
        <v>99.082314291246178</v>
      </c>
      <c r="AX83" s="4" t="e">
        <f>(((L83-TRVIS_in_situ!#REF!)^2)^0.5)/TRVIS_in_situ!#REF!*100</f>
        <v>#REF!</v>
      </c>
      <c r="AY83" s="4">
        <f>(((M83-TRVIS_in_situ!L83)^2)^0.5)/TRVIS_in_situ!L83*100</f>
        <v>99.823217732047937</v>
      </c>
      <c r="AZ83" s="4" t="e">
        <f>(((N83-TRVIS_in_situ!#REF!)^2)^0.5)/TRVIS_in_situ!#REF!*100</f>
        <v>#REF!</v>
      </c>
      <c r="BA83" s="4">
        <f>(((O83-TRVIS_in_situ!M83)^2)^0.5)/TRVIS_in_situ!M83*100</f>
        <v>99.388090261749468</v>
      </c>
      <c r="BB83" s="4">
        <f>(((P83-TRVIS_in_situ!N83)^2)^0.5)/TRVIS_in_situ!N83*100</f>
        <v>99.000660961472292</v>
      </c>
      <c r="BC83" s="4">
        <f>(((Q83-TRVIS_in_situ!O83)^2)^0.5)/TRVIS_in_situ!O83*100</f>
        <v>99.047465649596518</v>
      </c>
      <c r="BD83" s="4">
        <f>(((R83-TRVIS_in_situ!P83)^2)^0.5)/TRVIS_in_situ!P83*100</f>
        <v>98.972671481129296</v>
      </c>
      <c r="BE83" s="4">
        <f>(((S83-TRVIS_in_situ!Q83)^2)^0.5)/TRVIS_in_situ!Q83*100</f>
        <v>99.135902340185496</v>
      </c>
      <c r="BF83" s="4">
        <f>(((T83-TRVIS_in_situ!R83)^2)^0.5)/TRVIS_in_situ!R83*100</f>
        <v>98.943925053952739</v>
      </c>
      <c r="BI83" s="4">
        <f>(((W83-TRVIS_in_situ!S83)^2)^0.5)/TRVIS_in_situ!S83*100</f>
        <v>97.440603096455405</v>
      </c>
      <c r="BK83" s="4" t="e">
        <f>(((Y83-TRVIS_in_situ!#REF!)^2)^0.5)/TRVIS_in_situ!#REF!*100</f>
        <v>#REF!</v>
      </c>
      <c r="BM83" s="4" t="e">
        <f>(((AA83-TRVIS_in_situ!T83)^2)^0.5)/TRVIS_in_situ!T83*100</f>
        <v>#DIV/0!</v>
      </c>
      <c r="BN83" s="4" t="e">
        <f>(((AB83-TRVIS_in_situ!U83)^2)^0.5)/TRVIS_in_situ!U83*100</f>
        <v>#DIV/0!</v>
      </c>
      <c r="BO83" s="4" t="e">
        <f>(((AC83-TRVIS_in_situ!V83)^2)^0.5)/TRVIS_in_situ!V83*100</f>
        <v>#DIV/0!</v>
      </c>
      <c r="BR83" s="4" t="e">
        <f>(((AF83-TRVIS_in_situ!W83)^2)^0.5)/TRVIS_in_situ!W83*100</f>
        <v>#DIV/0!</v>
      </c>
    </row>
    <row r="84" spans="1:70" x14ac:dyDescent="0.25">
      <c r="A84" s="4" t="s">
        <v>82</v>
      </c>
      <c r="B84" s="4">
        <v>1.2779872197367899E-3</v>
      </c>
      <c r="C84" s="4">
        <v>1.3422073095082799E-3</v>
      </c>
      <c r="D84" s="4">
        <v>1.57760465188656E-3</v>
      </c>
      <c r="E84" s="6"/>
      <c r="F84" s="4">
        <v>1.1277118847436601E-3</v>
      </c>
      <c r="G84" s="4">
        <v>1.18665199638969E-4</v>
      </c>
      <c r="H84" s="4">
        <v>1.19349799194501E-3</v>
      </c>
      <c r="I84" s="4">
        <v>1.3267988083437199E-4</v>
      </c>
      <c r="J84" s="4">
        <v>8.1646597017608503E-4</v>
      </c>
      <c r="K84" s="4">
        <v>2.7657367513277597E-4</v>
      </c>
      <c r="L84" s="6">
        <v>5.7858708017755299E-5</v>
      </c>
      <c r="M84" s="6">
        <v>9.6116502268553706E-5</v>
      </c>
      <c r="N84" s="6"/>
      <c r="O84" s="4">
        <v>5.0537841507127695E-4</v>
      </c>
      <c r="P84" s="4">
        <v>8.3417216083059103E-4</v>
      </c>
      <c r="Q84" s="4">
        <v>7.7499626845777101E-4</v>
      </c>
      <c r="R84" s="4">
        <v>7.2718104037862398E-4</v>
      </c>
      <c r="S84" s="4">
        <v>7.2960432782518899E-4</v>
      </c>
      <c r="T84" s="4">
        <v>8.0885041446830197E-4</v>
      </c>
      <c r="U84" s="4">
        <v>6.9420567475727397E-4</v>
      </c>
      <c r="V84" s="4">
        <v>5.5755266280036104E-4</v>
      </c>
      <c r="W84" s="4">
        <v>3.8354262590064198E-4</v>
      </c>
      <c r="X84" s="4">
        <v>2.6613242144545902E-4</v>
      </c>
      <c r="Y84" s="4">
        <v>2.9886575373278701E-4</v>
      </c>
      <c r="Z84" s="6">
        <v>7.9407962463311205E-5</v>
      </c>
      <c r="AA84" s="4">
        <v>3.0016976936764899E-4</v>
      </c>
      <c r="AB84" s="6">
        <v>3.56202059260996E-6</v>
      </c>
      <c r="AC84" s="6">
        <v>1.2044082534278E-6</v>
      </c>
      <c r="AD84" s="6">
        <v>1.0218972602879699E-6</v>
      </c>
      <c r="AE84" s="6">
        <v>5.1223161362854096E-7</v>
      </c>
      <c r="AF84" s="6">
        <v>2.1893570304307501E-6</v>
      </c>
      <c r="AG84" s="4">
        <f t="shared" si="2"/>
        <v>5.1675580710822176E-4</v>
      </c>
      <c r="AH84" s="4">
        <f t="shared" si="3"/>
        <v>4.6777552518901931E-4</v>
      </c>
      <c r="AK84" s="2">
        <v>1.2779872197367899E-3</v>
      </c>
      <c r="AN84" s="4">
        <f>(((B84-TRVIS_in_situ!B84)^2)^0.5)/TRVIS_in_situ!B84*100</f>
        <v>98.46931644086547</v>
      </c>
      <c r="AO84" s="4">
        <f>(((C84-TRVIS_in_situ!C84)^2)^0.5)/TRVIS_in_situ!C84*100</f>
        <v>98.48585488872115</v>
      </c>
      <c r="AP84" s="4">
        <f>(((D84-TRVIS_in_situ!D84)^2)^0.5)/TRVIS_in_situ!D84*100</f>
        <v>98.074577519681696</v>
      </c>
      <c r="AQ84" s="4">
        <f>(((E84-TRVIS_in_situ!E84)^2)^0.5)/TRVIS_in_situ!E84*100</f>
        <v>100</v>
      </c>
      <c r="AR84" s="4">
        <f>(((F84-TRVIS_in_situ!F84)^2)^0.5)/TRVIS_in_situ!F84*100</f>
        <v>91.496815507319212</v>
      </c>
      <c r="AS84" s="4">
        <f>(((G84-TRVIS_in_situ!G84)^2)^0.5)/TRVIS_in_situ!G84*100</f>
        <v>99.168097279146934</v>
      </c>
      <c r="AT84" s="4">
        <f>(((H84-TRVIS_in_situ!H84)^2)^0.5)/TRVIS_in_situ!H84*100</f>
        <v>90.907727317712499</v>
      </c>
      <c r="AU84" s="4">
        <f>(((I84-TRVIS_in_situ!I84)^2)^0.5)/TRVIS_in_situ!I84*100</f>
        <v>99.101641179846737</v>
      </c>
      <c r="AV84" s="4">
        <f>(((J84-TRVIS_in_situ!J84)^2)^0.5)/TRVIS_in_situ!J84*100</f>
        <v>95.516697222800303</v>
      </c>
      <c r="AW84" s="4">
        <f>(((K84-TRVIS_in_situ!K84)^2)^0.5)/TRVIS_in_situ!K84*100</f>
        <v>99.140081188499835</v>
      </c>
      <c r="AX84" s="4" t="e">
        <f>(((L84-TRVIS_in_situ!#REF!)^2)^0.5)/TRVIS_in_situ!#REF!*100</f>
        <v>#REF!</v>
      </c>
      <c r="AY84" s="4">
        <f>(((M84-TRVIS_in_situ!L84)^2)^0.5)/TRVIS_in_situ!L84*100</f>
        <v>99.836207345889775</v>
      </c>
      <c r="AZ84" s="4" t="e">
        <f>(((N84-TRVIS_in_situ!#REF!)^2)^0.5)/TRVIS_in_situ!#REF!*100</f>
        <v>#REF!</v>
      </c>
      <c r="BA84" s="4">
        <f>(((O84-TRVIS_in_situ!M84)^2)^0.5)/TRVIS_in_situ!M84*100</f>
        <v>99.430685583337009</v>
      </c>
      <c r="BB84" s="4">
        <f>(((P84-TRVIS_in_situ!N84)^2)^0.5)/TRVIS_in_situ!N84*100</f>
        <v>99.059483232005576</v>
      </c>
      <c r="BC84" s="4">
        <f>(((Q84-TRVIS_in_situ!O84)^2)^0.5)/TRVIS_in_situ!O84*100</f>
        <v>99.10423831455887</v>
      </c>
      <c r="BD84" s="4">
        <f>(((R84-TRVIS_in_situ!P84)^2)^0.5)/TRVIS_in_situ!P84*100</f>
        <v>99.032585425947005</v>
      </c>
      <c r="BE84" s="4">
        <f>(((S84-TRVIS_in_situ!Q84)^2)^0.5)/TRVIS_in_situ!Q84*100</f>
        <v>99.186625355344631</v>
      </c>
      <c r="BF84" s="4">
        <f>(((T84-TRVIS_in_situ!R84)^2)^0.5)/TRVIS_in_situ!R84*100</f>
        <v>99.000602585650753</v>
      </c>
      <c r="BI84" s="4">
        <f>(((W84-TRVIS_in_situ!S84)^2)^0.5)/TRVIS_in_situ!S84*100</f>
        <v>97.557680718700453</v>
      </c>
      <c r="BK84" s="4" t="e">
        <f>(((Y84-TRVIS_in_situ!#REF!)^2)^0.5)/TRVIS_in_situ!#REF!*100</f>
        <v>#REF!</v>
      </c>
      <c r="BM84" s="4" t="e">
        <f>(((AA84-TRVIS_in_situ!T84)^2)^0.5)/TRVIS_in_situ!T84*100</f>
        <v>#DIV/0!</v>
      </c>
      <c r="BN84" s="4" t="e">
        <f>(((AB84-TRVIS_in_situ!U84)^2)^0.5)/TRVIS_in_situ!U84*100</f>
        <v>#DIV/0!</v>
      </c>
      <c r="BO84" s="4" t="e">
        <f>(((AC84-TRVIS_in_situ!V84)^2)^0.5)/TRVIS_in_situ!V84*100</f>
        <v>#DIV/0!</v>
      </c>
      <c r="BR84" s="4" t="e">
        <f>(((AF84-TRVIS_in_situ!W84)^2)^0.5)/TRVIS_in_situ!W84*100</f>
        <v>#DIV/0!</v>
      </c>
    </row>
    <row r="85" spans="1:70" x14ac:dyDescent="0.25">
      <c r="A85" s="4" t="s">
        <v>83</v>
      </c>
      <c r="B85" s="4">
        <v>1.18260614840645E-3</v>
      </c>
      <c r="C85" s="4">
        <v>1.24270595069661E-3</v>
      </c>
      <c r="D85" s="4">
        <v>1.46315922054798E-3</v>
      </c>
      <c r="E85" s="6"/>
      <c r="F85" s="4">
        <v>1.0416094809560399E-3</v>
      </c>
      <c r="G85" s="4">
        <v>1.07043999606706E-4</v>
      </c>
      <c r="H85" s="4">
        <v>1.1030985723956201E-3</v>
      </c>
      <c r="I85" s="4">
        <v>1.19829557612588E-4</v>
      </c>
      <c r="J85" s="4">
        <v>7.5134421706152005E-4</v>
      </c>
      <c r="K85" s="4">
        <v>2.5166827260284598E-4</v>
      </c>
      <c r="L85" s="6">
        <v>5.1826874800261203E-5</v>
      </c>
      <c r="M85" s="6">
        <v>8.6560539417521106E-5</v>
      </c>
      <c r="N85" s="6"/>
      <c r="O85" s="4">
        <v>4.6312113540677503E-4</v>
      </c>
      <c r="P85" s="4">
        <v>7.6844495960394802E-4</v>
      </c>
      <c r="Q85" s="4">
        <v>7.1336451475271395E-4</v>
      </c>
      <c r="R85" s="4">
        <v>6.6888331641971205E-4</v>
      </c>
      <c r="S85" s="4">
        <v>6.7117356296579004E-4</v>
      </c>
      <c r="T85" s="4">
        <v>7.4486619180807101E-4</v>
      </c>
      <c r="U85" s="4">
        <v>6.3822059307756004E-4</v>
      </c>
      <c r="V85" s="4">
        <v>5.1129199832870495E-4</v>
      </c>
      <c r="W85" s="4">
        <v>3.5015517351135101E-4</v>
      </c>
      <c r="X85" s="4">
        <v>2.4198274091300799E-4</v>
      </c>
      <c r="Y85" s="4">
        <v>2.7219441149939198E-4</v>
      </c>
      <c r="Z85" s="6">
        <v>7.1104067210950498E-5</v>
      </c>
      <c r="AA85" s="4">
        <v>2.7297456684148E-4</v>
      </c>
      <c r="AB85" s="6">
        <v>3.0709656275272901E-6</v>
      </c>
      <c r="AC85" s="6">
        <v>1.02580536652023E-6</v>
      </c>
      <c r="AD85" s="6">
        <v>8.6779443437311601E-7</v>
      </c>
      <c r="AE85" s="6">
        <v>4.3195820743099198E-7</v>
      </c>
      <c r="AF85" s="6">
        <v>1.8785318083137E-6</v>
      </c>
      <c r="AG85" s="4">
        <f t="shared" si="2"/>
        <v>4.7574155592716423E-4</v>
      </c>
      <c r="AH85" s="4">
        <f t="shared" si="3"/>
        <v>4.3325738086511157E-4</v>
      </c>
      <c r="AK85" s="2">
        <v>1.18260614840645E-3</v>
      </c>
      <c r="AN85" s="4">
        <f>(((B85-TRVIS_in_situ!B85)^2)^0.5)/TRVIS_in_situ!B85*100</f>
        <v>98.547344763809491</v>
      </c>
      <c r="AO85" s="4">
        <f>(((C85-TRVIS_in_situ!C85)^2)^0.5)/TRVIS_in_situ!C85*100</f>
        <v>98.569300499806303</v>
      </c>
      <c r="AP85" s="4">
        <f>(((D85-TRVIS_in_situ!D85)^2)^0.5)/TRVIS_in_situ!D85*100</f>
        <v>98.165351685191283</v>
      </c>
      <c r="AQ85" s="4">
        <f>(((E85-TRVIS_in_situ!E85)^2)^0.5)/TRVIS_in_situ!E85*100</f>
        <v>100</v>
      </c>
      <c r="AR85" s="4">
        <f>(((F85-TRVIS_in_situ!F85)^2)^0.5)/TRVIS_in_situ!F85*100</f>
        <v>91.716541937797487</v>
      </c>
      <c r="AS85" s="4">
        <f>(((G85-TRVIS_in_situ!G85)^2)^0.5)/TRVIS_in_situ!G85*100</f>
        <v>99.210932659063431</v>
      </c>
      <c r="AT85" s="4">
        <f>(((H85-TRVIS_in_situ!H85)^2)^0.5)/TRVIS_in_situ!H85*100</f>
        <v>91.119799681262137</v>
      </c>
      <c r="AU85" s="4">
        <f>(((I85-TRVIS_in_situ!I85)^2)^0.5)/TRVIS_in_situ!I85*100</f>
        <v>99.14459095004446</v>
      </c>
      <c r="AV85" s="4">
        <f>(((J85-TRVIS_in_situ!J85)^2)^0.5)/TRVIS_in_situ!J85*100</f>
        <v>95.699582260372594</v>
      </c>
      <c r="AW85" s="4">
        <f>(((K85-TRVIS_in_situ!K85)^2)^0.5)/TRVIS_in_situ!K85*100</f>
        <v>99.193993677279934</v>
      </c>
      <c r="AX85" s="4" t="e">
        <f>(((L85-TRVIS_in_situ!#REF!)^2)^0.5)/TRVIS_in_situ!#REF!*100</f>
        <v>#REF!</v>
      </c>
      <c r="AY85" s="4">
        <f>(((M85-TRVIS_in_situ!L85)^2)^0.5)/TRVIS_in_situ!L85*100</f>
        <v>99.848221708306411</v>
      </c>
      <c r="AZ85" s="4" t="e">
        <f>(((N85-TRVIS_in_situ!#REF!)^2)^0.5)/TRVIS_in_situ!#REF!*100</f>
        <v>#REF!</v>
      </c>
      <c r="BA85" s="4">
        <f>(((O85-TRVIS_in_situ!M85)^2)^0.5)/TRVIS_in_situ!M85*100</f>
        <v>99.470036412127399</v>
      </c>
      <c r="BB85" s="4">
        <f>(((P85-TRVIS_in_situ!N85)^2)^0.5)/TRVIS_in_situ!N85*100</f>
        <v>99.11458388637422</v>
      </c>
      <c r="BC85" s="4">
        <f>(((Q85-TRVIS_in_situ!O85)^2)^0.5)/TRVIS_in_situ!O85*100</f>
        <v>99.157496189437907</v>
      </c>
      <c r="BD85" s="4">
        <f>(((R85-TRVIS_in_situ!P85)^2)^0.5)/TRVIS_in_situ!P85*100</f>
        <v>99.08886639372426</v>
      </c>
      <c r="BE85" s="4">
        <f>(((S85-TRVIS_in_situ!Q85)^2)^0.5)/TRVIS_in_situ!Q85*100</f>
        <v>99.234486920834968</v>
      </c>
      <c r="BF85" s="4">
        <f>(((T85-TRVIS_in_situ!R85)^2)^0.5)/TRVIS_in_situ!R85*100</f>
        <v>99.054115720145703</v>
      </c>
      <c r="BI85" s="4">
        <f>(((W85-TRVIS_in_situ!S85)^2)^0.5)/TRVIS_in_situ!S85*100</f>
        <v>97.669719488607981</v>
      </c>
      <c r="BK85" s="4" t="e">
        <f>(((Y85-TRVIS_in_situ!#REF!)^2)^0.5)/TRVIS_in_situ!#REF!*100</f>
        <v>#REF!</v>
      </c>
      <c r="BM85" s="4" t="e">
        <f>(((AA85-TRVIS_in_situ!T85)^2)^0.5)/TRVIS_in_situ!T85*100</f>
        <v>#DIV/0!</v>
      </c>
      <c r="BN85" s="4" t="e">
        <f>(((AB85-TRVIS_in_situ!U85)^2)^0.5)/TRVIS_in_situ!U85*100</f>
        <v>#DIV/0!</v>
      </c>
      <c r="BO85" s="4" t="e">
        <f>(((AC85-TRVIS_in_situ!V85)^2)^0.5)/TRVIS_in_situ!V85*100</f>
        <v>#DIV/0!</v>
      </c>
      <c r="BR85" s="4" t="e">
        <f>(((AF85-TRVIS_in_situ!W85)^2)^0.5)/TRVIS_in_situ!W85*100</f>
        <v>#DIV/0!</v>
      </c>
    </row>
    <row r="86" spans="1:70" x14ac:dyDescent="0.25">
      <c r="A86" s="4" t="s">
        <v>84</v>
      </c>
      <c r="B86" s="4">
        <v>1.09434373102477E-3</v>
      </c>
      <c r="C86" s="4">
        <v>1.1505808893728299E-3</v>
      </c>
      <c r="D86" s="4">
        <v>1.3570160953281099E-3</v>
      </c>
      <c r="E86" s="6"/>
      <c r="F86" s="4">
        <v>9.6208111796580796E-4</v>
      </c>
      <c r="G86" s="6">
        <v>9.6560894741355805E-5</v>
      </c>
      <c r="H86" s="4">
        <v>1.0195462988909E-3</v>
      </c>
      <c r="I86" s="4">
        <v>1.08223814999905E-4</v>
      </c>
      <c r="J86" s="4">
        <v>6.9141660905970299E-4</v>
      </c>
      <c r="K86" s="4">
        <v>2.2900559644548101E-4</v>
      </c>
      <c r="L86" s="6">
        <v>4.6423866753776898E-5</v>
      </c>
      <c r="M86" s="6">
        <v>7.7954636377811795E-5</v>
      </c>
      <c r="N86" s="6"/>
      <c r="O86" s="4">
        <v>4.2439720349000498E-4</v>
      </c>
      <c r="P86" s="4">
        <v>7.0789662334540401E-4</v>
      </c>
      <c r="Q86" s="4">
        <v>6.5663404021422595E-4</v>
      </c>
      <c r="R86" s="4">
        <v>6.15259290522316E-4</v>
      </c>
      <c r="S86" s="4">
        <v>6.1742225812581105E-4</v>
      </c>
      <c r="T86" s="4">
        <v>6.8594344983228205E-4</v>
      </c>
      <c r="U86" s="4">
        <v>5.8675049807204696E-4</v>
      </c>
      <c r="V86" s="4">
        <v>4.6886962433639201E-4</v>
      </c>
      <c r="W86" s="4">
        <v>3.1967410466790199E-4</v>
      </c>
      <c r="X86" s="4">
        <v>2.2002447721978301E-4</v>
      </c>
      <c r="Y86" s="4">
        <v>2.4790327003388799E-4</v>
      </c>
      <c r="Z86" s="6">
        <v>6.36685316825159E-5</v>
      </c>
      <c r="AA86" s="4">
        <v>2.4824323348507198E-4</v>
      </c>
      <c r="AB86" s="6">
        <v>2.6476067839192099E-6</v>
      </c>
      <c r="AC86" s="6">
        <v>8.7368767773457903E-7</v>
      </c>
      <c r="AD86" s="6">
        <v>7.3693042304149299E-7</v>
      </c>
      <c r="AE86" s="6">
        <v>3.6426469589654302E-7</v>
      </c>
      <c r="AF86" s="6">
        <v>1.6118347559566599E-6</v>
      </c>
      <c r="AG86" s="4">
        <f t="shared" si="2"/>
        <v>4.3800256828705679E-4</v>
      </c>
      <c r="AH86" s="4">
        <f t="shared" si="3"/>
        <v>4.0128160401718156E-4</v>
      </c>
      <c r="AK86" s="2">
        <v>1.09434373102477E-3</v>
      </c>
      <c r="AN86" s="4">
        <f>(((B86-TRVIS_in_situ!B86)^2)^0.5)/TRVIS_in_situ!B86*100</f>
        <v>98.62077249757499</v>
      </c>
      <c r="AO86" s="4">
        <f>(((C86-TRVIS_in_situ!C86)^2)^0.5)/TRVIS_in_situ!C86*100</f>
        <v>98.648479399986272</v>
      </c>
      <c r="AP86" s="4">
        <f>(((D86-TRVIS_in_situ!D86)^2)^0.5)/TRVIS_in_situ!D86*100</f>
        <v>98.255136029977123</v>
      </c>
      <c r="AQ86" s="4">
        <f>(((E86-TRVIS_in_situ!E86)^2)^0.5)/TRVIS_in_situ!E86*100</f>
        <v>100</v>
      </c>
      <c r="AR86" s="4">
        <f>(((F86-TRVIS_in_situ!F86)^2)^0.5)/TRVIS_in_situ!F86*100</f>
        <v>91.934804529258159</v>
      </c>
      <c r="AS86" s="4">
        <f>(((G86-TRVIS_in_situ!G86)^2)^0.5)/TRVIS_in_situ!G86*100</f>
        <v>99.251446725172897</v>
      </c>
      <c r="AT86" s="4">
        <f>(((H86-TRVIS_in_situ!H86)^2)^0.5)/TRVIS_in_situ!H86*100</f>
        <v>91.330679066612063</v>
      </c>
      <c r="AU86" s="4">
        <f>(((I86-TRVIS_in_situ!I86)^2)^0.5)/TRVIS_in_situ!I86*100</f>
        <v>99.185314260232374</v>
      </c>
      <c r="AV86" s="4">
        <f>(((J86-TRVIS_in_situ!J86)^2)^0.5)/TRVIS_in_situ!J86*100</f>
        <v>95.873961508937882</v>
      </c>
      <c r="AW86" s="4">
        <f>(((K86-TRVIS_in_situ!K86)^2)^0.5)/TRVIS_in_situ!K86*100</f>
        <v>99.244413040506828</v>
      </c>
      <c r="AX86" s="4" t="e">
        <f>(((L86-TRVIS_in_situ!#REF!)^2)^0.5)/TRVIS_in_situ!#REF!*100</f>
        <v>#REF!</v>
      </c>
      <c r="AY86" s="4">
        <f>(((M86-TRVIS_in_situ!L86)^2)^0.5)/TRVIS_in_situ!L86*100</f>
        <v>99.859358891896605</v>
      </c>
      <c r="AZ86" s="4" t="e">
        <f>(((N86-TRVIS_in_situ!#REF!)^2)^0.5)/TRVIS_in_situ!#REF!*100</f>
        <v>#REF!</v>
      </c>
      <c r="BA86" s="4">
        <f>(((O86-TRVIS_in_situ!M86)^2)^0.5)/TRVIS_in_situ!M86*100</f>
        <v>99.506130976894596</v>
      </c>
      <c r="BB86" s="4">
        <f>(((P86-TRVIS_in_situ!N86)^2)^0.5)/TRVIS_in_situ!N86*100</f>
        <v>99.16636094651092</v>
      </c>
      <c r="BC86" s="4">
        <f>(((Q86-TRVIS_in_situ!O86)^2)^0.5)/TRVIS_in_situ!O86*100</f>
        <v>99.207434884194114</v>
      </c>
      <c r="BD86" s="4">
        <f>(((R86-TRVIS_in_situ!P86)^2)^0.5)/TRVIS_in_situ!P86*100</f>
        <v>99.142033895567721</v>
      </c>
      <c r="BE86" s="4">
        <f>(((S86-TRVIS_in_situ!Q86)^2)^0.5)/TRVIS_in_situ!Q86*100</f>
        <v>99.279575839574193</v>
      </c>
      <c r="BF86" s="4">
        <f>(((T86-TRVIS_in_situ!R86)^2)^0.5)/TRVIS_in_situ!R86*100</f>
        <v>99.104466802403422</v>
      </c>
      <c r="BI86" s="4">
        <f>(((W86-TRVIS_in_situ!S86)^2)^0.5)/TRVIS_in_situ!S86*100</f>
        <v>97.777063594357926</v>
      </c>
      <c r="BK86" s="4" t="e">
        <f>(((Y86-TRVIS_in_situ!#REF!)^2)^0.5)/TRVIS_in_situ!#REF!*100</f>
        <v>#REF!</v>
      </c>
      <c r="BM86" s="4" t="e">
        <f>(((AA86-TRVIS_in_situ!T86)^2)^0.5)/TRVIS_in_situ!T86*100</f>
        <v>#DIV/0!</v>
      </c>
      <c r="BN86" s="4" t="e">
        <f>(((AB86-TRVIS_in_situ!U86)^2)^0.5)/TRVIS_in_situ!U86*100</f>
        <v>#DIV/0!</v>
      </c>
      <c r="BO86" s="4" t="e">
        <f>(((AC86-TRVIS_in_situ!V86)^2)^0.5)/TRVIS_in_situ!V86*100</f>
        <v>#DIV/0!</v>
      </c>
      <c r="BR86" s="4" t="e">
        <f>(((AF86-TRVIS_in_situ!W86)^2)^0.5)/TRVIS_in_situ!W86*100</f>
        <v>#DIV/0!</v>
      </c>
    </row>
    <row r="87" spans="1:70" x14ac:dyDescent="0.25">
      <c r="A87" s="4" t="s">
        <v>85</v>
      </c>
      <c r="B87" s="4">
        <v>1.0126686752364401E-3</v>
      </c>
      <c r="C87" s="4">
        <v>1.0652853011992899E-3</v>
      </c>
      <c r="D87" s="4">
        <v>1.2585729954186901E-3</v>
      </c>
      <c r="E87" s="6"/>
      <c r="F87" s="4">
        <v>8.8862485842273401E-4</v>
      </c>
      <c r="G87" s="6">
        <v>8.7104428342633496E-5</v>
      </c>
      <c r="H87" s="4">
        <v>9.4232254632030496E-4</v>
      </c>
      <c r="I87" s="6">
        <v>9.7742112768205296E-5</v>
      </c>
      <c r="J87" s="4">
        <v>6.3626885843785503E-4</v>
      </c>
      <c r="K87" s="4">
        <v>2.0838368961236201E-4</v>
      </c>
      <c r="L87" s="6">
        <v>4.15841281705368E-5</v>
      </c>
      <c r="M87" s="6">
        <v>7.0204337607984003E-5</v>
      </c>
      <c r="N87" s="6"/>
      <c r="O87" s="4">
        <v>3.8891117800516001E-4</v>
      </c>
      <c r="P87" s="4">
        <v>6.5211909204544304E-4</v>
      </c>
      <c r="Q87" s="4">
        <v>6.0441506950695701E-4</v>
      </c>
      <c r="R87" s="4">
        <v>5.6593427475547101E-4</v>
      </c>
      <c r="S87" s="4">
        <v>5.6797565616958999E-4</v>
      </c>
      <c r="T87" s="4">
        <v>6.3168179941915103E-4</v>
      </c>
      <c r="U87" s="4">
        <v>5.39431273014341E-4</v>
      </c>
      <c r="V87" s="4">
        <v>4.29967074282311E-4</v>
      </c>
      <c r="W87" s="4">
        <v>2.91846418176404E-4</v>
      </c>
      <c r="X87" s="4">
        <v>2.0005877441169401E-4</v>
      </c>
      <c r="Y87" s="4">
        <v>2.25779915740966E-4</v>
      </c>
      <c r="Z87" s="6">
        <v>5.7010549264096599E-5</v>
      </c>
      <c r="AA87" s="4">
        <v>2.2575254421746299E-4</v>
      </c>
      <c r="AB87" s="6">
        <v>2.28261157318758E-6</v>
      </c>
      <c r="AC87" s="6">
        <v>7.4412767093882305E-7</v>
      </c>
      <c r="AD87" s="6">
        <v>6.2580079670183597E-7</v>
      </c>
      <c r="AE87" s="6">
        <v>3.07179644683101E-7</v>
      </c>
      <c r="AF87" s="6">
        <v>1.38300095266528E-6</v>
      </c>
      <c r="AG87" s="4">
        <f t="shared" si="2"/>
        <v>4.0327545762704333E-4</v>
      </c>
      <c r="AH87" s="4">
        <f t="shared" si="3"/>
        <v>3.7166154924124707E-4</v>
      </c>
      <c r="AK87" s="2">
        <v>1.0126686752364401E-3</v>
      </c>
      <c r="AN87" s="4">
        <f>(((B87-TRVIS_in_situ!B87)^2)^0.5)/TRVIS_in_situ!B87*100</f>
        <v>98.69000029981197</v>
      </c>
      <c r="AO87" s="4">
        <f>(((C87-TRVIS_in_situ!C87)^2)^0.5)/TRVIS_in_situ!C87*100</f>
        <v>98.723383302628292</v>
      </c>
      <c r="AP87" s="4">
        <f>(((D87-TRVIS_in_situ!D87)^2)^0.5)/TRVIS_in_situ!D87*100</f>
        <v>98.343581611615321</v>
      </c>
      <c r="AQ87" s="4">
        <f>(((E87-TRVIS_in_situ!E87)^2)^0.5)/TRVIS_in_situ!E87*100</f>
        <v>100</v>
      </c>
      <c r="AR87" s="4">
        <f>(((F87-TRVIS_in_situ!F87)^2)^0.5)/TRVIS_in_situ!F87*100</f>
        <v>92.138730465939844</v>
      </c>
      <c r="AS87" s="4">
        <f>(((G87-TRVIS_in_situ!G87)^2)^0.5)/TRVIS_in_situ!G87*100</f>
        <v>99.28984038818372</v>
      </c>
      <c r="AT87" s="4">
        <f>(((H87-TRVIS_in_situ!H87)^2)^0.5)/TRVIS_in_situ!H87*100</f>
        <v>91.541156309458742</v>
      </c>
      <c r="AU87" s="4">
        <f>(((I87-TRVIS_in_situ!I87)^2)^0.5)/TRVIS_in_situ!I87*100</f>
        <v>99.224035664307607</v>
      </c>
      <c r="AV87" s="4">
        <f>(((J87-TRVIS_in_situ!J87)^2)^0.5)/TRVIS_in_situ!J87*100</f>
        <v>96.03982687390706</v>
      </c>
      <c r="AW87" s="4">
        <f>(((K87-TRVIS_in_situ!K87)^2)^0.5)/TRVIS_in_situ!K87*100</f>
        <v>99.291403032306874</v>
      </c>
      <c r="AX87" s="4" t="e">
        <f>(((L87-TRVIS_in_situ!#REF!)^2)^0.5)/TRVIS_in_situ!#REF!*100</f>
        <v>#REF!</v>
      </c>
      <c r="AY87" s="4">
        <f>(((M87-TRVIS_in_situ!L87)^2)^0.5)/TRVIS_in_situ!L87*100</f>
        <v>99.869685789328202</v>
      </c>
      <c r="AZ87" s="4" t="e">
        <f>(((N87-TRVIS_in_situ!#REF!)^2)^0.5)/TRVIS_in_situ!#REF!*100</f>
        <v>#REF!</v>
      </c>
      <c r="BA87" s="4">
        <f>(((O87-TRVIS_in_situ!M87)^2)^0.5)/TRVIS_in_situ!M87*100</f>
        <v>99.539313594372501</v>
      </c>
      <c r="BB87" s="4">
        <f>(((P87-TRVIS_in_situ!N87)^2)^0.5)/TRVIS_in_situ!N87*100</f>
        <v>99.215104585310641</v>
      </c>
      <c r="BC87" s="4">
        <f>(((Q87-TRVIS_in_situ!O87)^2)^0.5)/TRVIS_in_situ!O87*100</f>
        <v>99.254302410503641</v>
      </c>
      <c r="BD87" s="4">
        <f>(((R87-TRVIS_in_situ!P87)^2)^0.5)/TRVIS_in_situ!P87*100</f>
        <v>99.192165777647773</v>
      </c>
      <c r="BE87" s="4">
        <f>(((S87-TRVIS_in_situ!Q87)^2)^0.5)/TRVIS_in_situ!Q87*100</f>
        <v>99.32208108046575</v>
      </c>
      <c r="BF87" s="4">
        <f>(((T87-TRVIS_in_situ!R87)^2)^0.5)/TRVIS_in_situ!R87*100</f>
        <v>99.151861625507792</v>
      </c>
      <c r="BI87" s="4">
        <f>(((W87-TRVIS_in_situ!S87)^2)^0.5)/TRVIS_in_situ!S87*100</f>
        <v>97.879773369609239</v>
      </c>
      <c r="BK87" s="4" t="e">
        <f>(((Y87-TRVIS_in_situ!#REF!)^2)^0.5)/TRVIS_in_situ!#REF!*100</f>
        <v>#REF!</v>
      </c>
      <c r="BM87" s="4" t="e">
        <f>(((AA87-TRVIS_in_situ!T87)^2)^0.5)/TRVIS_in_situ!T87*100</f>
        <v>#DIV/0!</v>
      </c>
      <c r="BN87" s="4" t="e">
        <f>(((AB87-TRVIS_in_situ!U87)^2)^0.5)/TRVIS_in_situ!U87*100</f>
        <v>#DIV/0!</v>
      </c>
      <c r="BO87" s="4" t="e">
        <f>(((AC87-TRVIS_in_situ!V87)^2)^0.5)/TRVIS_in_situ!V87*100</f>
        <v>#DIV/0!</v>
      </c>
      <c r="BR87" s="4" t="e">
        <f>(((AF87-TRVIS_in_situ!W87)^2)^0.5)/TRVIS_in_situ!W87*100</f>
        <v>#DIV/0!</v>
      </c>
    </row>
    <row r="88" spans="1:70" x14ac:dyDescent="0.25">
      <c r="A88" s="4" t="s">
        <v>86</v>
      </c>
      <c r="B88" s="4">
        <v>9.3708934106545799E-4</v>
      </c>
      <c r="C88" s="4">
        <v>9.8631289936498205E-4</v>
      </c>
      <c r="D88" s="4">
        <v>1.1672713317480499E-3</v>
      </c>
      <c r="E88" s="6"/>
      <c r="F88" s="4">
        <v>8.2077708860604402E-4</v>
      </c>
      <c r="G88" s="6">
        <v>7.8574058962685696E-5</v>
      </c>
      <c r="H88" s="4">
        <v>8.70947971925894E-4</v>
      </c>
      <c r="I88" s="6">
        <v>8.8275585261902897E-5</v>
      </c>
      <c r="J88" s="4">
        <v>5.8551972126960302E-4</v>
      </c>
      <c r="K88" s="4">
        <v>1.8961878124580599E-4</v>
      </c>
      <c r="L88" s="6">
        <v>3.7248937596585501E-5</v>
      </c>
      <c r="M88" s="6">
        <v>6.3224578395681396E-5</v>
      </c>
      <c r="N88" s="6"/>
      <c r="O88" s="4">
        <v>3.5639232099917399E-4</v>
      </c>
      <c r="P88" s="4">
        <v>6.0073645810099696E-4</v>
      </c>
      <c r="Q88" s="4">
        <v>5.5634882426734201E-4</v>
      </c>
      <c r="R88" s="4">
        <v>5.2056361972381104E-4</v>
      </c>
      <c r="S88" s="4">
        <v>5.2248901259329197E-4</v>
      </c>
      <c r="T88" s="4">
        <v>5.8171252428313195E-4</v>
      </c>
      <c r="U88" s="4">
        <v>4.9592816582516401E-4</v>
      </c>
      <c r="V88" s="4">
        <v>3.9429230509130598E-4</v>
      </c>
      <c r="W88" s="4">
        <v>2.6644113664095801E-4</v>
      </c>
      <c r="X88" s="4">
        <v>1.81904821340079E-4</v>
      </c>
      <c r="Y88" s="4">
        <v>2.0563089121426099E-4</v>
      </c>
      <c r="Z88" s="6">
        <v>5.1048809223388097E-5</v>
      </c>
      <c r="AA88" s="4">
        <v>2.0529949801722299E-4</v>
      </c>
      <c r="AB88" s="6">
        <v>1.9679340700045701E-6</v>
      </c>
      <c r="AC88" s="6">
        <v>6.3378024523891199E-7</v>
      </c>
      <c r="AD88" s="6">
        <v>5.3142959621114997E-7</v>
      </c>
      <c r="AE88" s="6">
        <v>2.5904056904387802E-7</v>
      </c>
      <c r="AF88" s="6">
        <v>1.1866549148444399E-6</v>
      </c>
      <c r="AG88" s="4">
        <f t="shared" si="2"/>
        <v>3.7131819041924692E-4</v>
      </c>
      <c r="AH88" s="4">
        <f t="shared" si="3"/>
        <v>3.4422419842460717E-4</v>
      </c>
      <c r="AK88" s="2">
        <v>9.3708934106545799E-4</v>
      </c>
      <c r="AN88" s="4">
        <f>(((B88-TRVIS_in_situ!B88)^2)^0.5)/TRVIS_in_situ!B88*100</f>
        <v>98.755656206983915</v>
      </c>
      <c r="AO88" s="4">
        <f>(((C88-TRVIS_in_situ!C88)^2)^0.5)/TRVIS_in_situ!C88*100</f>
        <v>98.793881082332732</v>
      </c>
      <c r="AP88" s="4">
        <f>(((D88-TRVIS_in_situ!D88)^2)^0.5)/TRVIS_in_situ!D88*100</f>
        <v>98.429727452013907</v>
      </c>
      <c r="AQ88" s="4">
        <f>(((E88-TRVIS_in_situ!E88)^2)^0.5)/TRVIS_in_situ!E88*100</f>
        <v>100</v>
      </c>
      <c r="AR88" s="4">
        <f>(((F88-TRVIS_in_situ!F88)^2)^0.5)/TRVIS_in_situ!F88*100</f>
        <v>92.304661691877442</v>
      </c>
      <c r="AS88" s="4">
        <f>(((G88-TRVIS_in_situ!G88)^2)^0.5)/TRVIS_in_situ!G88*100</f>
        <v>99.325965063489278</v>
      </c>
      <c r="AT88" s="4">
        <f>(((H88-TRVIS_in_situ!H88)^2)^0.5)/TRVIS_in_situ!H88*100</f>
        <v>91.751653963904232</v>
      </c>
      <c r="AU88" s="4">
        <f>(((I88-TRVIS_in_situ!I88)^2)^0.5)/TRVIS_in_situ!I88*100</f>
        <v>99.261180886979588</v>
      </c>
      <c r="AV88" s="4">
        <f>(((J88-TRVIS_in_situ!J88)^2)^0.5)/TRVIS_in_situ!J88*100</f>
        <v>96.197217903832907</v>
      </c>
      <c r="AW88" s="4">
        <f>(((K88-TRVIS_in_situ!K88)^2)^0.5)/TRVIS_in_situ!K88*100</f>
        <v>99.335318040037919</v>
      </c>
      <c r="AX88" s="4" t="e">
        <f>(((L88-TRVIS_in_situ!#REF!)^2)^0.5)/TRVIS_in_situ!#REF!*100</f>
        <v>#REF!</v>
      </c>
      <c r="AY88" s="4">
        <f>(((M88-TRVIS_in_situ!L88)^2)^0.5)/TRVIS_in_situ!L88*100</f>
        <v>99.879252902703797</v>
      </c>
      <c r="AZ88" s="4" t="e">
        <f>(((N88-TRVIS_in_situ!#REF!)^2)^0.5)/TRVIS_in_situ!#REF!*100</f>
        <v>#REF!</v>
      </c>
      <c r="BA88" s="4">
        <f>(((O88-TRVIS_in_situ!M88)^2)^0.5)/TRVIS_in_situ!M88*100</f>
        <v>99.569773035056045</v>
      </c>
      <c r="BB88" s="4">
        <f>(((P88-TRVIS_in_situ!N88)^2)^0.5)/TRVIS_in_situ!N88*100</f>
        <v>99.260906430390662</v>
      </c>
      <c r="BC88" s="4">
        <f>(((Q88-TRVIS_in_situ!O88)^2)^0.5)/TRVIS_in_situ!O88*100</f>
        <v>99.298359573869675</v>
      </c>
      <c r="BD88" s="4">
        <f>(((R88-TRVIS_in_situ!P88)^2)^0.5)/TRVIS_in_situ!P88*100</f>
        <v>99.239253682122893</v>
      </c>
      <c r="BE88" s="4">
        <f>(((S88-TRVIS_in_situ!Q88)^2)^0.5)/TRVIS_in_situ!Q88*100</f>
        <v>99.362027568847978</v>
      </c>
      <c r="BF88" s="4">
        <f>(((T88-TRVIS_in_situ!R88)^2)^0.5)/TRVIS_in_situ!R88*100</f>
        <v>99.196480374876131</v>
      </c>
      <c r="BI88" s="4">
        <f>(((W88-TRVIS_in_situ!S88)^2)^0.5)/TRVIS_in_situ!S88*100</f>
        <v>97.977926398011533</v>
      </c>
      <c r="BK88" s="4" t="e">
        <f>(((Y88-TRVIS_in_situ!#REF!)^2)^0.5)/TRVIS_in_situ!#REF!*100</f>
        <v>#REF!</v>
      </c>
      <c r="BM88" s="4" t="e">
        <f>(((AA88-TRVIS_in_situ!T88)^2)^0.5)/TRVIS_in_situ!T88*100</f>
        <v>#DIV/0!</v>
      </c>
      <c r="BN88" s="4" t="e">
        <f>(((AB88-TRVIS_in_situ!U88)^2)^0.5)/TRVIS_in_situ!U88*100</f>
        <v>#DIV/0!</v>
      </c>
      <c r="BO88" s="4" t="e">
        <f>(((AC88-TRVIS_in_situ!V88)^2)^0.5)/TRVIS_in_situ!V88*100</f>
        <v>#DIV/0!</v>
      </c>
      <c r="BR88" s="4" t="e">
        <f>(((AF88-TRVIS_in_situ!W88)^2)^0.5)/TRVIS_in_situ!W88*100</f>
        <v>#DIV/0!</v>
      </c>
    </row>
    <row r="89" spans="1:70" x14ac:dyDescent="0.25">
      <c r="A89" s="4" t="s">
        <v>87</v>
      </c>
      <c r="B89" s="4">
        <v>8.6715078150656499E-4</v>
      </c>
      <c r="C89" s="4">
        <v>9.1319492943211795E-4</v>
      </c>
      <c r="D89" s="4">
        <v>1.0825930374166301E-3</v>
      </c>
      <c r="E89" s="6"/>
      <c r="F89" s="4">
        <v>7.5810959236089197E-4</v>
      </c>
      <c r="G89" s="6">
        <v>7.0879091446258697E-5</v>
      </c>
      <c r="H89" s="4">
        <v>8.0497953992919699E-4</v>
      </c>
      <c r="I89" s="6">
        <v>7.9725910691244502E-5</v>
      </c>
      <c r="J89" s="4">
        <v>5.3881836184368104E-4</v>
      </c>
      <c r="K89" s="4">
        <v>1.7254364901604999E-4</v>
      </c>
      <c r="L89" s="6">
        <v>3.3365695353386799E-5</v>
      </c>
      <c r="M89" s="6">
        <v>5.6938751215524102E-5</v>
      </c>
      <c r="O89" s="4">
        <v>3.2659253230693497E-4</v>
      </c>
      <c r="P89" s="4">
        <v>5.5340243292030804E-4</v>
      </c>
      <c r="Q89" s="4">
        <v>5.1210505806240699E-4</v>
      </c>
      <c r="R89" s="4">
        <v>4.7883030639387302E-4</v>
      </c>
      <c r="S89" s="4">
        <v>4.8064519194674997E-4</v>
      </c>
      <c r="T89" s="4">
        <v>5.3569607549087397E-4</v>
      </c>
      <c r="U89" s="4">
        <v>4.5593342092380601E-4</v>
      </c>
      <c r="V89" s="4">
        <v>3.6157750477455801E-4</v>
      </c>
      <c r="W89" s="4">
        <v>2.4324738928821E-4</v>
      </c>
      <c r="X89" s="4">
        <v>1.6539821422015101E-4</v>
      </c>
      <c r="Y89" s="4">
        <v>1.87280003550373E-4</v>
      </c>
      <c r="Z89" s="6">
        <v>4.5710503700883101E-5</v>
      </c>
      <c r="AA89" s="4">
        <v>1.8669948563469399E-4</v>
      </c>
      <c r="AB89" s="6">
        <v>1.69663754857626E-6</v>
      </c>
      <c r="AC89" s="6">
        <v>5.3979634804914897E-7</v>
      </c>
      <c r="AD89" s="6">
        <v>4.5128963915925498E-7</v>
      </c>
      <c r="AE89" s="6">
        <v>2.1844551737730399E-7</v>
      </c>
      <c r="AF89" s="6">
        <v>1.01818432171773E-6</v>
      </c>
      <c r="AG89" s="4">
        <f t="shared" si="2"/>
        <v>3.4190833837242235E-4</v>
      </c>
      <c r="AH89" s="4">
        <f t="shared" si="3"/>
        <v>3.1880917515093475E-4</v>
      </c>
      <c r="AK89" s="2">
        <v>8.6715078150656499E-4</v>
      </c>
      <c r="AN89" s="4">
        <f>(((B89-TRVIS_in_situ!B89)^2)^0.5)/TRVIS_in_situ!B89*100</f>
        <v>98.818097173046681</v>
      </c>
      <c r="AO89" s="4">
        <f>(((C89-TRVIS_in_situ!C89)^2)^0.5)/TRVIS_in_situ!C89*100</f>
        <v>98.860008711354325</v>
      </c>
      <c r="AP89" s="4">
        <f>(((D89-TRVIS_in_situ!D89)^2)^0.5)/TRVIS_in_situ!D89*100</f>
        <v>98.512982848375316</v>
      </c>
      <c r="AQ89" s="4">
        <f>(((E89-TRVIS_in_situ!E89)^2)^0.5)/TRVIS_in_situ!E89*100</f>
        <v>100</v>
      </c>
      <c r="AR89" s="4">
        <f>(((F89-TRVIS_in_situ!F89)^2)^0.5)/TRVIS_in_situ!F89*100</f>
        <v>92.440517393112415</v>
      </c>
      <c r="AS89" s="4">
        <f>(((G89-TRVIS_in_situ!G89)^2)^0.5)/TRVIS_in_situ!G89*100</f>
        <v>99.35978113550108</v>
      </c>
      <c r="AT89" s="4">
        <f>(((H89-TRVIS_in_situ!H89)^2)^0.5)/TRVIS_in_situ!H89*100</f>
        <v>91.964167662976834</v>
      </c>
      <c r="AU89" s="4">
        <f>(((I89-TRVIS_in_situ!I89)^2)^0.5)/TRVIS_in_situ!I89*100</f>
        <v>99.297027067378167</v>
      </c>
      <c r="AV89" s="4">
        <f>(((J89-TRVIS_in_situ!J89)^2)^0.5)/TRVIS_in_situ!J89*100</f>
        <v>96.346235412522063</v>
      </c>
      <c r="AW89" s="4">
        <f>(((K89-TRVIS_in_situ!K89)^2)^0.5)/TRVIS_in_situ!K89*100</f>
        <v>99.376393986423935</v>
      </c>
      <c r="AX89" s="4" t="e">
        <f>(((L89-TRVIS_in_situ!#REF!)^2)^0.5)/TRVIS_in_situ!#REF!*100</f>
        <v>#REF!</v>
      </c>
      <c r="AY89" s="4">
        <f>(((M89-TRVIS_in_situ!L89)^2)^0.5)/TRVIS_in_situ!L89*100</f>
        <v>99.888119123687616</v>
      </c>
      <c r="AZ89" s="4" t="e">
        <f>(((N89-TRVIS_in_situ!#REF!)^2)^0.5)/TRVIS_in_situ!#REF!*100</f>
        <v>#REF!</v>
      </c>
      <c r="BA89" s="4">
        <f>(((O89-TRVIS_in_situ!M89)^2)^0.5)/TRVIS_in_situ!M89*100</f>
        <v>99.597868169519629</v>
      </c>
      <c r="BB89" s="4">
        <f>(((P89-TRVIS_in_situ!N89)^2)^0.5)/TRVIS_in_situ!N89*100</f>
        <v>99.30399867989189</v>
      </c>
      <c r="BC89" s="4">
        <f>(((Q89-TRVIS_in_situ!O89)^2)^0.5)/TRVIS_in_situ!O89*100</f>
        <v>99.339734925643683</v>
      </c>
      <c r="BD89" s="4">
        <f>(((R89-TRVIS_in_situ!P89)^2)^0.5)/TRVIS_in_situ!P89*100</f>
        <v>99.283487415347494</v>
      </c>
      <c r="BE89" s="4">
        <f>(((S89-TRVIS_in_situ!Q89)^2)^0.5)/TRVIS_in_situ!Q89*100</f>
        <v>99.399522027812154</v>
      </c>
      <c r="BF89" s="4">
        <f>(((T89-TRVIS_in_situ!R89)^2)^0.5)/TRVIS_in_situ!R89*100</f>
        <v>99.23844137891075</v>
      </c>
      <c r="BI89" s="4">
        <f>(((W89-TRVIS_in_situ!S89)^2)^0.5)/TRVIS_in_situ!S89*100</f>
        <v>98.071347590358158</v>
      </c>
      <c r="BK89" s="4" t="e">
        <f>(((Y89-TRVIS_in_situ!#REF!)^2)^0.5)/TRVIS_in_situ!#REF!*100</f>
        <v>#REF!</v>
      </c>
      <c r="BM89" s="4" t="e">
        <f>(((AA89-TRVIS_in_situ!T89)^2)^0.5)/TRVIS_in_situ!T89*100</f>
        <v>#DIV/0!</v>
      </c>
      <c r="BN89" s="4" t="e">
        <f>(((AB89-TRVIS_in_situ!U89)^2)^0.5)/TRVIS_in_situ!U89*100</f>
        <v>#DIV/0!</v>
      </c>
      <c r="BO89" s="4" t="e">
        <f>(((AC89-TRVIS_in_situ!V89)^2)^0.5)/TRVIS_in_situ!V89*100</f>
        <v>#DIV/0!</v>
      </c>
      <c r="BR89" s="4" t="e">
        <f>(((AF89-TRVIS_in_situ!W89)^2)^0.5)/TRVIS_in_situ!W89*100</f>
        <v>#DIV/0!</v>
      </c>
    </row>
    <row r="90" spans="1:70" x14ac:dyDescent="0.25">
      <c r="A90" s="4" t="s">
        <v>88</v>
      </c>
      <c r="B90" s="4">
        <v>8.0243200398853005E-4</v>
      </c>
      <c r="C90" s="4">
        <v>8.4549738696253099E-4</v>
      </c>
      <c r="D90" s="4">
        <v>1.0040576280647799E-3</v>
      </c>
      <c r="E90" s="6"/>
      <c r="F90" s="4">
        <v>7.0022684844393303E-4</v>
      </c>
      <c r="G90" s="6">
        <v>6.3937712656958302E-5</v>
      </c>
      <c r="H90" s="4">
        <v>7.4400777152249604E-4</v>
      </c>
      <c r="I90" s="6">
        <v>7.2004289936908003E-5</v>
      </c>
      <c r="J90" s="4">
        <v>4.9584192728877703E-4</v>
      </c>
      <c r="K90" s="4">
        <v>1.57006128929713E-4</v>
      </c>
      <c r="L90" s="6">
        <v>2.98872853360808E-5</v>
      </c>
      <c r="M90" s="6">
        <v>5.1277864910282999E-5</v>
      </c>
      <c r="O90" s="4">
        <v>2.9928445668980401E-4</v>
      </c>
      <c r="P90" s="4">
        <v>5.09798013142442E-4</v>
      </c>
      <c r="Q90" s="4">
        <v>4.7137978738152501E-4</v>
      </c>
      <c r="R90" s="4">
        <v>4.4044273098242301E-4</v>
      </c>
      <c r="S90" s="4">
        <v>4.4215245674717097E-4</v>
      </c>
      <c r="T90" s="4">
        <v>4.9331976417384203E-4</v>
      </c>
      <c r="U90" s="4">
        <v>4.1916410206184799E-4</v>
      </c>
      <c r="V90" s="4">
        <v>3.3157708195375699E-4</v>
      </c>
      <c r="W90" s="4">
        <v>2.2207266168235699E-4</v>
      </c>
      <c r="X90" s="4">
        <v>1.50389467775956E-4</v>
      </c>
      <c r="Y90" s="4">
        <v>1.7056678363214399E-4</v>
      </c>
      <c r="Z90" s="6">
        <v>4.0930438542553999E-5</v>
      </c>
      <c r="AA90" s="4">
        <v>1.69784623308407E-4</v>
      </c>
      <c r="AB90" s="6">
        <v>1.4627415700121399E-6</v>
      </c>
      <c r="AC90" s="6">
        <v>4.5974941559965901E-7</v>
      </c>
      <c r="AD90" s="6">
        <v>3.83234844021691E-7</v>
      </c>
      <c r="AE90" s="6">
        <v>1.8421224226910601E-7</v>
      </c>
      <c r="AF90" s="6">
        <v>8.7363166833358104E-7</v>
      </c>
      <c r="AG90" s="4">
        <f t="shared" si="2"/>
        <v>3.1484147537432622E-4</v>
      </c>
      <c r="AH90" s="4">
        <f t="shared" si="3"/>
        <v>2.9526782918685307E-4</v>
      </c>
      <c r="AK90" s="2">
        <v>8.0243200398853005E-4</v>
      </c>
      <c r="AN90" s="4">
        <f>(((B90-TRVIS_in_situ!B90)^2)^0.5)/TRVIS_in_situ!B90*100</f>
        <v>98.877269546744586</v>
      </c>
      <c r="AO90" s="4">
        <f>(((C90-TRVIS_in_situ!C90)^2)^0.5)/TRVIS_in_situ!C90*100</f>
        <v>98.921951877297147</v>
      </c>
      <c r="AP90" s="4">
        <f>(((D90-TRVIS_in_situ!D90)^2)^0.5)/TRVIS_in_situ!D90*100</f>
        <v>98.59329028441816</v>
      </c>
      <c r="AQ90" s="4">
        <f>(((E90-TRVIS_in_situ!E90)^2)^0.5)/TRVIS_in_situ!E90*100</f>
        <v>100</v>
      </c>
      <c r="AR90" s="4">
        <f>(((F90-TRVIS_in_situ!F90)^2)^0.5)/TRVIS_in_situ!F90*100</f>
        <v>92.56544302984895</v>
      </c>
      <c r="AS90" s="4">
        <f>(((G90-TRVIS_in_situ!G90)^2)^0.5)/TRVIS_in_situ!G90*100</f>
        <v>99.391591417830568</v>
      </c>
      <c r="AT90" s="4">
        <f>(((H90-TRVIS_in_situ!H90)^2)^0.5)/TRVIS_in_situ!H90*100</f>
        <v>92.180758178531519</v>
      </c>
      <c r="AU90" s="4">
        <f>(((I90-TRVIS_in_situ!I90)^2)^0.5)/TRVIS_in_situ!I90*100</f>
        <v>99.331519911192984</v>
      </c>
      <c r="AV90" s="4">
        <f>(((J90-TRVIS_in_situ!J90)^2)^0.5)/TRVIS_in_situ!J90*100</f>
        <v>96.48708512665101</v>
      </c>
      <c r="AW90" s="4">
        <f>(((K90-TRVIS_in_situ!K90)^2)^0.5)/TRVIS_in_situ!K90*100</f>
        <v>99.414804459494107</v>
      </c>
      <c r="AX90" s="4" t="e">
        <f>(((L90-TRVIS_in_situ!#REF!)^2)^0.5)/TRVIS_in_situ!#REF!*100</f>
        <v>#REF!</v>
      </c>
      <c r="AY90" s="4">
        <f>(((M90-TRVIS_in_situ!L90)^2)^0.5)/TRVIS_in_situ!L90*100</f>
        <v>99.896343517110068</v>
      </c>
      <c r="AZ90" s="4" t="e">
        <f>(((N90-TRVIS_in_situ!#REF!)^2)^0.5)/TRVIS_in_situ!#REF!*100</f>
        <v>#REF!</v>
      </c>
      <c r="BA90" s="4">
        <f>(((O90-TRVIS_in_situ!M90)^2)^0.5)/TRVIS_in_situ!M90*100</f>
        <v>99.624115353007852</v>
      </c>
      <c r="BB90" s="4">
        <f>(((P90-TRVIS_in_situ!N90)^2)^0.5)/TRVIS_in_situ!N90*100</f>
        <v>99.344546525944907</v>
      </c>
      <c r="BC90" s="4">
        <f>(((Q90-TRVIS_in_situ!O90)^2)^0.5)/TRVIS_in_situ!O90*100</f>
        <v>99.378650346982084</v>
      </c>
      <c r="BD90" s="4">
        <f>(((R90-TRVIS_in_situ!P90)^2)^0.5)/TRVIS_in_situ!P90*100</f>
        <v>99.324953425335991</v>
      </c>
      <c r="BE90" s="4">
        <f>(((S90-TRVIS_in_situ!Q90)^2)^0.5)/TRVIS_in_situ!Q90*100</f>
        <v>99.434665258231917</v>
      </c>
      <c r="BF90" s="4">
        <f>(((T90-TRVIS_in_situ!R90)^2)^0.5)/TRVIS_in_situ!R90*100</f>
        <v>99.277928570026162</v>
      </c>
      <c r="BI90" s="4">
        <f>(((W90-TRVIS_in_situ!S90)^2)^0.5)/TRVIS_in_situ!S90*100</f>
        <v>98.159987133384647</v>
      </c>
      <c r="BK90" s="4" t="e">
        <f>(((Y90-TRVIS_in_situ!#REF!)^2)^0.5)/TRVIS_in_situ!#REF!*100</f>
        <v>#REF!</v>
      </c>
      <c r="BM90" s="4" t="e">
        <f>(((AA90-TRVIS_in_situ!T90)^2)^0.5)/TRVIS_in_situ!T90*100</f>
        <v>#DIV/0!</v>
      </c>
      <c r="BN90" s="4" t="e">
        <f>(((AB90-TRVIS_in_situ!U90)^2)^0.5)/TRVIS_in_situ!U90*100</f>
        <v>#DIV/0!</v>
      </c>
      <c r="BO90" s="4" t="e">
        <f>(((AC90-TRVIS_in_situ!V90)^2)^0.5)/TRVIS_in_situ!V90*100</f>
        <v>#DIV/0!</v>
      </c>
      <c r="BR90" s="4" t="e">
        <f>(((AF90-TRVIS_in_situ!W90)^2)^0.5)/TRVIS_in_situ!W90*100</f>
        <v>#DIV/0!</v>
      </c>
    </row>
    <row r="91" spans="1:70" x14ac:dyDescent="0.25">
      <c r="A91" s="4" t="s">
        <v>89</v>
      </c>
      <c r="B91" s="4">
        <v>7.4254343622496405E-4</v>
      </c>
      <c r="C91" s="4">
        <v>7.8281844140879896E-4</v>
      </c>
      <c r="D91" s="4">
        <v>9.3121947549261398E-4</v>
      </c>
      <c r="E91" s="6"/>
      <c r="F91" s="4">
        <v>6.46763534220408E-4</v>
      </c>
      <c r="G91" s="6">
        <v>5.76761216374134E-5</v>
      </c>
      <c r="H91" s="4">
        <v>6.8765420315472601E-4</v>
      </c>
      <c r="I91" s="6">
        <v>6.5030524259507597E-5</v>
      </c>
      <c r="J91" s="4">
        <v>4.5629331564757701E-4</v>
      </c>
      <c r="K91" s="4">
        <v>1.42867759329701E-4</v>
      </c>
      <c r="L91" s="6">
        <v>2.6771503344965898E-5</v>
      </c>
      <c r="M91" s="6">
        <v>4.6179787466788099E-5</v>
      </c>
      <c r="O91" s="4">
        <v>2.74259749245986E-4</v>
      </c>
      <c r="P91" s="4">
        <v>4.6962933074312597E-4</v>
      </c>
      <c r="Q91" s="4">
        <v>4.3389320307157299E-4</v>
      </c>
      <c r="R91" s="4">
        <v>4.0513266742912401E-4</v>
      </c>
      <c r="S91" s="4">
        <v>4.0674243346892398E-4</v>
      </c>
      <c r="T91" s="4">
        <v>4.5429563675920701E-4</v>
      </c>
      <c r="U91" s="4">
        <v>3.8536009073719002E-4</v>
      </c>
      <c r="V91" s="4">
        <v>3.0406582219631701E-4</v>
      </c>
      <c r="W91" s="4">
        <v>2.0274119780276301E-4</v>
      </c>
      <c r="X91" s="4">
        <v>1.36742661488662E-4</v>
      </c>
      <c r="Y91" s="4">
        <v>1.5534508290838099E-4</v>
      </c>
      <c r="Z91" s="6">
        <v>3.6650237115051101E-5</v>
      </c>
      <c r="AA91" s="4">
        <v>1.5440223744580501E-4</v>
      </c>
      <c r="AB91" s="6">
        <v>1.26109015000701E-6</v>
      </c>
      <c r="AC91" s="6">
        <v>3.91572721653504E-7</v>
      </c>
      <c r="AD91" s="6">
        <v>3.2544275987798997E-7</v>
      </c>
      <c r="AE91" s="6">
        <v>1.55343769967136E-7</v>
      </c>
      <c r="AF91" s="6">
        <v>7.4960130070329796E-7</v>
      </c>
      <c r="AG91" s="4">
        <f t="shared" si="2"/>
        <v>2.8992970701040624E-4</v>
      </c>
      <c r="AH91" s="4">
        <f t="shared" si="3"/>
        <v>2.7346238622833862E-4</v>
      </c>
      <c r="AK91" s="2">
        <v>7.4254343622496405E-4</v>
      </c>
      <c r="AN91" s="4">
        <f>(((B91-TRVIS_in_situ!B91)^2)^0.5)/TRVIS_in_situ!B91*100</f>
        <v>98.933442570829371</v>
      </c>
      <c r="AO91" s="4">
        <f>(((C91-TRVIS_in_situ!C91)^2)^0.5)/TRVIS_in_situ!C91*100</f>
        <v>98.979815421955394</v>
      </c>
      <c r="AP91" s="4">
        <f>(((D91-TRVIS_in_situ!D91)^2)^0.5)/TRVIS_in_situ!D91*100</f>
        <v>98.669167610056917</v>
      </c>
      <c r="AQ91" s="4">
        <f>(((E91-TRVIS_in_situ!E91)^2)^0.5)/TRVIS_in_situ!E91*100</f>
        <v>100</v>
      </c>
      <c r="AR91" s="4">
        <f>(((F91-TRVIS_in_situ!F91)^2)^0.5)/TRVIS_in_situ!F91*100</f>
        <v>92.682577449459686</v>
      </c>
      <c r="AS91" s="4">
        <f>(((G91-TRVIS_in_situ!G91)^2)^0.5)/TRVIS_in_situ!G91*100</f>
        <v>99.421436053582141</v>
      </c>
      <c r="AT91" s="4">
        <f>(((H91-TRVIS_in_situ!H91)^2)^0.5)/TRVIS_in_situ!H91*100</f>
        <v>92.40181335331593</v>
      </c>
      <c r="AU91" s="4">
        <f>(((I91-TRVIS_in_situ!I91)^2)^0.5)/TRVIS_in_situ!I91*100</f>
        <v>99.364304688471648</v>
      </c>
      <c r="AV91" s="4">
        <f>(((J91-TRVIS_in_situ!J91)^2)^0.5)/TRVIS_in_situ!J91*100</f>
        <v>96.62011335602493</v>
      </c>
      <c r="AW91" s="4">
        <f>(((K91-TRVIS_in_situ!K91)^2)^0.5)/TRVIS_in_situ!K91*100</f>
        <v>99.450675749865795</v>
      </c>
      <c r="AX91" s="4" t="e">
        <f>(((L91-TRVIS_in_situ!#REF!)^2)^0.5)/TRVIS_in_situ!#REF!*100</f>
        <v>#REF!</v>
      </c>
      <c r="AY91" s="4">
        <f>(((M91-TRVIS_in_situ!L91)^2)^0.5)/TRVIS_in_situ!L91*100</f>
        <v>99.903959362214053</v>
      </c>
      <c r="AZ91" s="4" t="e">
        <f>(((N91-TRVIS_in_situ!#REF!)^2)^0.5)/TRVIS_in_situ!#REF!*100</f>
        <v>#REF!</v>
      </c>
      <c r="BA91" s="4">
        <f>(((O91-TRVIS_in_situ!M91)^2)^0.5)/TRVIS_in_situ!M91*100</f>
        <v>99.648890741261141</v>
      </c>
      <c r="BB91" s="4">
        <f>(((P91-TRVIS_in_situ!N91)^2)^0.5)/TRVIS_in_situ!N91*100</f>
        <v>99.382666872208318</v>
      </c>
      <c r="BC91" s="4">
        <f>(((Q91-TRVIS_in_situ!O91)^2)^0.5)/TRVIS_in_situ!O91*100</f>
        <v>99.415270832800019</v>
      </c>
      <c r="BD91" s="4">
        <f>(((R91-TRVIS_in_situ!P91)^2)^0.5)/TRVIS_in_situ!P91*100</f>
        <v>99.363688568104791</v>
      </c>
      <c r="BE91" s="4">
        <f>(((S91-TRVIS_in_situ!Q91)^2)^0.5)/TRVIS_in_situ!Q91*100</f>
        <v>99.467556095833032</v>
      </c>
      <c r="BF91" s="4">
        <f>(((T91-TRVIS_in_situ!R91)^2)^0.5)/TRVIS_in_situ!R91*100</f>
        <v>99.315280948201647</v>
      </c>
      <c r="BI91" s="4">
        <f>(((W91-TRVIS_in_situ!S91)^2)^0.5)/TRVIS_in_situ!S91*100</f>
        <v>98.244025657802155</v>
      </c>
      <c r="BK91" s="4" t="e">
        <f>(((Y91-TRVIS_in_situ!#REF!)^2)^0.5)/TRVIS_in_situ!#REF!*100</f>
        <v>#REF!</v>
      </c>
      <c r="BM91" s="4" t="e">
        <f>(((AA91-TRVIS_in_situ!T91)^2)^0.5)/TRVIS_in_situ!T91*100</f>
        <v>#DIV/0!</v>
      </c>
      <c r="BN91" s="4" t="e">
        <f>(((AB91-TRVIS_in_situ!U91)^2)^0.5)/TRVIS_in_situ!U91*100</f>
        <v>#DIV/0!</v>
      </c>
      <c r="BO91" s="4" t="e">
        <f>(((AC91-TRVIS_in_situ!V91)^2)^0.5)/TRVIS_in_situ!V91*100</f>
        <v>#DIV/0!</v>
      </c>
      <c r="BR91" s="4" t="e">
        <f>(((AF91-TRVIS_in_situ!W91)^2)^0.5)/TRVIS_in_situ!W91*100</f>
        <v>#DIV/0!</v>
      </c>
    </row>
    <row r="92" spans="1:70" x14ac:dyDescent="0.25">
      <c r="A92" s="4" t="s">
        <v>90</v>
      </c>
      <c r="B92" s="4">
        <v>6.87124581198358E-4</v>
      </c>
      <c r="C92" s="4">
        <v>7.2478605097907605E-4</v>
      </c>
      <c r="D92" s="4">
        <v>8.6366527906184298E-4</v>
      </c>
      <c r="E92" s="6"/>
      <c r="F92" s="4">
        <v>5.97382219957489E-4</v>
      </c>
      <c r="G92" s="6">
        <v>5.2027744955178397E-5</v>
      </c>
      <c r="H92" s="4">
        <v>6.3556903733506798E-4</v>
      </c>
      <c r="I92" s="6">
        <v>5.87321823348572E-5</v>
      </c>
      <c r="J92" s="4">
        <v>4.1989912197038198E-4</v>
      </c>
      <c r="K92" s="4">
        <v>1.3000254700265199E-4</v>
      </c>
      <c r="L92" s="6">
        <v>2.3980545014046E-5</v>
      </c>
      <c r="M92" s="6">
        <v>4.1588564075530997E-5</v>
      </c>
      <c r="O92" s="4">
        <v>2.51327485858818E-4</v>
      </c>
      <c r="P92" s="4">
        <v>4.3262567253790401E-4</v>
      </c>
      <c r="Q92" s="4">
        <v>3.9938774786567799E-4</v>
      </c>
      <c r="R92" s="4">
        <v>3.7265339321671599E-4</v>
      </c>
      <c r="S92" s="4">
        <v>3.7416824142814302E-4</v>
      </c>
      <c r="T92" s="4">
        <v>4.1835851828090303E-4</v>
      </c>
      <c r="U92" s="4">
        <v>3.5428224602846299E-4</v>
      </c>
      <c r="V92" s="4">
        <v>2.7883719732118298E-4</v>
      </c>
      <c r="W92" s="4">
        <v>1.85092541221001E-4</v>
      </c>
      <c r="X92" s="4">
        <v>1.2433420868846501E-4</v>
      </c>
      <c r="Y92" s="4">
        <v>1.4148179539960601E-4</v>
      </c>
      <c r="Z92" s="6">
        <v>3.2817627379998702E-5</v>
      </c>
      <c r="AA92" s="4">
        <v>1.40413486590986E-4</v>
      </c>
      <c r="AB92" s="6">
        <v>1.0872381007340299E-6</v>
      </c>
      <c r="AC92" s="6">
        <v>3.3350601684429102E-7</v>
      </c>
      <c r="AD92" s="6">
        <v>2.7636576268886501E-7</v>
      </c>
      <c r="AE92" s="6">
        <v>1.3099936557066401E-7</v>
      </c>
      <c r="AF92" s="6">
        <v>6.4317964925411096E-7</v>
      </c>
      <c r="AG92" s="4">
        <f t="shared" si="2"/>
        <v>2.6700032153784267E-4</v>
      </c>
      <c r="AH92" s="4">
        <f t="shared" si="3"/>
        <v>2.5326515839405061E-4</v>
      </c>
      <c r="AK92" s="2">
        <v>6.87124581198358E-4</v>
      </c>
      <c r="AN92" s="4">
        <f>(((B92-TRVIS_in_situ!B92)^2)^0.5)/TRVIS_in_situ!B92*100</f>
        <v>98.986995168064084</v>
      </c>
      <c r="AO92" s="4">
        <f>(((C92-TRVIS_in_situ!C92)^2)^0.5)/TRVIS_in_situ!C92*100</f>
        <v>99.03386740360169</v>
      </c>
      <c r="AP92" s="4">
        <f>(((D92-TRVIS_in_situ!D92)^2)^0.5)/TRVIS_in_situ!D92*100</f>
        <v>98.740166310185415</v>
      </c>
      <c r="AQ92" s="4">
        <f>(((E92-TRVIS_in_situ!E92)^2)^0.5)/TRVIS_in_situ!E92*100</f>
        <v>100</v>
      </c>
      <c r="AR92" s="4">
        <f>(((F92-TRVIS_in_situ!F92)^2)^0.5)/TRVIS_in_situ!F92*100</f>
        <v>92.795537616173732</v>
      </c>
      <c r="AS92" s="4">
        <f>(((G92-TRVIS_in_situ!G92)^2)^0.5)/TRVIS_in_situ!G92*100</f>
        <v>99.449469821589503</v>
      </c>
      <c r="AT92" s="4">
        <f>(((H92-TRVIS_in_situ!H92)^2)^0.5)/TRVIS_in_situ!H92*100</f>
        <v>92.62536680945135</v>
      </c>
      <c r="AU92" s="4">
        <f>(((I92-TRVIS_in_situ!I92)^2)^0.5)/TRVIS_in_situ!I92*100</f>
        <v>99.395309823992292</v>
      </c>
      <c r="AV92" s="4">
        <f>(((J92-TRVIS_in_situ!J92)^2)^0.5)/TRVIS_in_situ!J92*100</f>
        <v>96.745794463589078</v>
      </c>
      <c r="AW92" s="4">
        <f>(((K92-TRVIS_in_situ!K92)^2)^0.5)/TRVIS_in_situ!K92*100</f>
        <v>99.484244332069721</v>
      </c>
      <c r="AX92" s="4" t="e">
        <f>(((L92-TRVIS_in_situ!#REF!)^2)^0.5)/TRVIS_in_situ!#REF!*100</f>
        <v>#REF!</v>
      </c>
      <c r="AY92" s="4">
        <f>(((M92-TRVIS_in_situ!L92)^2)^0.5)/TRVIS_in_situ!L92*100</f>
        <v>99.911006363456153</v>
      </c>
      <c r="AZ92" s="4" t="e">
        <f>(((N92-TRVIS_in_situ!#REF!)^2)^0.5)/TRVIS_in_situ!#REF!*100</f>
        <v>#REF!</v>
      </c>
      <c r="BA92" s="4">
        <f>(((O92-TRVIS_in_situ!M92)^2)^0.5)/TRVIS_in_situ!M92*100</f>
        <v>99.672085806348164</v>
      </c>
      <c r="BB92" s="4">
        <f>(((P92-TRVIS_in_situ!N92)^2)^0.5)/TRVIS_in_situ!N92*100</f>
        <v>99.418588464219184</v>
      </c>
      <c r="BC92" s="4">
        <f>(((Q92-TRVIS_in_situ!O92)^2)^0.5)/TRVIS_in_situ!O92*100</f>
        <v>99.449759188737659</v>
      </c>
      <c r="BD92" s="4">
        <f>(((R92-TRVIS_in_situ!P92)^2)^0.5)/TRVIS_in_situ!P92*100</f>
        <v>99.399974370988843</v>
      </c>
      <c r="BE92" s="4">
        <f>(((S92-TRVIS_in_situ!Q92)^2)^0.5)/TRVIS_in_situ!Q92*100</f>
        <v>99.498371665739342</v>
      </c>
      <c r="BF92" s="4">
        <f>(((T92-TRVIS_in_situ!R92)^2)^0.5)/TRVIS_in_situ!R92*100</f>
        <v>99.350676251783085</v>
      </c>
      <c r="BI92" s="4">
        <f>(((W92-TRVIS_in_situ!S92)^2)^0.5)/TRVIS_in_situ!S92*100</f>
        <v>98.323574702827813</v>
      </c>
      <c r="BK92" s="4" t="e">
        <f>(((Y92-TRVIS_in_situ!#REF!)^2)^0.5)/TRVIS_in_situ!#REF!*100</f>
        <v>#REF!</v>
      </c>
      <c r="BM92" s="4" t="e">
        <f>(((AA92-TRVIS_in_situ!T92)^2)^0.5)/TRVIS_in_situ!T92*100</f>
        <v>#DIV/0!</v>
      </c>
      <c r="BN92" s="4" t="e">
        <f>(((AB92-TRVIS_in_situ!U92)^2)^0.5)/TRVIS_in_situ!U92*100</f>
        <v>#DIV/0!</v>
      </c>
      <c r="BO92" s="4" t="e">
        <f>(((AC92-TRVIS_in_situ!V92)^2)^0.5)/TRVIS_in_situ!V92*100</f>
        <v>#DIV/0!</v>
      </c>
      <c r="BR92" s="4" t="e">
        <f>(((AF92-TRVIS_in_situ!W92)^2)^0.5)/TRVIS_in_situ!W92*100</f>
        <v>#DIV/0!</v>
      </c>
    </row>
    <row r="93" spans="1:70" x14ac:dyDescent="0.25">
      <c r="A93" s="4" t="s">
        <v>91</v>
      </c>
      <c r="B93" s="4">
        <v>6.3584184716162096E-4</v>
      </c>
      <c r="C93" s="4">
        <v>6.7105575431828301E-4</v>
      </c>
      <c r="D93" s="4">
        <v>8.0101172053170604E-4</v>
      </c>
      <c r="E93" s="6"/>
      <c r="F93" s="4">
        <v>5.5177123916161103E-4</v>
      </c>
      <c r="G93" s="6">
        <v>4.6932528891907799E-5</v>
      </c>
      <c r="H93" s="4">
        <v>5.8742897137230798E-4</v>
      </c>
      <c r="I93" s="6">
        <v>5.3043847963606098E-5</v>
      </c>
      <c r="J93" s="4">
        <v>3.8640774822937902E-4</v>
      </c>
      <c r="K93" s="4">
        <v>1.18295844398137E-4</v>
      </c>
      <c r="L93" s="6">
        <v>2.1480547123582501E-5</v>
      </c>
      <c r="M93" s="6">
        <v>3.74538029892072E-5</v>
      </c>
      <c r="O93" s="4">
        <v>2.30312706555642E-4</v>
      </c>
      <c r="P93" s="4">
        <v>3.9853765573523702E-4</v>
      </c>
      <c r="Q93" s="4">
        <v>3.6762634679692399E-4</v>
      </c>
      <c r="R93" s="4">
        <v>3.4277796544320298E-4</v>
      </c>
      <c r="S93" s="4">
        <v>3.4420277151664798E-4</v>
      </c>
      <c r="T93" s="4">
        <v>3.8526421047482303E-4</v>
      </c>
      <c r="U93" s="4">
        <v>3.25710712831891E-4</v>
      </c>
      <c r="V93" s="4">
        <v>2.5570181498311902E-4</v>
      </c>
      <c r="W93" s="4">
        <v>1.6898020326868601E-4</v>
      </c>
      <c r="X93" s="4">
        <v>1.1305173734290999E-4</v>
      </c>
      <c r="Y93" s="4">
        <v>1.28855693754411E-4</v>
      </c>
      <c r="Z93" s="6">
        <v>2.9385803520767702E-5</v>
      </c>
      <c r="AA93" s="4">
        <v>1.27692108241355E-4</v>
      </c>
      <c r="AB93" s="6">
        <v>9.3735304147857598E-7</v>
      </c>
      <c r="AC93" s="6">
        <v>2.8405008091898398E-7</v>
      </c>
      <c r="AD93" s="6">
        <v>2.3468961120914999E-7</v>
      </c>
      <c r="AE93" s="6">
        <v>1.1047004835499399E-7</v>
      </c>
      <c r="AF93" s="6">
        <v>5.5186678681922599E-7</v>
      </c>
      <c r="AG93" s="4">
        <f t="shared" si="2"/>
        <v>2.458945521439912E-4</v>
      </c>
      <c r="AH93" s="4">
        <f t="shared" si="3"/>
        <v>2.3455781124519931E-4</v>
      </c>
      <c r="AK93" s="2">
        <v>6.3584184716162096E-4</v>
      </c>
      <c r="AN93" s="4">
        <f>(((B93-TRVIS_in_situ!B93)^2)^0.5)/TRVIS_in_situ!B93*100</f>
        <v>99.037949534890075</v>
      </c>
      <c r="AO93" s="4">
        <f>(((C93-TRVIS_in_situ!C93)^2)^0.5)/TRVIS_in_situ!C93*100</f>
        <v>99.084593834311448</v>
      </c>
      <c r="AP93" s="4">
        <f>(((D93-TRVIS_in_situ!D93)^2)^0.5)/TRVIS_in_situ!D93*100</f>
        <v>98.806926557556253</v>
      </c>
      <c r="AQ93" s="4">
        <f>(((E93-TRVIS_in_situ!E93)^2)^0.5)/TRVIS_in_situ!E93*100</f>
        <v>100</v>
      </c>
      <c r="AR93" s="4">
        <f>(((F93-TRVIS_in_situ!F93)^2)^0.5)/TRVIS_in_situ!F93*100</f>
        <v>92.923090529181607</v>
      </c>
      <c r="AS93" s="4">
        <f>(((G93-TRVIS_in_situ!G93)^2)^0.5)/TRVIS_in_situ!G93*100</f>
        <v>99.476159341934576</v>
      </c>
      <c r="AT93" s="4">
        <f>(((H93-TRVIS_in_situ!H93)^2)^0.5)/TRVIS_in_situ!H93*100</f>
        <v>92.84853754299985</v>
      </c>
      <c r="AU93" s="4">
        <f>(((I93-TRVIS_in_situ!I93)^2)^0.5)/TRVIS_in_situ!I93*100</f>
        <v>99.424545099084355</v>
      </c>
      <c r="AV93" s="4">
        <f>(((J93-TRVIS_in_situ!J93)^2)^0.5)/TRVIS_in_situ!J93*100</f>
        <v>96.864715357082375</v>
      </c>
      <c r="AW93" s="4">
        <f>(((K93-TRVIS_in_situ!K93)^2)^0.5)/TRVIS_in_situ!K93*100</f>
        <v>99.515620292021055</v>
      </c>
      <c r="AX93" s="4" t="e">
        <f>(((L93-TRVIS_in_situ!#REF!)^2)^0.5)/TRVIS_in_situ!#REF!*100</f>
        <v>#REF!</v>
      </c>
      <c r="AY93" s="4">
        <f>(((M93-TRVIS_in_situ!L93)^2)^0.5)/TRVIS_in_situ!L93*100</f>
        <v>99.917531901863612</v>
      </c>
      <c r="AZ93" s="4" t="e">
        <f>(((N93-TRVIS_in_situ!#REF!)^2)^0.5)/TRVIS_in_situ!#REF!*100</f>
        <v>#REF!</v>
      </c>
      <c r="BA93" s="4">
        <f>(((O93-TRVIS_in_situ!M93)^2)^0.5)/TRVIS_in_situ!M93*100</f>
        <v>99.693974041453956</v>
      </c>
      <c r="BB93" s="4">
        <f>(((P93-TRVIS_in_situ!N93)^2)^0.5)/TRVIS_in_situ!N93*100</f>
        <v>99.452540342679782</v>
      </c>
      <c r="BC93" s="4">
        <f>(((Q93-TRVIS_in_situ!O93)^2)^0.5)/TRVIS_in_situ!O93*100</f>
        <v>99.482195642443628</v>
      </c>
      <c r="BD93" s="4">
        <f>(((R93-TRVIS_in_situ!P93)^2)^0.5)/TRVIS_in_situ!P93*100</f>
        <v>99.434067104831897</v>
      </c>
      <c r="BE93" s="4">
        <f>(((S93-TRVIS_in_situ!Q93)^2)^0.5)/TRVIS_in_situ!Q93*100</f>
        <v>99.527358731426986</v>
      </c>
      <c r="BF93" s="4">
        <f>(((T93-TRVIS_in_situ!R93)^2)^0.5)/TRVIS_in_situ!R93*100</f>
        <v>99.384329425518445</v>
      </c>
      <c r="BI93" s="4">
        <f>(((W93-TRVIS_in_situ!S93)^2)^0.5)/TRVIS_in_situ!S93*100</f>
        <v>98.398681237512534</v>
      </c>
      <c r="BK93" s="4" t="e">
        <f>(((Y93-TRVIS_in_situ!#REF!)^2)^0.5)/TRVIS_in_situ!#REF!*100</f>
        <v>#REF!</v>
      </c>
      <c r="BM93" s="4" t="e">
        <f>(((AA93-TRVIS_in_situ!T93)^2)^0.5)/TRVIS_in_situ!T93*100</f>
        <v>#DIV/0!</v>
      </c>
      <c r="BN93" s="4" t="e">
        <f>(((AB93-TRVIS_in_situ!U93)^2)^0.5)/TRVIS_in_situ!U93*100</f>
        <v>#DIV/0!</v>
      </c>
      <c r="BO93" s="4" t="e">
        <f>(((AC93-TRVIS_in_situ!V93)^2)^0.5)/TRVIS_in_situ!V93*100</f>
        <v>#DIV/0!</v>
      </c>
      <c r="BR93" s="4" t="e">
        <f>(((AF93-TRVIS_in_situ!W93)^2)^0.5)/TRVIS_in_situ!W93*100</f>
        <v>#DIV/0!</v>
      </c>
    </row>
    <row r="94" spans="1:70" x14ac:dyDescent="0.25">
      <c r="A94" s="4" t="s">
        <v>92</v>
      </c>
      <c r="B94" s="4">
        <v>5.8838653959490802E-4</v>
      </c>
      <c r="C94" s="4">
        <v>6.2130862589776905E-4</v>
      </c>
      <c r="D94" s="4">
        <v>7.4290328902201904E-4</v>
      </c>
      <c r="E94" s="6"/>
      <c r="F94" s="4">
        <v>5.0964272151856997E-4</v>
      </c>
      <c r="G94" s="6">
        <v>4.2336300950335998E-5</v>
      </c>
      <c r="H94" s="4">
        <v>5.4293519057254996E-4</v>
      </c>
      <c r="I94" s="6">
        <v>4.7906440641764903E-5</v>
      </c>
      <c r="J94" s="4">
        <v>3.5558766398713999E-4</v>
      </c>
      <c r="K94" s="4">
        <v>1.0764332795404899E-4</v>
      </c>
      <c r="L94" s="6">
        <v>1.9241176731312199E-5</v>
      </c>
      <c r="M94" s="6">
        <v>3.3730122439589003E-5</v>
      </c>
      <c r="O94" s="4">
        <v>2.1105508066388801E-4</v>
      </c>
      <c r="P94" s="4">
        <v>3.67135547243841E-4</v>
      </c>
      <c r="Q94" s="4">
        <v>3.3839077833881299E-4</v>
      </c>
      <c r="R94" s="4">
        <v>3.1529763510043001E-4</v>
      </c>
      <c r="S94" s="4">
        <v>3.1663710278440098E-4</v>
      </c>
      <c r="T94" s="4">
        <v>3.5478783241393901E-4</v>
      </c>
      <c r="U94" s="4">
        <v>2.9944336653249997E-4</v>
      </c>
      <c r="V94" s="4">
        <v>2.34485996896419E-4</v>
      </c>
      <c r="W94" s="4">
        <v>1.54270447141534E-4</v>
      </c>
      <c r="X94" s="4">
        <v>1.02793072405954E-4</v>
      </c>
      <c r="Y94" s="4">
        <v>1.1735636917834E-4</v>
      </c>
      <c r="Z94" s="6">
        <v>2.63128543255828E-5</v>
      </c>
      <c r="AA94" s="4">
        <v>1.16123279201933E-4</v>
      </c>
      <c r="AB94" s="6">
        <v>8.0813091794331102E-7</v>
      </c>
      <c r="AC94" s="6">
        <v>2.4192801447342899E-7</v>
      </c>
      <c r="AD94" s="6">
        <v>1.9929825269822001E-7</v>
      </c>
      <c r="AE94" s="6">
        <v>9.3157944165551797E-8</v>
      </c>
      <c r="AF94" s="6">
        <v>4.7351770340894401E-7</v>
      </c>
      <c r="AG94" s="4">
        <f t="shared" si="2"/>
        <v>2.2646644118518166E-4</v>
      </c>
      <c r="AH94" s="4">
        <f t="shared" si="3"/>
        <v>2.1723068338804998E-4</v>
      </c>
      <c r="AK94" s="2">
        <v>5.8838653959490802E-4</v>
      </c>
      <c r="AN94" s="4">
        <f>(((B94-TRVIS_in_situ!B94)^2)^0.5)/TRVIS_in_situ!B94*100</f>
        <v>99.086252415849358</v>
      </c>
      <c r="AO94" s="4">
        <f>(((C94-TRVIS_in_situ!C94)^2)^0.5)/TRVIS_in_situ!C94*100</f>
        <v>99.132331012117888</v>
      </c>
      <c r="AP94" s="4">
        <f>(((D94-TRVIS_in_situ!D94)^2)^0.5)/TRVIS_in_situ!D94*100</f>
        <v>98.869218009918029</v>
      </c>
      <c r="AQ94" s="4">
        <f>(((E94-TRVIS_in_situ!E94)^2)^0.5)/TRVIS_in_situ!E94*100</f>
        <v>100</v>
      </c>
      <c r="AR94" s="4">
        <f>(((F94-TRVIS_in_situ!F94)^2)^0.5)/TRVIS_in_situ!F94*100</f>
        <v>93.082332058795117</v>
      </c>
      <c r="AS94" s="4">
        <f>(((G94-TRVIS_in_situ!G94)^2)^0.5)/TRVIS_in_situ!G94*100</f>
        <v>99.501690639842195</v>
      </c>
      <c r="AT94" s="4">
        <f>(((H94-TRVIS_in_situ!H94)^2)^0.5)/TRVIS_in_situ!H94*100</f>
        <v>93.068119807650291</v>
      </c>
      <c r="AU94" s="4">
        <f>(((I94-TRVIS_in_situ!I94)^2)^0.5)/TRVIS_in_situ!I94*100</f>
        <v>99.451935770408241</v>
      </c>
      <c r="AV94" s="4">
        <f>(((J94-TRVIS_in_situ!J94)^2)^0.5)/TRVIS_in_situ!J94*100</f>
        <v>96.977562947349455</v>
      </c>
      <c r="AW94" s="4">
        <f>(((K94-TRVIS_in_situ!K94)^2)^0.5)/TRVIS_in_situ!K94*100</f>
        <v>99.544918415052564</v>
      </c>
      <c r="AX94" s="4" t="e">
        <f>(((L94-TRVIS_in_situ!#REF!)^2)^0.5)/TRVIS_in_situ!#REF!*100</f>
        <v>#REF!</v>
      </c>
      <c r="AY94" s="4">
        <f>(((M94-TRVIS_in_situ!L94)^2)^0.5)/TRVIS_in_situ!L94*100</f>
        <v>99.92357278716301</v>
      </c>
      <c r="AZ94" s="4" t="e">
        <f>(((N94-TRVIS_in_situ!#REF!)^2)^0.5)/TRVIS_in_situ!#REF!*100</f>
        <v>#REF!</v>
      </c>
      <c r="BA94" s="4">
        <f>(((O94-TRVIS_in_situ!M94)^2)^0.5)/TRVIS_in_situ!M94*100</f>
        <v>99.714515722360176</v>
      </c>
      <c r="BB94" s="4">
        <f>(((P94-TRVIS_in_situ!N94)^2)^0.5)/TRVIS_in_situ!N94*100</f>
        <v>99.484692964790668</v>
      </c>
      <c r="BC94" s="4">
        <f>(((Q94-TRVIS_in_situ!O94)^2)^0.5)/TRVIS_in_situ!O94*100</f>
        <v>99.512707634701599</v>
      </c>
      <c r="BD94" s="4">
        <f>(((R94-TRVIS_in_situ!P94)^2)^0.5)/TRVIS_in_situ!P94*100</f>
        <v>99.466084313589448</v>
      </c>
      <c r="BE94" s="4">
        <f>(((S94-TRVIS_in_situ!Q94)^2)^0.5)/TRVIS_in_situ!Q94*100</f>
        <v>99.554625472787478</v>
      </c>
      <c r="BF94" s="4">
        <f>(((T94-TRVIS_in_situ!R94)^2)^0.5)/TRVIS_in_situ!R94*100</f>
        <v>99.41638897736469</v>
      </c>
      <c r="BI94" s="4">
        <f>(((W94-TRVIS_in_situ!S94)^2)^0.5)/TRVIS_in_situ!S94*100</f>
        <v>98.469508240627746</v>
      </c>
      <c r="BK94" s="4" t="e">
        <f>(((Y94-TRVIS_in_situ!#REF!)^2)^0.5)/TRVIS_in_situ!#REF!*100</f>
        <v>#REF!</v>
      </c>
      <c r="BM94" s="4" t="e">
        <f>(((AA94-TRVIS_in_situ!T94)^2)^0.5)/TRVIS_in_situ!T94*100</f>
        <v>#DIV/0!</v>
      </c>
      <c r="BN94" s="4" t="e">
        <f>(((AB94-TRVIS_in_situ!U94)^2)^0.5)/TRVIS_in_situ!U94*100</f>
        <v>#DIV/0!</v>
      </c>
      <c r="BO94" s="4" t="e">
        <f>(((AC94-TRVIS_in_situ!V94)^2)^0.5)/TRVIS_in_situ!V94*100</f>
        <v>#DIV/0!</v>
      </c>
      <c r="BR94" s="4" t="e">
        <f>(((AF94-TRVIS_in_situ!W94)^2)^0.5)/TRVIS_in_situ!W94*100</f>
        <v>#DIV/0!</v>
      </c>
    </row>
    <row r="95" spans="1:70" x14ac:dyDescent="0.25">
      <c r="A95" s="4" t="s">
        <v>93</v>
      </c>
      <c r="B95" s="4">
        <v>5.4447300303037799E-4</v>
      </c>
      <c r="C95" s="4">
        <v>5.7524938297732196E-4</v>
      </c>
      <c r="D95" s="4">
        <v>6.89010263761663E-4</v>
      </c>
      <c r="E95" s="6"/>
      <c r="F95" s="4">
        <v>4.7073077602143698E-4</v>
      </c>
      <c r="G95" s="6">
        <v>3.8190193890584603E-5</v>
      </c>
      <c r="H95" s="4">
        <v>5.0181151343865803E-4</v>
      </c>
      <c r="I95" s="6">
        <v>4.32666019353948E-5</v>
      </c>
      <c r="J95" s="4">
        <v>3.2722580579510599E-4</v>
      </c>
      <c r="K95" s="6">
        <v>9.7950068423582402E-5</v>
      </c>
      <c r="L95" s="6">
        <v>1.72352631371824E-5</v>
      </c>
      <c r="M95" s="6">
        <v>3.0376652542266798E-5</v>
      </c>
      <c r="O95" s="4">
        <v>1.9340768358031799E-4</v>
      </c>
      <c r="P95" s="4">
        <v>3.3820771540739802E-4</v>
      </c>
      <c r="Q95" s="4">
        <v>3.11480175081145E-4</v>
      </c>
      <c r="R95" s="4">
        <v>2.9002038847913102E-4</v>
      </c>
      <c r="S95" s="4">
        <v>2.9127904583083801E-4</v>
      </c>
      <c r="T95" s="4">
        <v>3.2672229240771099E-4</v>
      </c>
      <c r="U95" s="4">
        <v>2.7529438310675702E-4</v>
      </c>
      <c r="V95" s="4">
        <v>2.15030475024737E-4</v>
      </c>
      <c r="W95" s="4">
        <v>1.4084117784736401E-4</v>
      </c>
      <c r="X95" s="6">
        <v>9.3465310511818705E-5</v>
      </c>
      <c r="Y95" s="4">
        <v>1.06883265965508E-4</v>
      </c>
      <c r="Z95" s="6">
        <v>2.3561251346080302E-5</v>
      </c>
      <c r="AA95" s="4">
        <v>1.05602579190895E-4</v>
      </c>
      <c r="AB95" s="6">
        <v>6.9672316793866805E-7</v>
      </c>
      <c r="AC95" s="6">
        <v>2.0605227077456499E-7</v>
      </c>
      <c r="AD95" s="6">
        <v>1.6924393595405599E-7</v>
      </c>
      <c r="AE95" s="6">
        <v>7.8558873562399104E-8</v>
      </c>
      <c r="AF95" s="6">
        <v>4.0629191826165699E-7</v>
      </c>
      <c r="AG95" s="4">
        <f t="shared" si="2"/>
        <v>2.0858179789309537E-4</v>
      </c>
      <c r="AH95" s="4">
        <f t="shared" si="3"/>
        <v>2.0118215497601794E-4</v>
      </c>
      <c r="AK95" s="2">
        <v>5.4447300303037799E-4</v>
      </c>
      <c r="AN95" s="4">
        <f>(((B95-TRVIS_in_situ!B95)^2)^0.5)/TRVIS_in_situ!B95*100</f>
        <v>99.131973922166836</v>
      </c>
      <c r="AO95" s="4">
        <f>(((C95-TRVIS_in_situ!C95)^2)^0.5)/TRVIS_in_situ!C95*100</f>
        <v>99.177284834990132</v>
      </c>
      <c r="AP95" s="4">
        <f>(((D95-TRVIS_in_situ!D95)^2)^0.5)/TRVIS_in_situ!D95*100</f>
        <v>98.927207147699505</v>
      </c>
      <c r="AQ95" s="4">
        <f>(((E95-TRVIS_in_situ!E95)^2)^0.5)/TRVIS_in_situ!E95*100</f>
        <v>100</v>
      </c>
      <c r="AR95" s="4">
        <f>(((F95-TRVIS_in_situ!F95)^2)^0.5)/TRVIS_in_situ!F95*100</f>
        <v>93.268398970974133</v>
      </c>
      <c r="AS95" s="4">
        <f>(((G95-TRVIS_in_situ!G95)^2)^0.5)/TRVIS_in_situ!G95*100</f>
        <v>99.525987502212146</v>
      </c>
      <c r="AT95" s="4">
        <f>(((H95-TRVIS_in_situ!H95)^2)^0.5)/TRVIS_in_situ!H95*100</f>
        <v>93.283228993915728</v>
      </c>
      <c r="AU95" s="4">
        <f>(((I95-TRVIS_in_situ!I95)^2)^0.5)/TRVIS_in_situ!I95*100</f>
        <v>99.477657631719012</v>
      </c>
      <c r="AV95" s="4">
        <f>(((J95-TRVIS_in_situ!J95)^2)^0.5)/TRVIS_in_situ!J95*100</f>
        <v>97.085073199289582</v>
      </c>
      <c r="AW95" s="4">
        <f>(((K95-TRVIS_in_situ!K95)^2)^0.5)/TRVIS_in_situ!K95*100</f>
        <v>99.572366446364242</v>
      </c>
      <c r="AX95" s="4" t="e">
        <f>(((L95-TRVIS_in_situ!#REF!)^2)^0.5)/TRVIS_in_situ!#REF!*100</f>
        <v>#REF!</v>
      </c>
      <c r="AY95" s="4">
        <f>(((M95-TRVIS_in_situ!L95)^2)^0.5)/TRVIS_in_situ!L95*100</f>
        <v>99.929157275510534</v>
      </c>
      <c r="AZ95" s="4" t="e">
        <f>(((N95-TRVIS_in_situ!#REF!)^2)^0.5)/TRVIS_in_situ!#REF!*100</f>
        <v>#REF!</v>
      </c>
      <c r="BA95" s="4">
        <f>(((O95-TRVIS_in_situ!M95)^2)^0.5)/TRVIS_in_situ!M95*100</f>
        <v>99.733565918593399</v>
      </c>
      <c r="BB95" s="4">
        <f>(((P95-TRVIS_in_situ!N95)^2)^0.5)/TRVIS_in_situ!N95*100</f>
        <v>99.515114622872588</v>
      </c>
      <c r="BC95" s="4">
        <f>(((Q95-TRVIS_in_situ!O95)^2)^0.5)/TRVIS_in_situ!O95*100</f>
        <v>99.541301473014997</v>
      </c>
      <c r="BD95" s="4">
        <f>(((R95-TRVIS_in_situ!P95)^2)^0.5)/TRVIS_in_situ!P95*100</f>
        <v>99.496149657911175</v>
      </c>
      <c r="BE95" s="4">
        <f>(((S95-TRVIS_in_situ!Q95)^2)^0.5)/TRVIS_in_situ!Q95*100</f>
        <v>99.580267441713971</v>
      </c>
      <c r="BF95" s="4">
        <f>(((T95-TRVIS_in_situ!R95)^2)^0.5)/TRVIS_in_situ!R95*100</f>
        <v>99.446870495387202</v>
      </c>
      <c r="BI95" s="4">
        <f>(((W95-TRVIS_in_situ!S95)^2)^0.5)/TRVIS_in_situ!S95*100</f>
        <v>98.536620162726763</v>
      </c>
      <c r="BK95" s="4" t="e">
        <f>(((Y95-TRVIS_in_situ!#REF!)^2)^0.5)/TRVIS_in_situ!#REF!*100</f>
        <v>#REF!</v>
      </c>
      <c r="BM95" s="4" t="e">
        <f>(((AA95-TRVIS_in_situ!T95)^2)^0.5)/TRVIS_in_situ!T95*100</f>
        <v>#DIV/0!</v>
      </c>
      <c r="BN95" s="4" t="e">
        <f>(((AB95-TRVIS_in_situ!U95)^2)^0.5)/TRVIS_in_situ!U95*100</f>
        <v>#DIV/0!</v>
      </c>
      <c r="BO95" s="4" t="e">
        <f>(((AC95-TRVIS_in_situ!V95)^2)^0.5)/TRVIS_in_situ!V95*100</f>
        <v>#DIV/0!</v>
      </c>
      <c r="BR95" s="4" t="e">
        <f>(((AF95-TRVIS_in_situ!W95)^2)^0.5)/TRVIS_in_situ!W95*100</f>
        <v>#DIV/0!</v>
      </c>
    </row>
    <row r="96" spans="1:70" x14ac:dyDescent="0.25">
      <c r="A96" s="4" t="s">
        <v>94</v>
      </c>
      <c r="B96" s="4">
        <v>5.03836901559676E-4</v>
      </c>
      <c r="C96" s="4">
        <v>5.3260463290306502E-4</v>
      </c>
      <c r="D96" s="4">
        <v>6.3902684317614501E-4</v>
      </c>
      <c r="E96" s="6"/>
      <c r="F96" s="4">
        <v>4.34789812819234E-4</v>
      </c>
      <c r="G96" s="6">
        <v>3.4450126172132398E-5</v>
      </c>
      <c r="H96" s="4">
        <v>4.6380267735831497E-4</v>
      </c>
      <c r="I96" s="6">
        <v>3.9076141286186401E-5</v>
      </c>
      <c r="J96" s="4">
        <v>3.0112610425689303E-4</v>
      </c>
      <c r="K96" s="6">
        <v>8.9129684919069804E-5</v>
      </c>
      <c r="L96" s="6">
        <v>1.5438468216161901E-5</v>
      </c>
      <c r="M96" s="6">
        <v>2.7356586722335301E-5</v>
      </c>
      <c r="O96" s="4">
        <v>1.7723587582085099E-4</v>
      </c>
      <c r="P96" s="4">
        <v>3.1155920373224097E-4</v>
      </c>
      <c r="Q96" s="4">
        <v>2.8670964363999298E-4</v>
      </c>
      <c r="R96" s="4">
        <v>2.66769605508759E-4</v>
      </c>
      <c r="S96" s="4">
        <v>2.6795180284950302E-4</v>
      </c>
      <c r="T96" s="4">
        <v>3.0087688078210502E-4</v>
      </c>
      <c r="U96" s="4">
        <v>2.53092924541055E-4</v>
      </c>
      <c r="V96" s="4">
        <v>1.9718919594925399E-4</v>
      </c>
      <c r="W96" s="4">
        <v>1.2858092878433299E-4</v>
      </c>
      <c r="X96" s="6">
        <v>8.4983978633998894E-5</v>
      </c>
      <c r="Y96" s="6">
        <v>9.7344802190438894E-5</v>
      </c>
      <c r="Z96" s="6">
        <v>2.1097390580444999E-5</v>
      </c>
      <c r="AA96" s="6">
        <v>9.6035048341828097E-5</v>
      </c>
      <c r="AB96" s="6">
        <v>6.0067392790501404E-7</v>
      </c>
      <c r="AC96" s="6">
        <v>1.7549657646621101E-7</v>
      </c>
      <c r="AD96" s="6">
        <v>1.4372183132279199E-7</v>
      </c>
      <c r="AE96" s="6">
        <v>6.62476686306601E-8</v>
      </c>
      <c r="AF96" s="6">
        <v>3.48610245522701E-7</v>
      </c>
      <c r="AG96" s="4">
        <f t="shared" si="2"/>
        <v>1.9211724175840914E-4</v>
      </c>
      <c r="AH96" s="4">
        <f t="shared" si="3"/>
        <v>1.8631806167403178E-4</v>
      </c>
      <c r="AK96" s="2">
        <v>5.03836901559676E-4</v>
      </c>
      <c r="AN96" s="4">
        <f>(((B96-TRVIS_in_situ!B96)^2)^0.5)/TRVIS_in_situ!B96*100</f>
        <v>99.175322700009701</v>
      </c>
      <c r="AO96" s="4">
        <f>(((C96-TRVIS_in_situ!C96)^2)^0.5)/TRVIS_in_situ!C96*100</f>
        <v>99.219702328839276</v>
      </c>
      <c r="AP96" s="4">
        <f>(((D96-TRVIS_in_situ!D96)^2)^0.5)/TRVIS_in_situ!D96*100</f>
        <v>98.981981927551146</v>
      </c>
      <c r="AQ96" s="4">
        <f>(((E96-TRVIS_in_situ!E96)^2)^0.5)/TRVIS_in_situ!E96*100</f>
        <v>100</v>
      </c>
      <c r="AR96" s="4">
        <f>(((F96-TRVIS_in_situ!F96)^2)^0.5)/TRVIS_in_situ!F96*100</f>
        <v>93.473337632016268</v>
      </c>
      <c r="AS96" s="4">
        <f>(((G96-TRVIS_in_situ!G96)^2)^0.5)/TRVIS_in_situ!G96*100</f>
        <v>99.549156643044796</v>
      </c>
      <c r="AT96" s="4">
        <f>(((H96-TRVIS_in_situ!H96)^2)^0.5)/TRVIS_in_situ!H96*100</f>
        <v>93.493516605075243</v>
      </c>
      <c r="AU96" s="4">
        <f>(((I96-TRVIS_in_situ!I96)^2)^0.5)/TRVIS_in_situ!I96*100</f>
        <v>99.502161628330384</v>
      </c>
      <c r="AV96" s="4">
        <f>(((J96-TRVIS_in_situ!J96)^2)^0.5)/TRVIS_in_situ!J96*100</f>
        <v>97.18796305749315</v>
      </c>
      <c r="AW96" s="4">
        <f>(((K96-TRVIS_in_situ!K96)^2)^0.5)/TRVIS_in_situ!K96*100</f>
        <v>99.59801229425058</v>
      </c>
      <c r="AX96" s="4" t="e">
        <f>(((L96-TRVIS_in_situ!#REF!)^2)^0.5)/TRVIS_in_situ!#REF!*100</f>
        <v>#REF!</v>
      </c>
      <c r="AY96" s="4">
        <f>(((M96-TRVIS_in_situ!L96)^2)^0.5)/TRVIS_in_situ!L96*100</f>
        <v>99.934315119738386</v>
      </c>
      <c r="AZ96" s="4" t="e">
        <f>(((N96-TRVIS_in_situ!#REF!)^2)^0.5)/TRVIS_in_situ!#REF!*100</f>
        <v>#REF!</v>
      </c>
      <c r="BA96" s="4">
        <f>(((O96-TRVIS_in_situ!M96)^2)^0.5)/TRVIS_in_situ!M96*100</f>
        <v>99.751046588983101</v>
      </c>
      <c r="BB96" s="4">
        <f>(((P96-TRVIS_in_situ!N96)^2)^0.5)/TRVIS_in_situ!N96*100</f>
        <v>99.543827552358806</v>
      </c>
      <c r="BC96" s="4">
        <f>(((Q96-TRVIS_in_situ!O96)^2)^0.5)/TRVIS_in_situ!O96*100</f>
        <v>99.568133103498099</v>
      </c>
      <c r="BD96" s="4">
        <f>(((R96-TRVIS_in_situ!P96)^2)^0.5)/TRVIS_in_situ!P96*100</f>
        <v>99.524492910503113</v>
      </c>
      <c r="BE96" s="4">
        <f>(((S96-TRVIS_in_situ!Q96)^2)^0.5)/TRVIS_in_situ!Q96*100</f>
        <v>99.604448401582985</v>
      </c>
      <c r="BF96" s="4">
        <f>(((T96-TRVIS_in_situ!R96)^2)^0.5)/TRVIS_in_situ!R96*100</f>
        <v>99.475758372246133</v>
      </c>
      <c r="BI96" s="4">
        <f>(((W96-TRVIS_in_situ!S96)^2)^0.5)/TRVIS_in_situ!S96*100</f>
        <v>98.600461041414761</v>
      </c>
      <c r="BK96" s="4" t="e">
        <f>(((Y96-TRVIS_in_situ!#REF!)^2)^0.5)/TRVIS_in_situ!#REF!*100</f>
        <v>#REF!</v>
      </c>
      <c r="BM96" s="4" t="e">
        <f>(((AA96-TRVIS_in_situ!T96)^2)^0.5)/TRVIS_in_situ!T96*100</f>
        <v>#DIV/0!</v>
      </c>
      <c r="BN96" s="4" t="e">
        <f>(((AB96-TRVIS_in_situ!U96)^2)^0.5)/TRVIS_in_situ!U96*100</f>
        <v>#DIV/0!</v>
      </c>
      <c r="BO96" s="4" t="e">
        <f>(((AC96-TRVIS_in_situ!V96)^2)^0.5)/TRVIS_in_situ!V96*100</f>
        <v>#DIV/0!</v>
      </c>
      <c r="BR96" s="4" t="e">
        <f>(((AF96-TRVIS_in_situ!W96)^2)^0.5)/TRVIS_in_situ!W96*100</f>
        <v>#DIV/0!</v>
      </c>
    </row>
    <row r="97" spans="1:70" x14ac:dyDescent="0.25">
      <c r="A97" s="4" t="s">
        <v>95</v>
      </c>
      <c r="B97" s="4">
        <v>4.6623362767371398E-4</v>
      </c>
      <c r="C97" s="4">
        <v>4.9312125033777298E-4</v>
      </c>
      <c r="D97" s="4">
        <v>5.9266940969826304E-4</v>
      </c>
      <c r="E97" s="6"/>
      <c r="F97" s="4">
        <v>4.0159299319485198E-4</v>
      </c>
      <c r="G97" s="6">
        <v>3.1076333277492001E-5</v>
      </c>
      <c r="H97" s="4">
        <v>4.2867275413966202E-4</v>
      </c>
      <c r="I97" s="6">
        <v>3.5291535491925702E-5</v>
      </c>
      <c r="J97" s="4">
        <v>2.7710812857379297E-4</v>
      </c>
      <c r="K97" s="6">
        <v>8.1103575134002095E-5</v>
      </c>
      <c r="L97" s="6">
        <v>1.3828991119215799E-5</v>
      </c>
      <c r="M97" s="6">
        <v>2.4636777737617298E-5</v>
      </c>
      <c r="O97" s="4">
        <v>1.6241627579878E-4</v>
      </c>
      <c r="P97" s="4">
        <v>2.8701041699578201E-4</v>
      </c>
      <c r="Q97" s="4">
        <v>2.6390899431964402E-4</v>
      </c>
      <c r="R97" s="4">
        <v>2.45382825657513E-4</v>
      </c>
      <c r="S97" s="4">
        <v>2.4649273498374499E-4</v>
      </c>
      <c r="T97" s="4">
        <v>2.7707597397792999E-4</v>
      </c>
      <c r="U97" s="4">
        <v>2.3268193026627801E-4</v>
      </c>
      <c r="V97" s="4">
        <v>1.80828224439536E-4</v>
      </c>
      <c r="W97" s="4">
        <v>1.17387936537704E-4</v>
      </c>
      <c r="X97" s="6">
        <v>7.7272269090153305E-5</v>
      </c>
      <c r="Y97" s="6">
        <v>8.8657568871011293E-5</v>
      </c>
      <c r="Z97" s="6">
        <v>1.8891182083921701E-5</v>
      </c>
      <c r="AA97" s="6">
        <v>8.7334330095722201E-5</v>
      </c>
      <c r="AB97" s="6">
        <v>5.1786589605213097E-7</v>
      </c>
      <c r="AC97" s="6">
        <v>1.4947201618106299E-7</v>
      </c>
      <c r="AD97" s="6">
        <v>1.2204847802868601E-7</v>
      </c>
      <c r="AE97" s="6">
        <v>5.5865790839169502E-8</v>
      </c>
      <c r="AF97" s="6">
        <v>2.9911769794330799E-7</v>
      </c>
      <c r="AG97" s="4">
        <f t="shared" si="2"/>
        <v>1.7695932446120944E-4</v>
      </c>
      <c r="AH97" s="4">
        <f t="shared" si="3"/>
        <v>1.7255115087896067E-4</v>
      </c>
      <c r="AK97" s="2">
        <v>4.6623362767371398E-4</v>
      </c>
      <c r="AN97" s="4">
        <f>(((B97-TRVIS_in_situ!B97)^2)^0.5)/TRVIS_in_situ!B97*100</f>
        <v>99.216330396296399</v>
      </c>
      <c r="AO97" s="4">
        <f>(((C97-TRVIS_in_situ!C97)^2)^0.5)/TRVIS_in_situ!C97*100</f>
        <v>99.259805556495579</v>
      </c>
      <c r="AP97" s="4">
        <f>(((D97-TRVIS_in_situ!D97)^2)^0.5)/TRVIS_in_situ!D97*100</f>
        <v>99.033757278193804</v>
      </c>
      <c r="AQ97" s="4">
        <f>(((E97-TRVIS_in_situ!E97)^2)^0.5)/TRVIS_in_situ!E97*100</f>
        <v>100</v>
      </c>
      <c r="AR97" s="4">
        <f>(((F97-TRVIS_in_situ!F97)^2)^0.5)/TRVIS_in_situ!F97*100</f>
        <v>93.687728703860898</v>
      </c>
      <c r="AS97" s="4">
        <f>(((G97-TRVIS_in_situ!G97)^2)^0.5)/TRVIS_in_situ!G97*100</f>
        <v>99.571310003764836</v>
      </c>
      <c r="AT97" s="4">
        <f>(((H97-TRVIS_in_situ!H97)^2)^0.5)/TRVIS_in_situ!H97*100</f>
        <v>93.699174625552018</v>
      </c>
      <c r="AU97" s="4">
        <f>(((I97-TRVIS_in_situ!I97)^2)^0.5)/TRVIS_in_situ!I97*100</f>
        <v>99.525708300557682</v>
      </c>
      <c r="AV97" s="4">
        <f>(((J97-TRVIS_in_situ!J97)^2)^0.5)/TRVIS_in_situ!J97*100</f>
        <v>97.286892397512034</v>
      </c>
      <c r="AW97" s="4">
        <f>(((K97-TRVIS_in_situ!K97)^2)^0.5)/TRVIS_in_situ!K97*100</f>
        <v>99.621683399982459</v>
      </c>
      <c r="AX97" s="4" t="e">
        <f>(((L97-TRVIS_in_situ!#REF!)^2)^0.5)/TRVIS_in_situ!#REF!*100</f>
        <v>#REF!</v>
      </c>
      <c r="AY97" s="4">
        <f>(((M97-TRVIS_in_situ!L97)^2)^0.5)/TRVIS_in_situ!L97*100</f>
        <v>99.939077636598455</v>
      </c>
      <c r="AZ97" s="4" t="e">
        <f>(((N97-TRVIS_in_situ!#REF!)^2)^0.5)/TRVIS_in_situ!#REF!*100</f>
        <v>#REF!</v>
      </c>
      <c r="BA97" s="4">
        <f>(((O97-TRVIS_in_situ!M97)^2)^0.5)/TRVIS_in_situ!M97*100</f>
        <v>99.767172139010768</v>
      </c>
      <c r="BB97" s="4">
        <f>(((P97-TRVIS_in_situ!N97)^2)^0.5)/TRVIS_in_situ!N97*100</f>
        <v>99.570816277519654</v>
      </c>
      <c r="BC97" s="4">
        <f>(((Q97-TRVIS_in_situ!O97)^2)^0.5)/TRVIS_in_situ!O97*100</f>
        <v>99.593296719183527</v>
      </c>
      <c r="BD97" s="4">
        <f>(((R97-TRVIS_in_situ!P97)^2)^0.5)/TRVIS_in_situ!P97*100</f>
        <v>99.55125433619871</v>
      </c>
      <c r="BE97" s="4">
        <f>(((S97-TRVIS_in_situ!Q97)^2)^0.5)/TRVIS_in_situ!Q97*100</f>
        <v>99.627268572350076</v>
      </c>
      <c r="BF97" s="4">
        <f>(((T97-TRVIS_in_situ!R97)^2)^0.5)/TRVIS_in_situ!R97*100</f>
        <v>99.503082395602476</v>
      </c>
      <c r="BI97" s="4">
        <f>(((W97-TRVIS_in_situ!S97)^2)^0.5)/TRVIS_in_situ!S97*100</f>
        <v>98.66166068109429</v>
      </c>
      <c r="BK97" s="4" t="e">
        <f>(((Y97-TRVIS_in_situ!#REF!)^2)^0.5)/TRVIS_in_situ!#REF!*100</f>
        <v>#REF!</v>
      </c>
      <c r="BM97" s="4" t="e">
        <f>(((AA97-TRVIS_in_situ!T97)^2)^0.5)/TRVIS_in_situ!T97*100</f>
        <v>#DIV/0!</v>
      </c>
      <c r="BN97" s="4" t="e">
        <f>(((AB97-TRVIS_in_situ!U97)^2)^0.5)/TRVIS_in_situ!U97*100</f>
        <v>#DIV/0!</v>
      </c>
      <c r="BO97" s="4" t="e">
        <f>(((AC97-TRVIS_in_situ!V97)^2)^0.5)/TRVIS_in_situ!V97*100</f>
        <v>#DIV/0!</v>
      </c>
      <c r="BR97" s="4" t="e">
        <f>(((AF97-TRVIS_in_situ!W97)^2)^0.5)/TRVIS_in_situ!W97*100</f>
        <v>#DIV/0!</v>
      </c>
    </row>
    <row r="98" spans="1:70" x14ac:dyDescent="0.25">
      <c r="A98" s="4" t="s">
        <v>96</v>
      </c>
      <c r="B98" s="4">
        <v>4.3143682985682502E-4</v>
      </c>
      <c r="C98" s="4">
        <v>4.5656487479136398E-4</v>
      </c>
      <c r="D98" s="4">
        <v>5.4967492045598703E-4</v>
      </c>
      <c r="E98" s="6"/>
      <c r="F98" s="4">
        <v>3.70930797889353E-4</v>
      </c>
      <c r="G98" s="6">
        <v>2.80329449346099E-5</v>
      </c>
      <c r="H98" s="4">
        <v>3.9620368555940398E-4</v>
      </c>
      <c r="I98" s="6">
        <v>3.18734766633197E-5</v>
      </c>
      <c r="J98" s="4">
        <v>2.5500583920203901E-4</v>
      </c>
      <c r="K98" s="6">
        <v>7.3800214883395804E-5</v>
      </c>
      <c r="L98" s="6">
        <v>1.2387303759523601E-5</v>
      </c>
      <c r="M98" s="6">
        <v>2.2187373865511899E-5</v>
      </c>
      <c r="O98" s="4">
        <v>1.48835818494271E-4</v>
      </c>
      <c r="P98" s="4">
        <v>2.6439591088083198E-4</v>
      </c>
      <c r="Q98" s="4">
        <v>2.42921571798468E-4</v>
      </c>
      <c r="R98" s="4">
        <v>2.25710612769521E-4</v>
      </c>
      <c r="S98" s="4">
        <v>2.2675222839942E-4</v>
      </c>
      <c r="T98" s="4">
        <v>2.5515784116166902E-4</v>
      </c>
      <c r="U98" s="4">
        <v>2.1391700605861299E-4</v>
      </c>
      <c r="V98" s="4">
        <v>1.65824737996144E-4</v>
      </c>
      <c r="W98" s="4">
        <v>1.0716929621571501E-4</v>
      </c>
      <c r="X98" s="6">
        <v>7.0260343965024603E-5</v>
      </c>
      <c r="Y98" s="6">
        <v>8.0745600599619097E-5</v>
      </c>
      <c r="Z98" s="6">
        <v>1.6915682494813899E-5</v>
      </c>
      <c r="AA98" s="6">
        <v>7.9421891746437703E-5</v>
      </c>
      <c r="AB98" s="6">
        <v>4.46473658727345E-7</v>
      </c>
      <c r="AC98" s="6">
        <v>1.2730666358915301E-7</v>
      </c>
      <c r="AD98" s="6">
        <v>1.03643481661901E-7</v>
      </c>
      <c r="AE98" s="6">
        <v>4.7110889342925602E-8</v>
      </c>
      <c r="AF98" s="6">
        <v>2.5665165717878498E-7</v>
      </c>
      <c r="AG98" s="4">
        <f t="shared" si="2"/>
        <v>1.6300372382042696E-4</v>
      </c>
      <c r="AH98" s="4">
        <f t="shared" si="3"/>
        <v>1.5980057720699626E-4</v>
      </c>
      <c r="AK98" s="2">
        <v>4.3143682985682502E-4</v>
      </c>
      <c r="AN98" s="4">
        <f>(((B98-TRVIS_in_situ!B98)^2)^0.5)/TRVIS_in_situ!B98*100</f>
        <v>99.255161597047163</v>
      </c>
      <c r="AO98" s="4">
        <f>(((C98-TRVIS_in_situ!C98)^2)^0.5)/TRVIS_in_situ!C98*100</f>
        <v>99.297760908058891</v>
      </c>
      <c r="AP98" s="4">
        <f>(((D98-TRVIS_in_situ!D98)^2)^0.5)/TRVIS_in_situ!D98*100</f>
        <v>99.082717062865228</v>
      </c>
      <c r="AQ98" s="4">
        <f>(((E98-TRVIS_in_situ!E98)^2)^0.5)/TRVIS_in_situ!E98*100</f>
        <v>100</v>
      </c>
      <c r="AR98" s="4">
        <f>(((F98-TRVIS_in_situ!F98)^2)^0.5)/TRVIS_in_situ!F98*100</f>
        <v>93.897144242315989</v>
      </c>
      <c r="AS98" s="4">
        <f>(((G98-TRVIS_in_situ!G98)^2)^0.5)/TRVIS_in_situ!G98*100</f>
        <v>99.592358851272323</v>
      </c>
      <c r="AT98" s="4">
        <f>(((H98-TRVIS_in_situ!H98)^2)^0.5)/TRVIS_in_situ!H98*100</f>
        <v>93.900678201337456</v>
      </c>
      <c r="AU98" s="4">
        <f>(((I98-TRVIS_in_situ!I98)^2)^0.5)/TRVIS_in_situ!I98*100</f>
        <v>99.548356162263445</v>
      </c>
      <c r="AV98" s="4">
        <f>(((J98-TRVIS_in_situ!J98)^2)^0.5)/TRVIS_in_situ!J98*100</f>
        <v>97.382445101794545</v>
      </c>
      <c r="AW98" s="4">
        <f>(((K98-TRVIS_in_situ!K98)^2)^0.5)/TRVIS_in_situ!K98*100</f>
        <v>99.6431706857188</v>
      </c>
      <c r="AX98" s="4" t="e">
        <f>(((L98-TRVIS_in_situ!#REF!)^2)^0.5)/TRVIS_in_situ!#REF!*100</f>
        <v>#REF!</v>
      </c>
      <c r="AY98" s="4">
        <f>(((M98-TRVIS_in_situ!L98)^2)^0.5)/TRVIS_in_situ!L98*100</f>
        <v>99.943473032870699</v>
      </c>
      <c r="AZ98" s="4" t="e">
        <f>(((N98-TRVIS_in_situ!#REF!)^2)^0.5)/TRVIS_in_situ!#REF!*100</f>
        <v>#REF!</v>
      </c>
      <c r="BA98" s="4">
        <f>(((O98-TRVIS_in_situ!M98)^2)^0.5)/TRVIS_in_situ!M98*100</f>
        <v>99.782020653121222</v>
      </c>
      <c r="BB98" s="4">
        <f>(((P98-TRVIS_in_situ!N98)^2)^0.5)/TRVIS_in_situ!N98*100</f>
        <v>99.596138796715678</v>
      </c>
      <c r="BC98" s="4">
        <f>(((Q98-TRVIS_in_situ!O98)^2)^0.5)/TRVIS_in_situ!O98*100</f>
        <v>99.616850247082894</v>
      </c>
      <c r="BD98" s="4">
        <f>(((R98-TRVIS_in_situ!P98)^2)^0.5)/TRVIS_in_situ!P98*100</f>
        <v>99.576568446978769</v>
      </c>
      <c r="BE98" s="4">
        <f>(((S98-TRVIS_in_situ!Q98)^2)^0.5)/TRVIS_in_situ!Q98*100</f>
        <v>99.648722593777407</v>
      </c>
      <c r="BF98" s="4">
        <f>(((T98-TRVIS_in_situ!R98)^2)^0.5)/TRVIS_in_situ!R98*100</f>
        <v>99.528840368651615</v>
      </c>
      <c r="BI98" s="4">
        <f>(((W98-TRVIS_in_situ!S98)^2)^0.5)/TRVIS_in_situ!S98*100</f>
        <v>98.720744462430048</v>
      </c>
      <c r="BK98" s="4" t="e">
        <f>(((Y98-TRVIS_in_situ!#REF!)^2)^0.5)/TRVIS_in_situ!#REF!*100</f>
        <v>#REF!</v>
      </c>
      <c r="BM98" s="4" t="e">
        <f>(((AA98-TRVIS_in_situ!T98)^2)^0.5)/TRVIS_in_situ!T98*100</f>
        <v>#DIV/0!</v>
      </c>
      <c r="BN98" s="4" t="e">
        <f>(((AB98-TRVIS_in_situ!U98)^2)^0.5)/TRVIS_in_situ!U98*100</f>
        <v>#DIV/0!</v>
      </c>
      <c r="BO98" s="4" t="e">
        <f>(((AC98-TRVIS_in_situ!V98)^2)^0.5)/TRVIS_in_situ!V98*100</f>
        <v>#DIV/0!</v>
      </c>
      <c r="BR98" s="4" t="e">
        <f>(((AF98-TRVIS_in_situ!W98)^2)^0.5)/TRVIS_in_situ!W98*100</f>
        <v>#DIV/0!</v>
      </c>
    </row>
    <row r="99" spans="1:70" x14ac:dyDescent="0.25">
      <c r="A99" s="4" t="s">
        <v>97</v>
      </c>
      <c r="B99" s="4">
        <v>3.9923705007218402E-4</v>
      </c>
      <c r="C99" s="4">
        <v>4.22718519533423E-4</v>
      </c>
      <c r="D99" s="4">
        <v>5.0979941470595004E-4</v>
      </c>
      <c r="E99" s="6"/>
      <c r="F99" s="4">
        <v>3.4260970473674001E-4</v>
      </c>
      <c r="G99" s="6">
        <v>2.5287603743008099E-5</v>
      </c>
      <c r="H99" s="4">
        <v>3.6619392983327099E-4</v>
      </c>
      <c r="I99" s="6">
        <v>2.8786463962147999E-5</v>
      </c>
      <c r="J99" s="4">
        <v>2.3466643999878E-4</v>
      </c>
      <c r="K99" s="6">
        <v>6.7154520720406696E-5</v>
      </c>
      <c r="L99" s="6">
        <v>1.10959138745481E-5</v>
      </c>
      <c r="M99" s="6">
        <v>1.9981491260375099E-5</v>
      </c>
      <c r="O99" s="4">
        <v>1.3639089283332801E-4</v>
      </c>
      <c r="P99" s="4">
        <v>2.4356327697866201E-4</v>
      </c>
      <c r="Q99" s="4">
        <v>2.23603178804755E-4</v>
      </c>
      <c r="R99" s="4">
        <v>2.0761551090742701E-4</v>
      </c>
      <c r="S99" s="4">
        <v>2.0859265116877901E-4</v>
      </c>
      <c r="T99" s="4">
        <v>2.34973545239507E-4</v>
      </c>
      <c r="U99" s="4">
        <v>1.9666540254635601E-4</v>
      </c>
      <c r="V99" s="4">
        <v>1.5206610481697299E-4</v>
      </c>
      <c r="W99" s="6">
        <v>9.7840190313616102E-5</v>
      </c>
      <c r="X99" s="6">
        <v>6.3884702652178494E-5</v>
      </c>
      <c r="Y99" s="6">
        <v>7.3539711264573499E-5</v>
      </c>
      <c r="Z99" s="6">
        <v>1.5146765988184901E-5</v>
      </c>
      <c r="AA99" s="6">
        <v>7.2226315604289999E-5</v>
      </c>
      <c r="AB99" s="6">
        <v>3.8492345114248402E-7</v>
      </c>
      <c r="AC99" s="6">
        <v>1.08428232978202E-7</v>
      </c>
      <c r="AD99" s="6">
        <v>8.8013971698001005E-8</v>
      </c>
      <c r="AE99" s="6">
        <v>3.9727995636378902E-8</v>
      </c>
      <c r="AF99" s="6">
        <v>2.20214562981495E-7</v>
      </c>
      <c r="AG99" s="4">
        <f t="shared" si="2"/>
        <v>1.5015450378530693E-4</v>
      </c>
      <c r="AH99" s="4">
        <f t="shared" si="3"/>
        <v>1.4799143446257465E-4</v>
      </c>
      <c r="AK99" s="2">
        <v>3.9923705007218402E-4</v>
      </c>
      <c r="AN99" s="4">
        <f>(((B99-TRVIS_in_situ!B99)^2)^0.5)/TRVIS_in_situ!B99*100</f>
        <v>99.291946913020396</v>
      </c>
      <c r="AO99" s="4">
        <f>(((C99-TRVIS_in_situ!C99)^2)^0.5)/TRVIS_in_situ!C99*100</f>
        <v>99.333807932439043</v>
      </c>
      <c r="AP99" s="4">
        <f>(((D99-TRVIS_in_situ!D99)^2)^0.5)/TRVIS_in_situ!D99*100</f>
        <v>99.129112329373257</v>
      </c>
      <c r="AQ99" s="4">
        <f>(((E99-TRVIS_in_situ!E99)^2)^0.5)/TRVIS_in_situ!E99*100</f>
        <v>100</v>
      </c>
      <c r="AR99" s="4">
        <f>(((F99-TRVIS_in_situ!F99)^2)^0.5)/TRVIS_in_situ!F99*100</f>
        <v>94.085796560017286</v>
      </c>
      <c r="AS99" s="4">
        <f>(((G99-TRVIS_in_situ!G99)^2)^0.5)/TRVIS_in_situ!G99*100</f>
        <v>99.612358350719461</v>
      </c>
      <c r="AT99" s="4">
        <f>(((H99-TRVIS_in_situ!H99)^2)^0.5)/TRVIS_in_situ!H99*100</f>
        <v>94.098896942226034</v>
      </c>
      <c r="AU99" s="4">
        <f>(((I99-TRVIS_in_situ!I99)^2)^0.5)/TRVIS_in_situ!I99*100</f>
        <v>99.570310200671614</v>
      </c>
      <c r="AV99" s="4">
        <f>(((J99-TRVIS_in_situ!J99)^2)^0.5)/TRVIS_in_situ!J99*100</f>
        <v>97.475105330453601</v>
      </c>
      <c r="AW99" s="4">
        <f>(((K99-TRVIS_in_situ!K99)^2)^0.5)/TRVIS_in_situ!K99*100</f>
        <v>99.662313923572341</v>
      </c>
      <c r="AX99" s="4" t="e">
        <f>(((L99-TRVIS_in_situ!#REF!)^2)^0.5)/TRVIS_in_situ!#REF!*100</f>
        <v>#REF!</v>
      </c>
      <c r="AY99" s="4">
        <f>(((M99-TRVIS_in_situ!L99)^2)^0.5)/TRVIS_in_situ!L99*100</f>
        <v>99.947528904123743</v>
      </c>
      <c r="AZ99" s="4" t="e">
        <f>(((N99-TRVIS_in_situ!#REF!)^2)^0.5)/TRVIS_in_situ!#REF!*100</f>
        <v>#REF!</v>
      </c>
      <c r="BA99" s="4">
        <f>(((O99-TRVIS_in_situ!M99)^2)^0.5)/TRVIS_in_situ!M99*100</f>
        <v>99.795699399655675</v>
      </c>
      <c r="BB99" s="4">
        <f>(((P99-TRVIS_in_situ!N99)^2)^0.5)/TRVIS_in_situ!N99*100</f>
        <v>99.619895127707153</v>
      </c>
      <c r="BC99" s="4">
        <f>(((Q99-TRVIS_in_situ!O99)^2)^0.5)/TRVIS_in_situ!O99*100</f>
        <v>99.638837379126727</v>
      </c>
      <c r="BD99" s="4">
        <f>(((R99-TRVIS_in_situ!P99)^2)^0.5)/TRVIS_in_situ!P99*100</f>
        <v>99.600461992105423</v>
      </c>
      <c r="BE99" s="4">
        <f>(((S99-TRVIS_in_situ!Q99)^2)^0.5)/TRVIS_in_situ!Q99*100</f>
        <v>99.668868759845239</v>
      </c>
      <c r="BF99" s="4">
        <f>(((T99-TRVIS_in_situ!R99)^2)^0.5)/TRVIS_in_situ!R99*100</f>
        <v>99.553070791686324</v>
      </c>
      <c r="BI99" s="4">
        <f>(((W99-TRVIS_in_situ!S99)^2)^0.5)/TRVIS_in_situ!S99*100</f>
        <v>98.777968998247715</v>
      </c>
      <c r="BK99" s="4" t="e">
        <f>(((Y99-TRVIS_in_situ!#REF!)^2)^0.5)/TRVIS_in_situ!#REF!*100</f>
        <v>#REF!</v>
      </c>
      <c r="BM99" s="4" t="e">
        <f>(((AA99-TRVIS_in_situ!T99)^2)^0.5)/TRVIS_in_situ!T99*100</f>
        <v>#DIV/0!</v>
      </c>
      <c r="BN99" s="4" t="e">
        <f>(((AB99-TRVIS_in_situ!U99)^2)^0.5)/TRVIS_in_situ!U99*100</f>
        <v>#DIV/0!</v>
      </c>
      <c r="BO99" s="4" t="e">
        <f>(((AC99-TRVIS_in_situ!V99)^2)^0.5)/TRVIS_in_situ!V99*100</f>
        <v>#DIV/0!</v>
      </c>
      <c r="BR99" s="4" t="e">
        <f>(((AF99-TRVIS_in_situ!W99)^2)^0.5)/TRVIS_in_situ!W99*100</f>
        <v>#DIV/0!</v>
      </c>
    </row>
    <row r="100" spans="1:70" x14ac:dyDescent="0.25">
      <c r="A100" s="4" t="s">
        <v>98</v>
      </c>
      <c r="B100" s="4">
        <v>3.6944046293691402E-4</v>
      </c>
      <c r="C100" s="4">
        <v>3.9138128363068898E-4</v>
      </c>
      <c r="D100" s="4">
        <v>4.7281662954338702E-4</v>
      </c>
      <c r="E100" s="6"/>
      <c r="F100" s="4">
        <v>3.1645096726319897E-4</v>
      </c>
      <c r="G100" s="6">
        <v>2.2811121148884601E-5</v>
      </c>
      <c r="H100" s="4">
        <v>3.3845721060721799E-4</v>
      </c>
      <c r="I100" s="6">
        <v>2.5998434880424498E-5</v>
      </c>
      <c r="J100" s="4">
        <v>2.1594932192149101E-4</v>
      </c>
      <c r="K100" s="6">
        <v>6.1107269949185004E-5</v>
      </c>
      <c r="L100" s="6">
        <v>9.9391527891395802E-6</v>
      </c>
      <c r="M100" s="6">
        <v>1.7994918885333001E-5</v>
      </c>
      <c r="O100" s="4">
        <v>1.2498655119492201E-4</v>
      </c>
      <c r="P100" s="4">
        <v>2.2437211564638201E-4</v>
      </c>
      <c r="Q100" s="4">
        <v>2.0582108538747101E-4</v>
      </c>
      <c r="R100" s="4">
        <v>1.9097108390453399E-4</v>
      </c>
      <c r="S100" s="4">
        <v>1.9188739369289099E-4</v>
      </c>
      <c r="T100" s="4">
        <v>2.1638593080680401E-4</v>
      </c>
      <c r="U100" s="4">
        <v>1.808050760963E-4</v>
      </c>
      <c r="V100" s="4">
        <v>1.39449038265596E-4</v>
      </c>
      <c r="W100" s="6">
        <v>8.9323184705218797E-5</v>
      </c>
      <c r="X100" s="6">
        <v>5.8087606786965097E-5</v>
      </c>
      <c r="Y100" s="6">
        <v>6.6976889052978999E-5</v>
      </c>
      <c r="Z100" s="6">
        <v>1.35628296387789E-5</v>
      </c>
      <c r="AA100" s="6">
        <v>6.5682654379791604E-5</v>
      </c>
      <c r="AB100" s="6">
        <v>3.31858465428357E-7</v>
      </c>
      <c r="AC100" s="6">
        <v>9.2349303448219994E-8</v>
      </c>
      <c r="AD100" s="6">
        <v>7.4741402834444406E-8</v>
      </c>
      <c r="AE100" s="6">
        <v>3.3502098119935897E-8</v>
      </c>
      <c r="AF100" s="6">
        <v>1.88950479736624E-7</v>
      </c>
      <c r="AG100" s="4">
        <f t="shared" si="2"/>
        <v>1.3832343499531259E-4</v>
      </c>
      <c r="AH100" s="4">
        <f t="shared" si="3"/>
        <v>1.3705432149434192E-4</v>
      </c>
      <c r="AK100" s="2">
        <v>3.6944046293691402E-4</v>
      </c>
      <c r="AN100" s="4">
        <f>(((B100-TRVIS_in_situ!B100)^2)^0.5)/TRVIS_in_situ!B100*100</f>
        <v>99.326911753991155</v>
      </c>
      <c r="AO100" s="4">
        <f>(((C100-TRVIS_in_situ!C100)^2)^0.5)/TRVIS_in_situ!C100*100</f>
        <v>99.368095725335806</v>
      </c>
      <c r="AP100" s="4">
        <f>(((D100-TRVIS_in_situ!D100)^2)^0.5)/TRVIS_in_situ!D100*100</f>
        <v>99.173083315828052</v>
      </c>
      <c r="AQ100" s="4">
        <f>(((E100-TRVIS_in_situ!E100)^2)^0.5)/TRVIS_in_situ!E100*100</f>
        <v>100</v>
      </c>
      <c r="AR100" s="4">
        <f>(((F100-TRVIS_in_situ!F100)^2)^0.5)/TRVIS_in_situ!F100*100</f>
        <v>94.252904113122867</v>
      </c>
      <c r="AS100" s="4">
        <f>(((G100-TRVIS_in_situ!G100)^2)^0.5)/TRVIS_in_situ!G100*100</f>
        <v>99.631499586804125</v>
      </c>
      <c r="AT100" s="4">
        <f>(((H100-TRVIS_in_situ!H100)^2)^0.5)/TRVIS_in_situ!H100*100</f>
        <v>94.293233009334287</v>
      </c>
      <c r="AU100" s="4">
        <f>(((I100-TRVIS_in_situ!I100)^2)^0.5)/TRVIS_in_situ!I100*100</f>
        <v>99.591578134503706</v>
      </c>
      <c r="AV100" s="4">
        <f>(((J100-TRVIS_in_situ!J100)^2)^0.5)/TRVIS_in_situ!J100*100</f>
        <v>97.565244801378356</v>
      </c>
      <c r="AW100" s="4">
        <f>(((K100-TRVIS_in_situ!K100)^2)^0.5)/TRVIS_in_situ!K100*100</f>
        <v>99.678820523559153</v>
      </c>
      <c r="AX100" s="4" t="e">
        <f>(((L100-TRVIS_in_situ!#REF!)^2)^0.5)/TRVIS_in_situ!#REF!*100</f>
        <v>#REF!</v>
      </c>
      <c r="AY100" s="4">
        <f>(((M100-TRVIS_in_situ!L100)^2)^0.5)/TRVIS_in_situ!L100*100</f>
        <v>99.951279090371415</v>
      </c>
      <c r="AZ100" s="4" t="e">
        <f>(((N100-TRVIS_in_situ!#REF!)^2)^0.5)/TRVIS_in_situ!#REF!*100</f>
        <v>#REF!</v>
      </c>
      <c r="BA100" s="4">
        <f>(((O100-TRVIS_in_situ!M100)^2)^0.5)/TRVIS_in_situ!M100*100</f>
        <v>99.808474080912376</v>
      </c>
      <c r="BB100" s="4">
        <f>(((P100-TRVIS_in_situ!N100)^2)^0.5)/TRVIS_in_situ!N100*100</f>
        <v>99.642215392425143</v>
      </c>
      <c r="BC100" s="4">
        <f>(((Q100-TRVIS_in_situ!O100)^2)^0.5)/TRVIS_in_situ!O100*100</f>
        <v>99.659453942873682</v>
      </c>
      <c r="BD100" s="4">
        <f>(((R100-TRVIS_in_situ!P100)^2)^0.5)/TRVIS_in_situ!P100*100</f>
        <v>99.622930505196152</v>
      </c>
      <c r="BE100" s="4">
        <f>(((S100-TRVIS_in_situ!Q100)^2)^0.5)/TRVIS_in_situ!Q100*100</f>
        <v>99.687746908193688</v>
      </c>
      <c r="BF100" s="4">
        <f>(((T100-TRVIS_in_situ!R100)^2)^0.5)/TRVIS_in_situ!R100*100</f>
        <v>99.57587369025228</v>
      </c>
      <c r="BI100" s="4">
        <f>(((W100-TRVIS_in_situ!S100)^2)^0.5)/TRVIS_in_situ!S100*100</f>
        <v>98.833247449214596</v>
      </c>
      <c r="BK100" s="4" t="e">
        <f>(((Y100-TRVIS_in_situ!#REF!)^2)^0.5)/TRVIS_in_situ!#REF!*100</f>
        <v>#REF!</v>
      </c>
      <c r="BM100" s="4" t="e">
        <f>(((AA100-TRVIS_in_situ!T100)^2)^0.5)/TRVIS_in_situ!T100*100</f>
        <v>#DIV/0!</v>
      </c>
      <c r="BN100" s="4" t="e">
        <f>(((AB100-TRVIS_in_situ!U100)^2)^0.5)/TRVIS_in_situ!U100*100</f>
        <v>#DIV/0!</v>
      </c>
      <c r="BO100" s="4" t="e">
        <f>(((AC100-TRVIS_in_situ!V100)^2)^0.5)/TRVIS_in_situ!V100*100</f>
        <v>#DIV/0!</v>
      </c>
      <c r="BR100" s="4" t="e">
        <f>(((AF100-TRVIS_in_situ!W100)^2)^0.5)/TRVIS_in_situ!W100*100</f>
        <v>#DIV/0!</v>
      </c>
    </row>
    <row r="101" spans="1:70" x14ac:dyDescent="0.25">
      <c r="A101" s="4" t="s">
        <v>99</v>
      </c>
      <c r="B101" s="4">
        <v>3.4186770899735799E-4</v>
      </c>
      <c r="C101" s="4">
        <v>3.6236715946459598E-4</v>
      </c>
      <c r="D101" s="4">
        <v>4.38516716033725E-4</v>
      </c>
      <c r="E101" s="6"/>
      <c r="F101" s="4">
        <v>2.9228948654201901E-4</v>
      </c>
      <c r="G101" s="6">
        <v>2.0577167111492799E-5</v>
      </c>
      <c r="H101" s="4">
        <v>3.1282136070408001E-4</v>
      </c>
      <c r="I101" s="6">
        <v>2.34804322309421E-5</v>
      </c>
      <c r="J101" s="4">
        <v>1.9872509097847201E-4</v>
      </c>
      <c r="K101" s="6">
        <v>5.5604572865455097E-5</v>
      </c>
      <c r="L101" s="6">
        <v>8.9029853045686702E-6</v>
      </c>
      <c r="M101" s="6">
        <v>1.62058527799609E-5</v>
      </c>
      <c r="O101" s="4">
        <v>1.14535785015285E-4</v>
      </c>
      <c r="P101" s="4">
        <v>2.0669308979630601E-4</v>
      </c>
      <c r="Q101" s="4">
        <v>1.8945311697498901E-4</v>
      </c>
      <c r="R101" s="4">
        <v>1.75661031915549E-4</v>
      </c>
      <c r="S101" s="4">
        <v>1.7651998597236201E-4</v>
      </c>
      <c r="T101" s="4">
        <v>1.9926869215596501E-4</v>
      </c>
      <c r="U101" s="4">
        <v>1.6622382543611601E-4</v>
      </c>
      <c r="V101" s="4">
        <v>1.2787882149414501E-4</v>
      </c>
      <c r="W101" s="6">
        <v>8.1547585918506703E-5</v>
      </c>
      <c r="X101" s="6">
        <v>5.2816557362844799E-5</v>
      </c>
      <c r="Y101" s="6">
        <v>6.0999745444690997E-5</v>
      </c>
      <c r="Z101" s="6">
        <v>1.21445295949002E-5</v>
      </c>
      <c r="AA101" s="6">
        <v>5.9731844969244402E-5</v>
      </c>
      <c r="AB101" s="6">
        <v>2.8610894127024198E-7</v>
      </c>
      <c r="AC101" s="6">
        <v>7.86547342248578E-8</v>
      </c>
      <c r="AD101" s="6">
        <v>6.3470346694825901E-8</v>
      </c>
      <c r="AE101" s="6">
        <v>2.8251880329196501E-8</v>
      </c>
      <c r="AF101" s="6">
        <v>1.6212498987044901E-7</v>
      </c>
      <c r="AG101" s="4">
        <f t="shared" si="2"/>
        <v>1.2742937089503322E-4</v>
      </c>
      <c r="AH101" s="4">
        <f t="shared" si="3"/>
        <v>1.2692493952242976E-4</v>
      </c>
      <c r="AK101" s="2">
        <v>3.4186770899735799E-4</v>
      </c>
      <c r="AN101" s="4">
        <f>(((B101-TRVIS_in_situ!B101)^2)^0.5)/TRVIS_in_situ!B101*100</f>
        <v>99.360148263107561</v>
      </c>
      <c r="AO101" s="4">
        <f>(((C101-TRVIS_in_situ!C101)^2)^0.5)/TRVIS_in_situ!C101*100</f>
        <v>99.400710638247517</v>
      </c>
      <c r="AP101" s="4">
        <f>(((D101-TRVIS_in_situ!D101)^2)^0.5)/TRVIS_in_situ!D101*100</f>
        <v>99.214216790391788</v>
      </c>
      <c r="AQ101" s="4">
        <f>(((E101-TRVIS_in_situ!E101)^2)^0.5)/TRVIS_in_situ!E101*100</f>
        <v>100</v>
      </c>
      <c r="AR101" s="4">
        <f>(((F101-TRVIS_in_situ!F101)^2)^0.5)/TRVIS_in_situ!F101*100</f>
        <v>94.402441394306464</v>
      </c>
      <c r="AS101" s="4">
        <f>(((G101-TRVIS_in_situ!G101)^2)^0.5)/TRVIS_in_situ!G101*100</f>
        <v>99.64992111998518</v>
      </c>
      <c r="AT101" s="4">
        <f>(((H101-TRVIS_in_situ!H101)^2)^0.5)/TRVIS_in_situ!H101*100</f>
        <v>94.482014638630417</v>
      </c>
      <c r="AU101" s="4">
        <f>(((I101-TRVIS_in_situ!I101)^2)^0.5)/TRVIS_in_situ!I101*100</f>
        <v>99.611969742477385</v>
      </c>
      <c r="AV101" s="4">
        <f>(((J101-TRVIS_in_situ!J101)^2)^0.5)/TRVIS_in_situ!J101*100</f>
        <v>97.653134140892533</v>
      </c>
      <c r="AW101" s="4">
        <f>(((K101-TRVIS_in_situ!K101)^2)^0.5)/TRVIS_in_situ!K101*100</f>
        <v>99.692641147005091</v>
      </c>
      <c r="AX101" s="4" t="e">
        <f>(((L101-TRVIS_in_situ!#REF!)^2)^0.5)/TRVIS_in_situ!#REF!*100</f>
        <v>#REF!</v>
      </c>
      <c r="AY101" s="4">
        <f>(((M101-TRVIS_in_situ!L101)^2)^0.5)/TRVIS_in_situ!L101*100</f>
        <v>99.954757200268929</v>
      </c>
      <c r="AZ101" s="4" t="e">
        <f>(((N101-TRVIS_in_situ!#REF!)^2)^0.5)/TRVIS_in_situ!#REF!*100</f>
        <v>#REF!</v>
      </c>
      <c r="BA101" s="4">
        <f>(((O101-TRVIS_in_situ!M101)^2)^0.5)/TRVIS_in_situ!M101*100</f>
        <v>99.820638658841304</v>
      </c>
      <c r="BB101" s="4">
        <f>(((P101-TRVIS_in_situ!N101)^2)^0.5)/TRVIS_in_situ!N101*100</f>
        <v>99.663202166429897</v>
      </c>
      <c r="BC101" s="4">
        <f>(((Q101-TRVIS_in_situ!O101)^2)^0.5)/TRVIS_in_situ!O101*100</f>
        <v>99.678761869803751</v>
      </c>
      <c r="BD101" s="4">
        <f>(((R101-TRVIS_in_situ!P101)^2)^0.5)/TRVIS_in_situ!P101*100</f>
        <v>99.644011871614438</v>
      </c>
      <c r="BE101" s="4">
        <f>(((S101-TRVIS_in_situ!Q101)^2)^0.5)/TRVIS_in_situ!Q101*100</f>
        <v>99.705387339785389</v>
      </c>
      <c r="BF101" s="4">
        <f>(((T101-TRVIS_in_situ!R101)^2)^0.5)/TRVIS_in_situ!R101*100</f>
        <v>99.597358157218281</v>
      </c>
      <c r="BI101" s="4">
        <f>(((W101-TRVIS_in_situ!S101)^2)^0.5)/TRVIS_in_situ!S101*100</f>
        <v>98.886536105050155</v>
      </c>
      <c r="BK101" s="4" t="e">
        <f>(((Y101-TRVIS_in_situ!#REF!)^2)^0.5)/TRVIS_in_situ!#REF!*100</f>
        <v>#REF!</v>
      </c>
      <c r="BM101" s="4" t="e">
        <f>(((AA101-TRVIS_in_situ!T101)^2)^0.5)/TRVIS_in_situ!T101*100</f>
        <v>#DIV/0!</v>
      </c>
      <c r="BN101" s="4" t="e">
        <f>(((AB101-TRVIS_in_situ!U101)^2)^0.5)/TRVIS_in_situ!U101*100</f>
        <v>#DIV/0!</v>
      </c>
      <c r="BO101" s="4" t="e">
        <f>(((AC101-TRVIS_in_situ!V101)^2)^0.5)/TRVIS_in_situ!V101*100</f>
        <v>#DIV/0!</v>
      </c>
      <c r="BR101" s="4" t="e">
        <f>(((AF101-TRVIS_in_situ!W101)^2)^0.5)/TRVIS_in_situ!W101*100</f>
        <v>#DIV/0!</v>
      </c>
    </row>
    <row r="102" spans="1:70" x14ac:dyDescent="0.25">
      <c r="A102" s="4" t="s">
        <v>100</v>
      </c>
      <c r="B102" s="4">
        <v>3.1635281508149199E-4</v>
      </c>
      <c r="C102" s="4">
        <v>3.3550392865067498E-4</v>
      </c>
      <c r="D102" s="4">
        <v>4.0670504848086601E-4</v>
      </c>
      <c r="E102" s="6"/>
      <c r="F102" s="4">
        <v>2.6997276918398701E-4</v>
      </c>
      <c r="G102" s="6">
        <v>1.8561990161321201E-5</v>
      </c>
      <c r="H102" s="4">
        <v>2.89127253448639E-4</v>
      </c>
      <c r="I102" s="6">
        <v>2.1206303390477901E-5</v>
      </c>
      <c r="J102" s="4">
        <v>1.82874673710526E-4</v>
      </c>
      <c r="K102" s="6">
        <v>5.0597392521721402E-5</v>
      </c>
      <c r="L102" s="6">
        <v>7.9748394068331097E-6</v>
      </c>
      <c r="M102" s="6">
        <v>1.4594656747234699E-5</v>
      </c>
      <c r="O102" s="4">
        <v>1.04958860962639E-4</v>
      </c>
      <c r="P102" s="4">
        <v>1.9040705324040999E-4</v>
      </c>
      <c r="Q102" s="4">
        <v>1.7438681495615099E-4</v>
      </c>
      <c r="R102" s="4">
        <v>1.6157837879299499E-4</v>
      </c>
      <c r="S102" s="4">
        <v>1.6238328557191301E-4</v>
      </c>
      <c r="T102" s="4">
        <v>1.8350551500966801E-4</v>
      </c>
      <c r="U102" s="4">
        <v>1.52818497904892E-4</v>
      </c>
      <c r="V102" s="4">
        <v>1.1726859639996499E-4</v>
      </c>
      <c r="W102" s="6">
        <v>7.4448854360515199E-5</v>
      </c>
      <c r="X102" s="6">
        <v>4.8023819295799597E-5</v>
      </c>
      <c r="Y102" s="6">
        <v>5.5556013379089599E-5</v>
      </c>
      <c r="Z102" s="6">
        <v>1.087454484127E-5</v>
      </c>
      <c r="AA102" s="6">
        <v>5.4320175351006503E-5</v>
      </c>
      <c r="AB102" s="6">
        <v>2.4666637980476899E-7</v>
      </c>
      <c r="AC102" s="6">
        <v>6.6990946168336003E-8</v>
      </c>
      <c r="AD102" s="6">
        <v>5.3898973751999999E-8</v>
      </c>
      <c r="AE102" s="6">
        <v>2.3824440465723401E-8</v>
      </c>
      <c r="AF102" s="6">
        <v>1.3910794181169E-7</v>
      </c>
      <c r="AG102" s="4">
        <f t="shared" si="2"/>
        <v>1.1739767481145136E-4</v>
      </c>
      <c r="AH102" s="4">
        <f t="shared" si="3"/>
        <v>1.1754371868857192E-4</v>
      </c>
      <c r="AK102" s="2">
        <v>3.1635281508149199E-4</v>
      </c>
      <c r="AN102" s="4">
        <f>(((B102-TRVIS_in_situ!B102)^2)^0.5)/TRVIS_in_situ!B102*100</f>
        <v>99.391561805535588</v>
      </c>
      <c r="AO102" s="4">
        <f>(((C102-TRVIS_in_situ!C102)^2)^0.5)/TRVIS_in_situ!C102*100</f>
        <v>99.431767175007479</v>
      </c>
      <c r="AP102" s="4">
        <f>(((D102-TRVIS_in_situ!D102)^2)^0.5)/TRVIS_in_situ!D102*100</f>
        <v>99.252756053031021</v>
      </c>
      <c r="AQ102" s="4">
        <f>(((E102-TRVIS_in_situ!E102)^2)^0.5)/TRVIS_in_situ!E102*100</f>
        <v>100</v>
      </c>
      <c r="AR102" s="4">
        <f>(((F102-TRVIS_in_situ!F102)^2)^0.5)/TRVIS_in_situ!F102*100</f>
        <v>94.541245732006715</v>
      </c>
      <c r="AS102" s="4">
        <f>(((G102-TRVIS_in_situ!G102)^2)^0.5)/TRVIS_in_situ!G102*100</f>
        <v>99.667671563056288</v>
      </c>
      <c r="AT102" s="4">
        <f>(((H102-TRVIS_in_situ!H102)^2)^0.5)/TRVIS_in_situ!H102*100</f>
        <v>94.664104002614451</v>
      </c>
      <c r="AU102" s="4">
        <f>(((I102-TRVIS_in_situ!I102)^2)^0.5)/TRVIS_in_situ!I102*100</f>
        <v>99.631514216838994</v>
      </c>
      <c r="AV102" s="4">
        <f>(((J102-TRVIS_in_situ!J102)^2)^0.5)/TRVIS_in_situ!J102*100</f>
        <v>97.738944016654386</v>
      </c>
      <c r="AW102" s="4">
        <f>(((K102-TRVIS_in_situ!K102)^2)^0.5)/TRVIS_in_situ!K102*100</f>
        <v>99.704357000180707</v>
      </c>
      <c r="AX102" s="4" t="e">
        <f>(((L102-TRVIS_in_situ!#REF!)^2)^0.5)/TRVIS_in_situ!#REF!*100</f>
        <v>#REF!</v>
      </c>
      <c r="AY102" s="4">
        <f>(((M102-TRVIS_in_situ!L102)^2)^0.5)/TRVIS_in_situ!L102*100</f>
        <v>99.95798383671945</v>
      </c>
      <c r="AZ102" s="4" t="e">
        <f>(((N102-TRVIS_in_situ!#REF!)^2)^0.5)/TRVIS_in_situ!#REF!*100</f>
        <v>#REF!</v>
      </c>
      <c r="BA102" s="4">
        <f>(((O102-TRVIS_in_situ!M102)^2)^0.5)/TRVIS_in_situ!M102*100</f>
        <v>99.832293626747301</v>
      </c>
      <c r="BB102" s="4">
        <f>(((P102-TRVIS_in_situ!N102)^2)^0.5)/TRVIS_in_situ!N102*100</f>
        <v>99.682946061897354</v>
      </c>
      <c r="BC102" s="4">
        <f>(((Q102-TRVIS_in_situ!O102)^2)^0.5)/TRVIS_in_situ!O102*100</f>
        <v>99.696843008858721</v>
      </c>
      <c r="BD102" s="4">
        <f>(((R102-TRVIS_in_situ!P102)^2)^0.5)/TRVIS_in_situ!P102*100</f>
        <v>99.663778502110929</v>
      </c>
      <c r="BE102" s="4">
        <f>(((S102-TRVIS_in_situ!Q102)^2)^0.5)/TRVIS_in_situ!Q102*100</f>
        <v>99.721838191006512</v>
      </c>
      <c r="BF102" s="4">
        <f>(((T102-TRVIS_in_situ!R102)^2)^0.5)/TRVIS_in_situ!R102*100</f>
        <v>99.617597809529229</v>
      </c>
      <c r="BI102" s="4">
        <f>(((W102-TRVIS_in_situ!S102)^2)^0.5)/TRVIS_in_situ!S102*100</f>
        <v>98.93773993894736</v>
      </c>
      <c r="BK102" s="4" t="e">
        <f>(((Y102-TRVIS_in_situ!#REF!)^2)^0.5)/TRVIS_in_situ!#REF!*100</f>
        <v>#REF!</v>
      </c>
      <c r="BM102" s="4" t="e">
        <f>(((AA102-TRVIS_in_situ!T102)^2)^0.5)/TRVIS_in_situ!T102*100</f>
        <v>#DIV/0!</v>
      </c>
      <c r="BN102" s="4" t="e">
        <f>(((AB102-TRVIS_in_situ!U102)^2)^0.5)/TRVIS_in_situ!U102*100</f>
        <v>#DIV/0!</v>
      </c>
      <c r="BO102" s="4" t="e">
        <f>(((AC102-TRVIS_in_situ!V102)^2)^0.5)/TRVIS_in_situ!V102*100</f>
        <v>#DIV/0!</v>
      </c>
      <c r="BR102" s="4" t="e">
        <f>(((AF102-TRVIS_in_situ!W102)^2)^0.5)/TRVIS_in_situ!W102*100</f>
        <v>#DIV/0!</v>
      </c>
    </row>
    <row r="103" spans="1:70" x14ac:dyDescent="0.25">
      <c r="A103" s="4" t="s">
        <v>101</v>
      </c>
      <c r="B103" s="4">
        <v>2.9274219522955298E-4</v>
      </c>
      <c r="C103" s="4">
        <v>3.1063213980635202E-4</v>
      </c>
      <c r="D103" s="4">
        <v>3.7720112007566498E-4</v>
      </c>
      <c r="E103" s="6"/>
      <c r="F103" s="4">
        <v>2.4935996488670298E-4</v>
      </c>
      <c r="G103" s="6">
        <v>1.6744164873722999E-5</v>
      </c>
      <c r="H103" s="4">
        <v>2.6722781493758501E-4</v>
      </c>
      <c r="I103" s="6">
        <v>1.9152428671921001E-5</v>
      </c>
      <c r="J103" s="4">
        <v>1.68288494019883E-4</v>
      </c>
      <c r="K103" s="6">
        <v>4.6041107737519103E-5</v>
      </c>
      <c r="L103" s="6">
        <v>7.1434537280593103E-6</v>
      </c>
      <c r="M103" s="6">
        <v>1.3143646833136199E-5</v>
      </c>
      <c r="O103" s="6">
        <v>9.6182712617759203E-5</v>
      </c>
      <c r="P103" s="4">
        <v>1.7540424771541699E-4</v>
      </c>
      <c r="Q103" s="4">
        <v>1.6051866401630899E-4</v>
      </c>
      <c r="R103" s="4">
        <v>1.4862472461122701E-4</v>
      </c>
      <c r="S103" s="4">
        <v>1.49378730617269E-4</v>
      </c>
      <c r="T103" s="4">
        <v>1.6898928614740401E-4</v>
      </c>
      <c r="U103" s="4">
        <v>1.40494259716594E-4</v>
      </c>
      <c r="V103" s="4">
        <v>1.07538711578191E-4</v>
      </c>
      <c r="W103" s="6">
        <v>6.7968068621088802E-5</v>
      </c>
      <c r="X103" s="6">
        <v>4.3665989131242397E-5</v>
      </c>
      <c r="Y103" s="6">
        <v>5.0598090206394599E-5</v>
      </c>
      <c r="Z103" s="6">
        <v>9.7373656658097605E-6</v>
      </c>
      <c r="AA103" s="6">
        <v>4.9398799780642901E-5</v>
      </c>
      <c r="AB103" s="6">
        <v>2.1266131235136901E-7</v>
      </c>
      <c r="AC103" s="6">
        <v>5.7056792737983298E-8</v>
      </c>
      <c r="AD103" s="6">
        <v>4.5770970583899797E-8</v>
      </c>
      <c r="AE103" s="6">
        <v>2.0090838446537601E-8</v>
      </c>
      <c r="AF103" s="6">
        <v>1.19358647242153E-7</v>
      </c>
      <c r="AG103" s="4">
        <f t="shared" si="2"/>
        <v>1.0815969378575205E-4</v>
      </c>
      <c r="AH103" s="4">
        <f t="shared" si="3"/>
        <v>1.0885547173694589E-4</v>
      </c>
      <c r="AK103" s="2">
        <v>2.9274219522955298E-4</v>
      </c>
      <c r="AN103" s="4">
        <f>(((B103-TRVIS_in_situ!B103)^2)^0.5)/TRVIS_in_situ!B103*100</f>
        <v>99.421099422651054</v>
      </c>
      <c r="AO103" s="4">
        <f>(((C103-TRVIS_in_situ!C103)^2)^0.5)/TRVIS_in_situ!C103*100</f>
        <v>99.461286618281548</v>
      </c>
      <c r="AP103" s="4">
        <f>(((D103-TRVIS_in_situ!D103)^2)^0.5)/TRVIS_in_situ!D103*100</f>
        <v>99.288812968687651</v>
      </c>
      <c r="AQ103" s="4">
        <f>(((E103-TRVIS_in_situ!E103)^2)^0.5)/TRVIS_in_situ!E103*100</f>
        <v>100</v>
      </c>
      <c r="AR103" s="4">
        <f>(((F103-TRVIS_in_situ!F103)^2)^0.5)/TRVIS_in_situ!F103*100</f>
        <v>94.672350471732855</v>
      </c>
      <c r="AS103" s="4">
        <f>(((G103-TRVIS_in_situ!G103)^2)^0.5)/TRVIS_in_situ!G103*100</f>
        <v>99.684765555468857</v>
      </c>
      <c r="AT103" s="4">
        <f>(((H103-TRVIS_in_situ!H103)^2)^0.5)/TRVIS_in_situ!H103*100</f>
        <v>94.838362432752902</v>
      </c>
      <c r="AU103" s="4">
        <f>(((I103-TRVIS_in_situ!I103)^2)^0.5)/TRVIS_in_situ!I103*100</f>
        <v>99.650295498949518</v>
      </c>
      <c r="AV103" s="4">
        <f>(((J103-TRVIS_in_situ!J103)^2)^0.5)/TRVIS_in_situ!J103*100</f>
        <v>97.822733468806405</v>
      </c>
      <c r="AW103" s="4">
        <f>(((K103-TRVIS_in_situ!K103)^2)^0.5)/TRVIS_in_situ!K103*100</f>
        <v>99.714687084903275</v>
      </c>
      <c r="AX103" s="4" t="e">
        <f>(((L103-TRVIS_in_situ!#REF!)^2)^0.5)/TRVIS_in_situ!#REF!*100</f>
        <v>#REF!</v>
      </c>
      <c r="AY103" s="4">
        <f>(((M103-TRVIS_in_situ!L103)^2)^0.5)/TRVIS_in_situ!L103*100</f>
        <v>99.960970597892413</v>
      </c>
      <c r="AZ103" s="4" t="e">
        <f>(((N103-TRVIS_in_situ!#REF!)^2)^0.5)/TRVIS_in_situ!#REF!*100</f>
        <v>#REF!</v>
      </c>
      <c r="BA103" s="4">
        <f>(((O103-TRVIS_in_situ!M103)^2)^0.5)/TRVIS_in_situ!M103*100</f>
        <v>99.843343887558945</v>
      </c>
      <c r="BB103" s="4">
        <f>(((P103-TRVIS_in_situ!N103)^2)^0.5)/TRVIS_in_situ!N103*100</f>
        <v>99.701497510703689</v>
      </c>
      <c r="BC103" s="4">
        <f>(((Q103-TRVIS_in_situ!O103)^2)^0.5)/TRVIS_in_situ!O103*100</f>
        <v>99.713813236771585</v>
      </c>
      <c r="BD103" s="4">
        <f>(((R103-TRVIS_in_situ!P103)^2)^0.5)/TRVIS_in_situ!P103*100</f>
        <v>99.682281722304907</v>
      </c>
      <c r="BE103" s="4">
        <f>(((S103-TRVIS_in_situ!Q103)^2)^0.5)/TRVIS_in_situ!Q103*100</f>
        <v>99.737253224511008</v>
      </c>
      <c r="BF103" s="4">
        <f>(((T103-TRVIS_in_situ!R103)^2)^0.5)/TRVIS_in_situ!R103*100</f>
        <v>99.636647911893007</v>
      </c>
      <c r="BI103" s="4">
        <f>(((W103-TRVIS_in_situ!S103)^2)^0.5)/TRVIS_in_situ!S103*100</f>
        <v>98.986724512008138</v>
      </c>
      <c r="BK103" s="4" t="e">
        <f>(((Y103-TRVIS_in_situ!#REF!)^2)^0.5)/TRVIS_in_situ!#REF!*100</f>
        <v>#REF!</v>
      </c>
      <c r="BM103" s="4" t="e">
        <f>(((AA103-TRVIS_in_situ!T103)^2)^0.5)/TRVIS_in_situ!T103*100</f>
        <v>#DIV/0!</v>
      </c>
      <c r="BN103" s="4" t="e">
        <f>(((AB103-TRVIS_in_situ!U103)^2)^0.5)/TRVIS_in_situ!U103*100</f>
        <v>#DIV/0!</v>
      </c>
      <c r="BO103" s="4" t="e">
        <f>(((AC103-TRVIS_in_situ!V103)^2)^0.5)/TRVIS_in_situ!V103*100</f>
        <v>#DIV/0!</v>
      </c>
      <c r="BR103" s="4" t="e">
        <f>(((AF103-TRVIS_in_situ!W103)^2)^0.5)/TRVIS_in_situ!W103*100</f>
        <v>#DIV/0!</v>
      </c>
    </row>
    <row r="104" spans="1:70" x14ac:dyDescent="0.25">
      <c r="A104" s="4" t="s">
        <v>102</v>
      </c>
      <c r="B104" s="4">
        <v>2.7089372618904002E-4</v>
      </c>
      <c r="C104" s="4">
        <v>2.8760416209951502E-4</v>
      </c>
      <c r="D104" s="4">
        <v>3.4983751865826697E-4</v>
      </c>
      <c r="E104" s="6"/>
      <c r="F104" s="4">
        <v>2.3032097746836699E-4</v>
      </c>
      <c r="G104" s="6">
        <v>1.51043640731282E-5</v>
      </c>
      <c r="H104" s="4">
        <v>2.4698711112337802E-4</v>
      </c>
      <c r="I104" s="6">
        <v>1.72974760041267E-5</v>
      </c>
      <c r="J104" s="4">
        <v>1.54865715655683E-4</v>
      </c>
      <c r="K104" s="6">
        <v>4.1895115460501699E-5</v>
      </c>
      <c r="L104" s="6">
        <v>6.3987409102183598E-6</v>
      </c>
      <c r="M104" s="6">
        <v>1.18368972334305E-5</v>
      </c>
      <c r="O104" s="6">
        <v>8.8140383019242794E-5</v>
      </c>
      <c r="P104" s="4">
        <v>1.6158356317696399E-4</v>
      </c>
      <c r="Q104" s="4">
        <v>1.4775338091964899E-4</v>
      </c>
      <c r="R104" s="4">
        <v>1.3670955811521501E-4</v>
      </c>
      <c r="S104" s="4">
        <v>1.37415652616196E-4</v>
      </c>
      <c r="T104" s="4">
        <v>1.55621365554625E-4</v>
      </c>
      <c r="U104" s="4">
        <v>1.2916392507403399E-4</v>
      </c>
      <c r="V104" s="6">
        <v>9.8616124375313494E-5</v>
      </c>
      <c r="W104" s="6">
        <v>6.2051436409088994E-5</v>
      </c>
      <c r="X104" s="6">
        <v>3.9703601978540301E-5</v>
      </c>
      <c r="Y104" s="6">
        <v>4.6082621426865197E-5</v>
      </c>
      <c r="Z104" s="6">
        <v>8.7191042469982906E-6</v>
      </c>
      <c r="AA104" s="6">
        <v>4.49232979091041E-5</v>
      </c>
      <c r="AB104" s="6">
        <v>1.8334413391399801E-7</v>
      </c>
      <c r="AC104" s="6">
        <v>4.8595784710440802E-8</v>
      </c>
      <c r="AD104" s="6">
        <v>3.8868676012861499E-8</v>
      </c>
      <c r="AE104" s="6">
        <v>1.69423407893083E-8</v>
      </c>
      <c r="AF104" s="6">
        <v>1.02413179908608E-7</v>
      </c>
      <c r="AG104" s="4">
        <f t="shared" si="2"/>
        <v>9.9652275303890606E-5</v>
      </c>
      <c r="AH104" s="4">
        <f t="shared" si="3"/>
        <v>1.0080907287971183E-4</v>
      </c>
      <c r="AK104" s="2">
        <v>2.7089372618904002E-4</v>
      </c>
      <c r="AN104" s="4">
        <f>(((B104-TRVIS_in_situ!B104)^2)^0.5)/TRVIS_in_situ!B104*100</f>
        <v>99.448985120201243</v>
      </c>
      <c r="AO104" s="4">
        <f>(((C104-TRVIS_in_situ!C104)^2)^0.5)/TRVIS_in_situ!C104*100</f>
        <v>99.489205348494039</v>
      </c>
      <c r="AP104" s="4">
        <f>(((D104-TRVIS_in_situ!D104)^2)^0.5)/TRVIS_in_situ!D104*100</f>
        <v>99.322771406436544</v>
      </c>
      <c r="AQ104" s="4">
        <f>(((E104-TRVIS_in_situ!E104)^2)^0.5)/TRVIS_in_situ!E104*100</f>
        <v>100</v>
      </c>
      <c r="AR104" s="4">
        <f>(((F104-TRVIS_in_situ!F104)^2)^0.5)/TRVIS_in_situ!F104*100</f>
        <v>94.799601430871974</v>
      </c>
      <c r="AS104" s="4">
        <f>(((G104-TRVIS_in_situ!G104)^2)^0.5)/TRVIS_in_situ!G104*100</f>
        <v>99.701201580785778</v>
      </c>
      <c r="AT104" s="4">
        <f>(((H104-TRVIS_in_situ!H104)^2)^0.5)/TRVIS_in_situ!H104*100</f>
        <v>95.004411797278919</v>
      </c>
      <c r="AU104" s="4">
        <f>(((I104-TRVIS_in_situ!I104)^2)^0.5)/TRVIS_in_situ!I104*100</f>
        <v>99.668266742788632</v>
      </c>
      <c r="AV104" s="4">
        <f>(((J104-TRVIS_in_situ!J104)^2)^0.5)/TRVIS_in_situ!J104*100</f>
        <v>97.904452860390933</v>
      </c>
      <c r="AW104" s="4">
        <f>(((K104-TRVIS_in_situ!K104)^2)^0.5)/TRVIS_in_situ!K104*100</f>
        <v>99.724339719381945</v>
      </c>
      <c r="AX104" s="4" t="e">
        <f>(((L104-TRVIS_in_situ!#REF!)^2)^0.5)/TRVIS_in_situ!#REF!*100</f>
        <v>#REF!</v>
      </c>
      <c r="AY104" s="4">
        <f>(((M104-TRVIS_in_situ!L104)^2)^0.5)/TRVIS_in_situ!L104*100</f>
        <v>99.963733027315612</v>
      </c>
      <c r="AZ104" s="4" t="e">
        <f>(((N104-TRVIS_in_situ!#REF!)^2)^0.5)/TRVIS_in_situ!#REF!*100</f>
        <v>#REF!</v>
      </c>
      <c r="BA104" s="4">
        <f>(((O104-TRVIS_in_situ!M104)^2)^0.5)/TRVIS_in_situ!M104*100</f>
        <v>99.853763700954801</v>
      </c>
      <c r="BB104" s="4">
        <f>(((P104-TRVIS_in_situ!N104)^2)^0.5)/TRVIS_in_situ!N104*100</f>
        <v>99.71887780195307</v>
      </c>
      <c r="BC104" s="4">
        <f>(((Q104-TRVIS_in_situ!O104)^2)^0.5)/TRVIS_in_situ!O104*100</f>
        <v>99.729844732714227</v>
      </c>
      <c r="BD104" s="4">
        <f>(((R104-TRVIS_in_situ!P104)^2)^0.5)/TRVIS_in_situ!P104*100</f>
        <v>99.699654494746838</v>
      </c>
      <c r="BE104" s="4">
        <f>(((S104-TRVIS_in_situ!Q104)^2)^0.5)/TRVIS_in_situ!Q104*100</f>
        <v>99.751751692069433</v>
      </c>
      <c r="BF104" s="4">
        <f>(((T104-TRVIS_in_situ!R104)^2)^0.5)/TRVIS_in_situ!R104*100</f>
        <v>99.654616458061327</v>
      </c>
      <c r="BI104" s="4">
        <f>(((W104-TRVIS_in_situ!S104)^2)^0.5)/TRVIS_in_situ!S104*100</f>
        <v>99.033561093402128</v>
      </c>
      <c r="BK104" s="4" t="e">
        <f>(((Y104-TRVIS_in_situ!#REF!)^2)^0.5)/TRVIS_in_situ!#REF!*100</f>
        <v>#REF!</v>
      </c>
      <c r="BM104" s="4" t="e">
        <f>(((AA104-TRVIS_in_situ!T104)^2)^0.5)/TRVIS_in_situ!T104*100</f>
        <v>#DIV/0!</v>
      </c>
      <c r="BN104" s="4" t="e">
        <f>(((AB104-TRVIS_in_situ!U104)^2)^0.5)/TRVIS_in_situ!U104*100</f>
        <v>#DIV/0!</v>
      </c>
      <c r="BO104" s="4" t="e">
        <f>(((AC104-TRVIS_in_situ!V104)^2)^0.5)/TRVIS_in_situ!V104*100</f>
        <v>#DIV/0!</v>
      </c>
      <c r="BR104" s="4" t="e">
        <f>(((AF104-TRVIS_in_situ!W104)^2)^0.5)/TRVIS_in_situ!W104*100</f>
        <v>#DIV/0!</v>
      </c>
    </row>
    <row r="105" spans="1:70" x14ac:dyDescent="0.25">
      <c r="A105" s="4" t="s">
        <v>103</v>
      </c>
      <c r="B105" s="4">
        <v>2.50675891909054E-4</v>
      </c>
      <c r="C105" s="4">
        <v>2.6628330896001098E-4</v>
      </c>
      <c r="D105" s="4">
        <v>3.24458976782527E-4</v>
      </c>
      <c r="E105" s="6"/>
      <c r="F105" s="4">
        <v>2.1273564377539999E-4</v>
      </c>
      <c r="G105" s="6">
        <v>1.36251533459058E-5</v>
      </c>
      <c r="H105" s="4">
        <v>2.2827950404534099E-4</v>
      </c>
      <c r="I105" s="6">
        <v>1.56221793715381E-5</v>
      </c>
      <c r="J105" s="4">
        <v>1.4251354511921299E-4</v>
      </c>
      <c r="K105" s="6">
        <v>3.8122468934830703E-5</v>
      </c>
      <c r="L105" s="6">
        <v>5.7316652133232697E-6</v>
      </c>
      <c r="M105" s="6">
        <v>1.0660065497314E-5</v>
      </c>
      <c r="O105" s="6">
        <v>8.0770513820426501E-5</v>
      </c>
      <c r="P105" s="4">
        <v>1.4885185637764401E-4</v>
      </c>
      <c r="Q105" s="4">
        <v>1.3600325985125899E-4</v>
      </c>
      <c r="R105" s="4">
        <v>1.25749624289938E-4</v>
      </c>
      <c r="S105" s="4">
        <v>1.2641064431265201E-4</v>
      </c>
      <c r="T105" s="4">
        <v>1.4331091614862201E-4</v>
      </c>
      <c r="U105" s="4">
        <v>1.1874733938727599E-4</v>
      </c>
      <c r="V105" s="6">
        <v>9.0433852554911494E-5</v>
      </c>
      <c r="W105" s="6">
        <v>5.6649848061690201E-5</v>
      </c>
      <c r="X105" s="6">
        <v>3.6100774113518902E-5</v>
      </c>
      <c r="Y105" s="6">
        <v>4.1970121577896798E-5</v>
      </c>
      <c r="Z105" s="6">
        <v>7.8073250485968897E-6</v>
      </c>
      <c r="AA105" s="6">
        <v>4.0853273844538202E-5</v>
      </c>
      <c r="AB105" s="6">
        <v>1.5806857894835899E-7</v>
      </c>
      <c r="AC105" s="6">
        <v>4.1389467902064798E-8</v>
      </c>
      <c r="AD105" s="6">
        <v>3.3007252319972003E-8</v>
      </c>
      <c r="AE105" s="6">
        <v>1.42872539732422E-8</v>
      </c>
      <c r="AF105" s="6">
        <v>8.7873477635131302E-8</v>
      </c>
      <c r="AG105" s="4">
        <f t="shared" si="2"/>
        <v>9.1817323392213987E-5</v>
      </c>
      <c r="AH105" s="4">
        <f t="shared" si="3"/>
        <v>9.3357160037590826E-5</v>
      </c>
      <c r="AK105" s="2">
        <v>2.50675891909054E-4</v>
      </c>
      <c r="AN105" s="4">
        <f>(((B105-TRVIS_in_situ!B105)^2)^0.5)/TRVIS_in_situ!B105*100</f>
        <v>99.475375352695309</v>
      </c>
      <c r="AO105" s="4">
        <f>(((C105-TRVIS_in_situ!C105)^2)^0.5)/TRVIS_in_situ!C105*100</f>
        <v>99.515575741055699</v>
      </c>
      <c r="AP105" s="4">
        <f>(((D105-TRVIS_in_situ!D105)^2)^0.5)/TRVIS_in_situ!D105*100</f>
        <v>99.354694235792891</v>
      </c>
      <c r="AQ105" s="4">
        <f>(((E105-TRVIS_in_situ!E105)^2)^0.5)/TRVIS_in_situ!E105*100</f>
        <v>100</v>
      </c>
      <c r="AR105" s="4">
        <f>(((F105-TRVIS_in_situ!F105)^2)^0.5)/TRVIS_in_situ!F105*100</f>
        <v>94.926133500149007</v>
      </c>
      <c r="AS105" s="4">
        <f>(((G105-TRVIS_in_situ!G105)^2)^0.5)/TRVIS_in_situ!G105*100</f>
        <v>99.717036155915451</v>
      </c>
      <c r="AT105" s="4">
        <f>(((H105-TRVIS_in_situ!H105)^2)^0.5)/TRVIS_in_situ!H105*100</f>
        <v>95.163041555802536</v>
      </c>
      <c r="AU105" s="4">
        <f>(((I105-TRVIS_in_situ!I105)^2)^0.5)/TRVIS_in_situ!I105*100</f>
        <v>99.68548292731586</v>
      </c>
      <c r="AV105" s="4">
        <f>(((J105-TRVIS_in_situ!J105)^2)^0.5)/TRVIS_in_situ!J105*100</f>
        <v>97.983969467223631</v>
      </c>
      <c r="AW105" s="4">
        <f>(((K105-TRVIS_in_situ!K105)^2)^0.5)/TRVIS_in_situ!K105*100</f>
        <v>99.734204964656996</v>
      </c>
      <c r="AX105" s="4" t="e">
        <f>(((L105-TRVIS_in_situ!#REF!)^2)^0.5)/TRVIS_in_situ!#REF!*100</f>
        <v>#REF!</v>
      </c>
      <c r="AY105" s="4">
        <f>(((M105-TRVIS_in_situ!L105)^2)^0.5)/TRVIS_in_situ!L105*100</f>
        <v>99.966287571267472</v>
      </c>
      <c r="AZ105" s="4" t="e">
        <f>(((N105-TRVIS_in_situ!#REF!)^2)^0.5)/TRVIS_in_situ!#REF!*100</f>
        <v>#REF!</v>
      </c>
      <c r="BA105" s="4">
        <f>(((O105-TRVIS_in_situ!M105)^2)^0.5)/TRVIS_in_situ!M105*100</f>
        <v>99.863385671853848</v>
      </c>
      <c r="BB105" s="4">
        <f>(((P105-TRVIS_in_situ!N105)^2)^0.5)/TRVIS_in_situ!N105*100</f>
        <v>99.735156887157672</v>
      </c>
      <c r="BC105" s="4">
        <f>(((Q105-TRVIS_in_situ!O105)^2)^0.5)/TRVIS_in_situ!O105*100</f>
        <v>99.744987579409127</v>
      </c>
      <c r="BD105" s="4">
        <f>(((R105-TRVIS_in_situ!P105)^2)^0.5)/TRVIS_in_situ!P105*100</f>
        <v>99.716025187387942</v>
      </c>
      <c r="BE105" s="4">
        <f>(((S105-TRVIS_in_situ!Q105)^2)^0.5)/TRVIS_in_situ!Q105*100</f>
        <v>99.765448846000837</v>
      </c>
      <c r="BF105" s="4">
        <f>(((T105-TRVIS_in_situ!R105)^2)^0.5)/TRVIS_in_situ!R105*100</f>
        <v>99.671591262617483</v>
      </c>
      <c r="BI105" s="4">
        <f>(((W105-TRVIS_in_situ!S105)^2)^0.5)/TRVIS_in_situ!S105*100</f>
        <v>99.078375423489831</v>
      </c>
      <c r="BK105" s="4" t="e">
        <f>(((Y105-TRVIS_in_situ!#REF!)^2)^0.5)/TRVIS_in_situ!#REF!*100</f>
        <v>#REF!</v>
      </c>
      <c r="BM105" s="4" t="e">
        <f>(((AA105-TRVIS_in_situ!T105)^2)^0.5)/TRVIS_in_situ!T105*100</f>
        <v>#DIV/0!</v>
      </c>
      <c r="BN105" s="4" t="e">
        <f>(((AB105-TRVIS_in_situ!U105)^2)^0.5)/TRVIS_in_situ!U105*100</f>
        <v>#DIV/0!</v>
      </c>
      <c r="BO105" s="4" t="e">
        <f>(((AC105-TRVIS_in_situ!V105)^2)^0.5)/TRVIS_in_situ!V105*100</f>
        <v>#DIV/0!</v>
      </c>
      <c r="BR105" s="4" t="e">
        <f>(((AF105-TRVIS_in_situ!W105)^2)^0.5)/TRVIS_in_situ!W105*100</f>
        <v>#DIV/0!</v>
      </c>
    </row>
    <row r="106" spans="1:70" x14ac:dyDescent="0.25">
      <c r="A106" s="4" t="s">
        <v>104</v>
      </c>
      <c r="B106" s="4">
        <v>2.3196699188429601E-4</v>
      </c>
      <c r="C106" s="4">
        <v>2.4654302675271398E-4</v>
      </c>
      <c r="D106" s="4">
        <v>3.00921490692367E-4</v>
      </c>
      <c r="E106" s="6"/>
      <c r="F106" s="4">
        <v>1.9649297528163601E-4</v>
      </c>
      <c r="G106" s="6">
        <v>1.2290805677130399E-5</v>
      </c>
      <c r="H106" s="4">
        <v>2.10988871970551E-4</v>
      </c>
      <c r="I106" s="6">
        <v>1.41091387123928E-5</v>
      </c>
      <c r="J106" s="4">
        <v>1.31146590169782E-4</v>
      </c>
      <c r="K106" s="6">
        <v>3.4689548452427902E-5</v>
      </c>
      <c r="L106" s="6">
        <v>5.13413288310482E-6</v>
      </c>
      <c r="M106" s="6">
        <v>9.6002351094240401E-6</v>
      </c>
      <c r="O106" s="6">
        <v>7.4016877160511195E-5</v>
      </c>
      <c r="P106" s="4">
        <v>1.3712332313655501E-4</v>
      </c>
      <c r="Q106" s="4">
        <v>1.2518756982101201E-4</v>
      </c>
      <c r="R106" s="4">
        <v>1.15668342631419E-4</v>
      </c>
      <c r="S106" s="4">
        <v>1.16286978166681E-4</v>
      </c>
      <c r="T106" s="4">
        <v>1.3197428652654E-4</v>
      </c>
      <c r="U106" s="4">
        <v>1.09170812233173E-4</v>
      </c>
      <c r="V106" s="6">
        <v>8.2930471459196302E-5</v>
      </c>
      <c r="W106" s="6">
        <v>5.1718468920769702E-5</v>
      </c>
      <c r="X106" s="6">
        <v>3.28248780123206E-5</v>
      </c>
      <c r="Y106" s="6">
        <v>3.8224628953867E-5</v>
      </c>
      <c r="Z106" s="6">
        <v>6.9908929504350102E-6</v>
      </c>
      <c r="AA106" s="6">
        <v>3.71519915388624E-5</v>
      </c>
      <c r="AB106" s="6">
        <v>1.3627747513576699E-7</v>
      </c>
      <c r="AC106" s="6">
        <v>3.5251782915401503E-8</v>
      </c>
      <c r="AD106" s="6">
        <v>2.8029735444392099E-8</v>
      </c>
      <c r="AE106" s="6">
        <v>1.20482540538164E-8</v>
      </c>
      <c r="AF106" s="6">
        <v>7.5397991533733398E-8</v>
      </c>
      <c r="AG106" s="4">
        <f t="shared" si="2"/>
        <v>8.4601390839181113E-5</v>
      </c>
      <c r="AH106" s="4">
        <f t="shared" si="3"/>
        <v>8.6455858773090181E-5</v>
      </c>
      <c r="AK106" s="2">
        <v>2.3196699188429601E-4</v>
      </c>
      <c r="AN106" s="4">
        <f>(((B106-TRVIS_in_situ!B106)^2)^0.5)/TRVIS_in_situ!B106*100</f>
        <v>99.500214266474089</v>
      </c>
      <c r="AO106" s="4">
        <f>(((C106-TRVIS_in_situ!C106)^2)^0.5)/TRVIS_in_situ!C106*100</f>
        <v>99.540489582354041</v>
      </c>
      <c r="AP106" s="4">
        <f>(((D106-TRVIS_in_situ!D106)^2)^0.5)/TRVIS_in_situ!D106*100</f>
        <v>99.384947888853361</v>
      </c>
      <c r="AQ106" s="4">
        <f>(((E106-TRVIS_in_situ!E106)^2)^0.5)/TRVIS_in_situ!E106*100</f>
        <v>100</v>
      </c>
      <c r="AR106" s="4">
        <f>(((F106-TRVIS_in_situ!F106)^2)^0.5)/TRVIS_in_situ!F106*100</f>
        <v>95.058337834473235</v>
      </c>
      <c r="AS106" s="4">
        <f>(((G106-TRVIS_in_situ!G106)^2)^0.5)/TRVIS_in_situ!G106*100</f>
        <v>99.732264498775777</v>
      </c>
      <c r="AT106" s="4">
        <f>(((H106-TRVIS_in_situ!H106)^2)^0.5)/TRVIS_in_situ!H106*100</f>
        <v>95.316113066323979</v>
      </c>
      <c r="AU106" s="4">
        <f>(((I106-TRVIS_in_situ!I106)^2)^0.5)/TRVIS_in_situ!I106*100</f>
        <v>99.702032555312911</v>
      </c>
      <c r="AV106" s="4">
        <f>(((J106-TRVIS_in_situ!J106)^2)^0.5)/TRVIS_in_situ!J106*100</f>
        <v>98.061098809272565</v>
      </c>
      <c r="AW106" s="4">
        <f>(((K106-TRVIS_in_situ!K106)^2)^0.5)/TRVIS_in_situ!K106*100</f>
        <v>99.744831062927233</v>
      </c>
      <c r="AX106" s="4" t="e">
        <f>(((L106-TRVIS_in_situ!#REF!)^2)^0.5)/TRVIS_in_situ!#REF!*100</f>
        <v>#REF!</v>
      </c>
      <c r="AY106" s="4">
        <f>(((M106-TRVIS_in_situ!L106)^2)^0.5)/TRVIS_in_situ!L106*100</f>
        <v>99.968648587655352</v>
      </c>
      <c r="AZ106" s="4" t="e">
        <f>(((N106-TRVIS_in_situ!#REF!)^2)^0.5)/TRVIS_in_situ!#REF!*100</f>
        <v>#REF!</v>
      </c>
      <c r="BA106" s="4">
        <f>(((O106-TRVIS_in_situ!M106)^2)^0.5)/TRVIS_in_situ!M106*100</f>
        <v>99.872059717409584</v>
      </c>
      <c r="BB106" s="4">
        <f>(((P106-TRVIS_in_situ!N106)^2)^0.5)/TRVIS_in_situ!N106*100</f>
        <v>99.750419749268644</v>
      </c>
      <c r="BC106" s="4">
        <f>(((Q106-TRVIS_in_situ!O106)^2)^0.5)/TRVIS_in_situ!O106*100</f>
        <v>99.759312114510735</v>
      </c>
      <c r="BD106" s="4">
        <f>(((R106-TRVIS_in_situ!P106)^2)^0.5)/TRVIS_in_situ!P106*100</f>
        <v>99.731414159816609</v>
      </c>
      <c r="BE106" s="4">
        <f>(((S106-TRVIS_in_situ!Q106)^2)^0.5)/TRVIS_in_situ!Q106*100</f>
        <v>99.77840159969908</v>
      </c>
      <c r="BF106" s="4">
        <f>(((T106-TRVIS_in_situ!R106)^2)^0.5)/TRVIS_in_situ!R106*100</f>
        <v>99.687625982201681</v>
      </c>
      <c r="BI106" s="4">
        <f>(((W106-TRVIS_in_situ!S106)^2)^0.5)/TRVIS_in_situ!S106*100</f>
        <v>99.121238313805378</v>
      </c>
      <c r="BK106" s="4" t="e">
        <f>(((Y106-TRVIS_in_situ!#REF!)^2)^0.5)/TRVIS_in_situ!#REF!*100</f>
        <v>#REF!</v>
      </c>
      <c r="BM106" s="4" t="e">
        <f>(((AA106-TRVIS_in_situ!T106)^2)^0.5)/TRVIS_in_situ!T106*100</f>
        <v>#DIV/0!</v>
      </c>
      <c r="BN106" s="4" t="e">
        <f>(((AB106-TRVIS_in_situ!U106)^2)^0.5)/TRVIS_in_situ!U106*100</f>
        <v>#DIV/0!</v>
      </c>
      <c r="BO106" s="4" t="e">
        <f>(((AC106-TRVIS_in_situ!V106)^2)^0.5)/TRVIS_in_situ!V106*100</f>
        <v>#DIV/0!</v>
      </c>
      <c r="BR106" s="4" t="e">
        <f>(((AF106-TRVIS_in_situ!W106)^2)^0.5)/TRVIS_in_situ!W106*100</f>
        <v>#DIV/0!</v>
      </c>
    </row>
    <row r="107" spans="1:70" x14ac:dyDescent="0.25">
      <c r="A107" s="4" t="s">
        <v>105</v>
      </c>
      <c r="B107" s="4">
        <v>2.1465440858337901E-4</v>
      </c>
      <c r="C107" s="4">
        <v>2.2826614359639701E-4</v>
      </c>
      <c r="D107" s="4">
        <v>2.7909150321093102E-4</v>
      </c>
      <c r="E107" s="6"/>
      <c r="F107" s="4">
        <v>1.8149045759248701E-4</v>
      </c>
      <c r="G107" s="6">
        <v>1.1087134240465101E-5</v>
      </c>
      <c r="H107" s="4">
        <v>1.9500788860380501E-4</v>
      </c>
      <c r="I107" s="6">
        <v>1.27426391972059E-5</v>
      </c>
      <c r="J107" s="4">
        <v>1.20686269496513E-4</v>
      </c>
      <c r="K107" s="6">
        <v>3.1565761753008701E-5</v>
      </c>
      <c r="L107" s="6">
        <v>4.59889394797621E-6</v>
      </c>
      <c r="M107" s="6">
        <v>8.64577372244483E-6</v>
      </c>
      <c r="O107" s="6">
        <v>6.7827946678342406E-5</v>
      </c>
      <c r="P107" s="4">
        <v>1.26318920069821E-4</v>
      </c>
      <c r="Q107" s="4">
        <v>1.15231999989048E-4</v>
      </c>
      <c r="R107" s="4">
        <v>1.06395272054661E-4</v>
      </c>
      <c r="S107" s="4">
        <v>1.06974071405668E-4</v>
      </c>
      <c r="T107" s="4">
        <v>1.21534442541184E-4</v>
      </c>
      <c r="U107" s="4">
        <v>1.0036659604457501E-4</v>
      </c>
      <c r="V107" s="6">
        <v>7.60496528915271E-5</v>
      </c>
      <c r="W107" s="6">
        <v>4.7216367193003498E-5</v>
      </c>
      <c r="X107" s="6">
        <v>2.9846246873698999E-5</v>
      </c>
      <c r="Y107" s="6">
        <v>3.4813391139431303E-5</v>
      </c>
      <c r="Z107" s="6">
        <v>6.2598372605512599E-6</v>
      </c>
      <c r="AA107" s="6">
        <v>3.3786043208094998E-5</v>
      </c>
      <c r="AB107" s="6">
        <v>1.17490461120973E-7</v>
      </c>
      <c r="AC107" s="6">
        <v>3.0024261284417198E-8</v>
      </c>
      <c r="AD107" s="6">
        <v>2.38028316161057E-8</v>
      </c>
      <c r="AE107" s="6">
        <v>1.01601347618771E-8</v>
      </c>
      <c r="AF107" s="6">
        <v>6.4693662755963804E-8</v>
      </c>
      <c r="AG107" s="4">
        <f t="shared" si="2"/>
        <v>7.7955304573991673E-5</v>
      </c>
      <c r="AH107" s="4">
        <f t="shared" si="3"/>
        <v>8.0064526352660389E-5</v>
      </c>
      <c r="AK107" s="2">
        <v>2.1465440858337901E-4</v>
      </c>
      <c r="AN107" s="4">
        <f>(((B107-TRVIS_in_situ!B107)^2)^0.5)/TRVIS_in_situ!B107*100</f>
        <v>99.523681626898437</v>
      </c>
      <c r="AO107" s="4">
        <f>(((C107-TRVIS_in_situ!C107)^2)^0.5)/TRVIS_in_situ!C107*100</f>
        <v>99.563977462989413</v>
      </c>
      <c r="AP107" s="4">
        <f>(((D107-TRVIS_in_situ!D107)^2)^0.5)/TRVIS_in_situ!D107*100</f>
        <v>99.413876042515597</v>
      </c>
      <c r="AQ107" s="4">
        <f>(((E107-TRVIS_in_situ!E107)^2)^0.5)/TRVIS_in_situ!E107*100</f>
        <v>100</v>
      </c>
      <c r="AR107" s="4">
        <f>(((F107-TRVIS_in_situ!F107)^2)^0.5)/TRVIS_in_situ!F107*100</f>
        <v>95.199008198052113</v>
      </c>
      <c r="AS107" s="4">
        <f>(((G107-TRVIS_in_situ!G107)^2)^0.5)/TRVIS_in_situ!G107*100</f>
        <v>99.746807846919111</v>
      </c>
      <c r="AT107" s="4">
        <f>(((H107-TRVIS_in_situ!H107)^2)^0.5)/TRVIS_in_situ!H107*100</f>
        <v>95.465014241981407</v>
      </c>
      <c r="AU107" s="4">
        <f>(((I107-TRVIS_in_situ!I107)^2)^0.5)/TRVIS_in_situ!I107*100</f>
        <v>99.717891482153604</v>
      </c>
      <c r="AV107" s="4">
        <f>(((J107-TRVIS_in_situ!J107)^2)^0.5)/TRVIS_in_situ!J107*100</f>
        <v>98.135642200798159</v>
      </c>
      <c r="AW107" s="4">
        <f>(((K107-TRVIS_in_situ!K107)^2)^0.5)/TRVIS_in_situ!K107*100</f>
        <v>99.756077378803397</v>
      </c>
      <c r="AX107" s="4" t="e">
        <f>(((L107-TRVIS_in_situ!#REF!)^2)^0.5)/TRVIS_in_situ!#REF!*100</f>
        <v>#REF!</v>
      </c>
      <c r="AY107" s="4">
        <f>(((M107-TRVIS_in_situ!L107)^2)^0.5)/TRVIS_in_situ!L107*100</f>
        <v>99.97083093648591</v>
      </c>
      <c r="AZ107" s="4" t="e">
        <f>(((N107-TRVIS_in_situ!#REF!)^2)^0.5)/TRVIS_in_situ!#REF!*100</f>
        <v>#REF!</v>
      </c>
      <c r="BA107" s="4">
        <f>(((O107-TRVIS_in_situ!M107)^2)^0.5)/TRVIS_in_situ!M107*100</f>
        <v>99.879775677490969</v>
      </c>
      <c r="BB107" s="4">
        <f>(((P107-TRVIS_in_situ!N107)^2)^0.5)/TRVIS_in_situ!N107*100</f>
        <v>99.764742166384806</v>
      </c>
      <c r="BC107" s="4">
        <f>(((Q107-TRVIS_in_situ!O107)^2)^0.5)/TRVIS_in_situ!O107*100</f>
        <v>99.772827618782983</v>
      </c>
      <c r="BD107" s="4">
        <f>(((R107-TRVIS_in_situ!P107)^2)^0.5)/TRVIS_in_situ!P107*100</f>
        <v>99.745847225335396</v>
      </c>
      <c r="BE107" s="4">
        <f>(((S107-TRVIS_in_situ!Q107)^2)^0.5)/TRVIS_in_situ!Q107*100</f>
        <v>99.790648672220286</v>
      </c>
      <c r="BF107" s="4">
        <f>(((T107-TRVIS_in_situ!R107)^2)^0.5)/TRVIS_in_situ!R107*100</f>
        <v>99.70280174969794</v>
      </c>
      <c r="BI107" s="4">
        <f>(((W107-TRVIS_in_situ!S107)^2)^0.5)/TRVIS_in_situ!S107*100</f>
        <v>99.162292661807442</v>
      </c>
      <c r="BK107" s="4" t="e">
        <f>(((Y107-TRVIS_in_situ!#REF!)^2)^0.5)/TRVIS_in_situ!#REF!*100</f>
        <v>#REF!</v>
      </c>
      <c r="BM107" s="4" t="e">
        <f>(((AA107-TRVIS_in_situ!T107)^2)^0.5)/TRVIS_in_situ!T107*100</f>
        <v>#DIV/0!</v>
      </c>
      <c r="BN107" s="4" t="e">
        <f>(((AB107-TRVIS_in_situ!U107)^2)^0.5)/TRVIS_in_situ!U107*100</f>
        <v>#DIV/0!</v>
      </c>
      <c r="BO107" s="4" t="e">
        <f>(((AC107-TRVIS_in_situ!V107)^2)^0.5)/TRVIS_in_situ!V107*100</f>
        <v>#DIV/0!</v>
      </c>
      <c r="BR107" s="4" t="e">
        <f>(((AF107-TRVIS_in_situ!W107)^2)^0.5)/TRVIS_in_situ!W107*100</f>
        <v>#DIV/0!</v>
      </c>
    </row>
    <row r="108" spans="1:70" x14ac:dyDescent="0.25">
      <c r="A108" s="4" t="s">
        <v>106</v>
      </c>
      <c r="B108" s="4">
        <v>1.98633929551766E-4</v>
      </c>
      <c r="C108" s="4">
        <v>2.1134417386963199E-4</v>
      </c>
      <c r="D108" s="4">
        <v>2.58845145906068E-4</v>
      </c>
      <c r="E108" s="6"/>
      <c r="F108" s="4">
        <v>1.67633403432965E-4</v>
      </c>
      <c r="G108" s="6">
        <v>1.00013415633786E-5</v>
      </c>
      <c r="H108" s="4">
        <v>1.8023735689255601E-4</v>
      </c>
      <c r="I108" s="6">
        <v>1.1508488010508E-5</v>
      </c>
      <c r="J108" s="4">
        <v>1.11060269475012E-4</v>
      </c>
      <c r="K108" s="6">
        <v>2.8723271403031701E-5</v>
      </c>
      <c r="L108" s="6">
        <v>4.1194542537711101E-6</v>
      </c>
      <c r="M108" s="6">
        <v>7.7862054843156808E-6</v>
      </c>
      <c r="O108" s="6">
        <v>6.2156504395926399E-5</v>
      </c>
      <c r="P108" s="4">
        <v>1.1636583188489E-4</v>
      </c>
      <c r="Q108" s="4">
        <v>1.0606814910187E-4</v>
      </c>
      <c r="R108" s="6">
        <v>9.7865618699635902E-5</v>
      </c>
      <c r="S108" s="6">
        <v>9.8406993917258601E-5</v>
      </c>
      <c r="T108" s="4">
        <v>1.11920443842112E-4</v>
      </c>
      <c r="U108" s="6">
        <v>9.2272406841302902E-5</v>
      </c>
      <c r="V108" s="6">
        <v>6.9739742258277104E-5</v>
      </c>
      <c r="W108" s="6">
        <v>4.3106174204805797E-5</v>
      </c>
      <c r="X108" s="6">
        <v>2.71379059538754E-5</v>
      </c>
      <c r="Y108" s="6">
        <v>3.1706578606420301E-5</v>
      </c>
      <c r="Z108" s="6">
        <v>5.6052299479349902E-6</v>
      </c>
      <c r="AA108" s="6">
        <v>3.0725047793607798E-5</v>
      </c>
      <c r="AB108" s="6">
        <v>1.0129339746474199E-7</v>
      </c>
      <c r="AC108" s="6">
        <v>2.55719339880851E-8</v>
      </c>
      <c r="AD108" s="6">
        <v>2.0213347859408299E-8</v>
      </c>
      <c r="AE108" s="6">
        <v>8.5679085051169293E-9</v>
      </c>
      <c r="AF108" s="6">
        <v>5.5509038313174203E-8</v>
      </c>
      <c r="AG108" s="4">
        <f t="shared" si="2"/>
        <v>7.1833821479898321E-5</v>
      </c>
      <c r="AH108" s="4">
        <f t="shared" si="3"/>
        <v>7.4145514484695991E-5</v>
      </c>
      <c r="AK108" s="2">
        <v>1.98633929551766E-4</v>
      </c>
      <c r="AN108" s="4">
        <f>(((B108-TRVIS_in_situ!B108)^2)^0.5)/TRVIS_in_situ!B108*100</f>
        <v>99.545927249278662</v>
      </c>
      <c r="AO108" s="4">
        <f>(((C108-TRVIS_in_situ!C108)^2)^0.5)/TRVIS_in_situ!C108*100</f>
        <v>99.586115663289419</v>
      </c>
      <c r="AP108" s="4">
        <f>(((D108-TRVIS_in_situ!D108)^2)^0.5)/TRVIS_in_situ!D108*100</f>
        <v>99.441549994799288</v>
      </c>
      <c r="AQ108" s="4">
        <f>(((E108-TRVIS_in_situ!E108)^2)^0.5)/TRVIS_in_situ!E108*100</f>
        <v>100</v>
      </c>
      <c r="AR108" s="4">
        <f>(((F108-TRVIS_in_situ!F108)^2)^0.5)/TRVIS_in_situ!F108*100</f>
        <v>95.349825953287421</v>
      </c>
      <c r="AS108" s="4">
        <f>(((G108-TRVIS_in_situ!G108)^2)^0.5)/TRVIS_in_situ!G108*100</f>
        <v>99.760670416696399</v>
      </c>
      <c r="AT108" s="4">
        <f>(((H108-TRVIS_in_situ!H108)^2)^0.5)/TRVIS_in_situ!H108*100</f>
        <v>95.61153294337258</v>
      </c>
      <c r="AU108" s="4">
        <f>(((I108-TRVIS_in_situ!I108)^2)^0.5)/TRVIS_in_situ!I108*100</f>
        <v>99.733042256020454</v>
      </c>
      <c r="AV108" s="4">
        <f>(((J108-TRVIS_in_situ!J108)^2)^0.5)/TRVIS_in_situ!J108*100</f>
        <v>98.20743373658317</v>
      </c>
      <c r="AW108" s="4">
        <f>(((K108-TRVIS_in_situ!K108)^2)^0.5)/TRVIS_in_situ!K108*100</f>
        <v>99.767647758502918</v>
      </c>
      <c r="AX108" s="4" t="e">
        <f>(((L108-TRVIS_in_situ!#REF!)^2)^0.5)/TRVIS_in_situ!#REF!*100</f>
        <v>#REF!</v>
      </c>
      <c r="AY108" s="4">
        <f>(((M108-TRVIS_in_situ!L108)^2)^0.5)/TRVIS_in_situ!L108*100</f>
        <v>99.972850605650478</v>
      </c>
      <c r="AZ108" s="4" t="e">
        <f>(((N108-TRVIS_in_situ!#REF!)^2)^0.5)/TRVIS_in_situ!#REF!*100</f>
        <v>#REF!</v>
      </c>
      <c r="BA108" s="4">
        <f>(((O108-TRVIS_in_situ!M108)^2)^0.5)/TRVIS_in_situ!M108*100</f>
        <v>99.886673455709669</v>
      </c>
      <c r="BB108" s="4">
        <f>(((P108-TRVIS_in_situ!N108)^2)^0.5)/TRVIS_in_situ!N108*100</f>
        <v>99.778204517007865</v>
      </c>
      <c r="BC108" s="4">
        <f>(((Q108-TRVIS_in_situ!O108)^2)^0.5)/TRVIS_in_situ!O108*100</f>
        <v>99.785560063624544</v>
      </c>
      <c r="BD108" s="4">
        <f>(((R108-TRVIS_in_situ!P108)^2)^0.5)/TRVIS_in_situ!P108*100</f>
        <v>99.759384696728333</v>
      </c>
      <c r="BE108" s="4">
        <f>(((S108-TRVIS_in_situ!Q108)^2)^0.5)/TRVIS_in_situ!Q108*100</f>
        <v>99.802185058671625</v>
      </c>
      <c r="BF108" s="4">
        <f>(((T108-TRVIS_in_situ!R108)^2)^0.5)/TRVIS_in_situ!R108*100</f>
        <v>99.717226931304083</v>
      </c>
      <c r="BI108" s="4">
        <f>(((W108-TRVIS_in_situ!S108)^2)^0.5)/TRVIS_in_situ!S108*100</f>
        <v>99.20176783276608</v>
      </c>
      <c r="BK108" s="4" t="e">
        <f>(((Y108-TRVIS_in_situ!#REF!)^2)^0.5)/TRVIS_in_situ!#REF!*100</f>
        <v>#REF!</v>
      </c>
      <c r="BM108" s="4" t="e">
        <f>(((AA108-TRVIS_in_situ!T108)^2)^0.5)/TRVIS_in_situ!T108*100</f>
        <v>#DIV/0!</v>
      </c>
      <c r="BN108" s="4" t="e">
        <f>(((AB108-TRVIS_in_situ!U108)^2)^0.5)/TRVIS_in_situ!U108*100</f>
        <v>#DIV/0!</v>
      </c>
      <c r="BO108" s="4" t="e">
        <f>(((AC108-TRVIS_in_situ!V108)^2)^0.5)/TRVIS_in_situ!V108*100</f>
        <v>#DIV/0!</v>
      </c>
      <c r="BR108" s="4" t="e">
        <f>(((AF108-TRVIS_in_situ!W108)^2)^0.5)/TRVIS_in_situ!W108*100</f>
        <v>#DIV/0!</v>
      </c>
    </row>
    <row r="109" spans="1:70" x14ac:dyDescent="0.25">
      <c r="A109" s="4" t="s">
        <v>107</v>
      </c>
      <c r="B109" s="4">
        <v>1.83809120108753E-4</v>
      </c>
      <c r="C109" s="4">
        <v>1.9567667427550201E-4</v>
      </c>
      <c r="D109" s="4">
        <v>2.40067536232001E-4</v>
      </c>
      <c r="E109" s="6"/>
      <c r="F109" s="4">
        <v>1.5483435503598999E-4</v>
      </c>
      <c r="G109" s="6">
        <v>9.0218834640148495E-6</v>
      </c>
      <c r="H109" s="4">
        <v>1.66585593291638E-4</v>
      </c>
      <c r="I109" s="6">
        <v>1.03938669406137E-5</v>
      </c>
      <c r="J109" s="4">
        <v>1.02202044253416E-4</v>
      </c>
      <c r="K109" s="6">
        <v>2.61367467241174E-5</v>
      </c>
      <c r="L109" s="6">
        <v>3.68999666895572E-6</v>
      </c>
      <c r="M109" s="6">
        <v>7.0120960587486103E-6</v>
      </c>
      <c r="O109" s="6">
        <v>5.6959280472431299E-5</v>
      </c>
      <c r="P109" s="4">
        <v>1.07196980648488E-4</v>
      </c>
      <c r="Q109" s="6">
        <v>9.7633055531153005E-5</v>
      </c>
      <c r="R109" s="6">
        <v>9.0019783196211505E-5</v>
      </c>
      <c r="S109" s="6">
        <v>9.0526015552945305E-5</v>
      </c>
      <c r="T109" s="4">
        <v>1.0306696182500401E-4</v>
      </c>
      <c r="U109" s="6">
        <v>8.4830983612372405E-5</v>
      </c>
      <c r="V109" s="6">
        <v>6.3953370795631899E-5</v>
      </c>
      <c r="W109" s="6">
        <v>3.9353774232135503E-5</v>
      </c>
      <c r="X109" s="6">
        <v>2.4675328280902601E-5</v>
      </c>
      <c r="Y109" s="6">
        <v>2.88770238698881E-5</v>
      </c>
      <c r="Z109" s="6">
        <v>5.0190766087839796E-6</v>
      </c>
      <c r="AA109" s="6">
        <v>2.7941376742610001E-5</v>
      </c>
      <c r="AB109" s="6">
        <v>8.7329237387074496E-8</v>
      </c>
      <c r="AC109" s="6">
        <v>2.17798466945255E-8</v>
      </c>
      <c r="AD109" s="6">
        <v>1.71651607789801E-8</v>
      </c>
      <c r="AE109" s="6">
        <v>7.2252049675069999E-9</v>
      </c>
      <c r="AF109" s="6">
        <v>4.7628364250706901E-8</v>
      </c>
      <c r="AG109" s="4">
        <f t="shared" si="2"/>
        <v>6.619531214608231E-5</v>
      </c>
      <c r="AH109" s="4">
        <f t="shared" si="3"/>
        <v>6.8663949383370953E-5</v>
      </c>
      <c r="AK109" s="2">
        <v>1.83809120108753E-4</v>
      </c>
      <c r="AN109" s="4">
        <f>(((B109-TRVIS_in_situ!B109)^2)^0.5)/TRVIS_in_situ!B109*100</f>
        <v>99.566954010444746</v>
      </c>
      <c r="AO109" s="4">
        <f>(((C109-TRVIS_in_situ!C109)^2)^0.5)/TRVIS_in_situ!C109*100</f>
        <v>99.606974556140131</v>
      </c>
      <c r="AP109" s="4">
        <f>(((D109-TRVIS_in_situ!D109)^2)^0.5)/TRVIS_in_situ!D109*100</f>
        <v>99.467779344704994</v>
      </c>
      <c r="AQ109" s="4">
        <f>(((E109-TRVIS_in_situ!E109)^2)^0.5)/TRVIS_in_situ!E109*100</f>
        <v>100</v>
      </c>
      <c r="AR109" s="4">
        <f>(((F109-TRVIS_in_situ!F109)^2)^0.5)/TRVIS_in_situ!F109*100</f>
        <v>95.507188802475923</v>
      </c>
      <c r="AS109" s="4">
        <f>(((G109-TRVIS_in_situ!G109)^2)^0.5)/TRVIS_in_situ!G109*100</f>
        <v>99.773892216971959</v>
      </c>
      <c r="AT109" s="4">
        <f>(((H109-TRVIS_in_situ!H109)^2)^0.5)/TRVIS_in_situ!H109*100</f>
        <v>95.756612334168778</v>
      </c>
      <c r="AU109" s="4">
        <f>(((I109-TRVIS_in_situ!I109)^2)^0.5)/TRVIS_in_situ!I109*100</f>
        <v>99.747546760417691</v>
      </c>
      <c r="AV109" s="4">
        <f>(((J109-TRVIS_in_situ!J109)^2)^0.5)/TRVIS_in_situ!J109*100</f>
        <v>98.276379102236177</v>
      </c>
      <c r="AW109" s="4">
        <f>(((K109-TRVIS_in_situ!K109)^2)^0.5)/TRVIS_in_situ!K109*100</f>
        <v>99.779260694580785</v>
      </c>
      <c r="AX109" s="4" t="e">
        <f>(((L109-TRVIS_in_situ!#REF!)^2)^0.5)/TRVIS_in_situ!#REF!*100</f>
        <v>#REF!</v>
      </c>
      <c r="AY109" s="4">
        <f>(((M109-TRVIS_in_situ!L109)^2)^0.5)/TRVIS_in_situ!L109*100</f>
        <v>99.974723006558591</v>
      </c>
      <c r="AZ109" s="4" t="e">
        <f>(((N109-TRVIS_in_situ!#REF!)^2)^0.5)/TRVIS_in_situ!#REF!*100</f>
        <v>#REF!</v>
      </c>
      <c r="BA109" s="4">
        <f>(((O109-TRVIS_in_situ!M109)^2)^0.5)/TRVIS_in_situ!M109*100</f>
        <v>99.892897201935199</v>
      </c>
      <c r="BB109" s="4">
        <f>(((P109-TRVIS_in_situ!N109)^2)^0.5)/TRVIS_in_situ!N109*100</f>
        <v>99.790874903679793</v>
      </c>
      <c r="BC109" s="4">
        <f>(((Q109-TRVIS_in_situ!O109)^2)^0.5)/TRVIS_in_situ!O109*100</f>
        <v>99.797541002612945</v>
      </c>
      <c r="BD109" s="4">
        <f>(((R109-TRVIS_in_situ!P109)^2)^0.5)/TRVIS_in_situ!P109*100</f>
        <v>99.772081855987821</v>
      </c>
      <c r="BE109" s="4">
        <f>(((S109-TRVIS_in_situ!Q109)^2)^0.5)/TRVIS_in_situ!Q109*100</f>
        <v>99.813037663152215</v>
      </c>
      <c r="BF109" s="4">
        <f>(((T109-TRVIS_in_situ!R109)^2)^0.5)/TRVIS_in_situ!R109*100</f>
        <v>99.73096659312904</v>
      </c>
      <c r="BI109" s="4">
        <f>(((W109-TRVIS_in_situ!S109)^2)^0.5)/TRVIS_in_situ!S109*100</f>
        <v>99.239670093056304</v>
      </c>
      <c r="BK109" s="4" t="e">
        <f>(((Y109-TRVIS_in_situ!#REF!)^2)^0.5)/TRVIS_in_situ!#REF!*100</f>
        <v>#REF!</v>
      </c>
      <c r="BM109" s="4" t="e">
        <f>(((AA109-TRVIS_in_situ!T109)^2)^0.5)/TRVIS_in_situ!T109*100</f>
        <v>#DIV/0!</v>
      </c>
      <c r="BN109" s="4" t="e">
        <f>(((AB109-TRVIS_in_situ!U109)^2)^0.5)/TRVIS_in_situ!U109*100</f>
        <v>#DIV/0!</v>
      </c>
      <c r="BO109" s="4" t="e">
        <f>(((AC109-TRVIS_in_situ!V109)^2)^0.5)/TRVIS_in_situ!V109*100</f>
        <v>#DIV/0!</v>
      </c>
      <c r="BR109" s="4" t="e">
        <f>(((AF109-TRVIS_in_situ!W109)^2)^0.5)/TRVIS_in_situ!W109*100</f>
        <v>#DIV/0!</v>
      </c>
    </row>
    <row r="110" spans="1:70" x14ac:dyDescent="0.25">
      <c r="A110" s="4" t="s">
        <v>108</v>
      </c>
      <c r="B110" s="4">
        <v>1.70090742862484E-4</v>
      </c>
      <c r="C110" s="4">
        <v>1.8117064764292901E-4</v>
      </c>
      <c r="D110" s="4">
        <v>2.22652125659011E-4</v>
      </c>
      <c r="E110" s="6"/>
      <c r="F110" s="4">
        <v>1.43012532159187E-4</v>
      </c>
      <c r="G110" s="6">
        <v>8.1383463130888193E-6</v>
      </c>
      <c r="H110" s="4">
        <v>1.53967858665781E-4</v>
      </c>
      <c r="I110" s="6">
        <v>9.3871992463772792E-6</v>
      </c>
      <c r="J110" s="6">
        <v>9.4050355711835701E-5</v>
      </c>
      <c r="K110" s="6">
        <v>2.3783138060261498E-5</v>
      </c>
      <c r="L110" s="6">
        <v>3.3053105042833401E-6</v>
      </c>
      <c r="M110" s="6">
        <v>6.3149490770778401E-6</v>
      </c>
      <c r="O110" s="6">
        <v>5.2196623080202003E-5</v>
      </c>
      <c r="P110" s="6">
        <v>9.8750573720982697E-5</v>
      </c>
      <c r="Q110" s="6">
        <v>8.9868764686317699E-5</v>
      </c>
      <c r="R110" s="6">
        <v>8.2802944224610295E-5</v>
      </c>
      <c r="S110" s="6">
        <v>8.3276189686095695E-5</v>
      </c>
      <c r="T110" s="6">
        <v>9.4913835713719897E-5</v>
      </c>
      <c r="U110" s="6">
        <v>7.7989683232381005E-5</v>
      </c>
      <c r="V110" s="6">
        <v>5.8647099970292003E-5</v>
      </c>
      <c r="W110" s="6">
        <v>3.5928021330671203E-5</v>
      </c>
      <c r="X110" s="6">
        <v>2.2436212536264599E-5</v>
      </c>
      <c r="Y110" s="6">
        <v>2.6299983922366E-5</v>
      </c>
      <c r="Z110" s="6">
        <v>4.4942188347015301E-6</v>
      </c>
      <c r="AA110" s="6">
        <v>2.54099046327568E-5</v>
      </c>
      <c r="AB110" s="6">
        <v>7.5290156056445393E-8</v>
      </c>
      <c r="AC110" s="6">
        <v>1.85500917630264E-8</v>
      </c>
      <c r="AD110" s="6">
        <v>1.45766424551535E-8</v>
      </c>
      <c r="AE110" s="6">
        <v>6.0929206691820801E-9</v>
      </c>
      <c r="AF110" s="6">
        <v>4.08665174200944E-8</v>
      </c>
      <c r="AG110" s="4">
        <f t="shared" si="2"/>
        <v>6.1001470269035926E-5</v>
      </c>
      <c r="AH110" s="4">
        <f t="shared" si="3"/>
        <v>6.3587527904302425E-5</v>
      </c>
      <c r="AK110" s="2">
        <v>1.70090742862484E-4</v>
      </c>
      <c r="AN110" s="4">
        <f>(((B110-TRVIS_in_situ!B110)^2)^0.5)/TRVIS_in_situ!B110*100</f>
        <v>99.586816792896869</v>
      </c>
      <c r="AO110" s="4">
        <f>(((C110-TRVIS_in_situ!C110)^2)^0.5)/TRVIS_in_situ!C110*100</f>
        <v>99.626570526850941</v>
      </c>
      <c r="AP110" s="4">
        <f>(((D110-TRVIS_in_situ!D110)^2)^0.5)/TRVIS_in_situ!D110*100</f>
        <v>99.492860087916455</v>
      </c>
      <c r="AQ110" s="4">
        <f>(((E110-TRVIS_in_situ!E110)^2)^0.5)/TRVIS_in_situ!E110*100</f>
        <v>100</v>
      </c>
      <c r="AR110" s="4">
        <f>(((F110-TRVIS_in_situ!F110)^2)^0.5)/TRVIS_in_situ!F110*100</f>
        <v>95.666071127141663</v>
      </c>
      <c r="AS110" s="4">
        <f>(((G110-TRVIS_in_situ!G110)^2)^0.5)/TRVIS_in_situ!G110*100</f>
        <v>99.786433058664144</v>
      </c>
      <c r="AT110" s="4">
        <f>(((H110-TRVIS_in_situ!H110)^2)^0.5)/TRVIS_in_situ!H110*100</f>
        <v>95.900033925892842</v>
      </c>
      <c r="AU110" s="4">
        <f>(((I110-TRVIS_in_situ!I110)^2)^0.5)/TRVIS_in_situ!I110*100</f>
        <v>99.761399593455664</v>
      </c>
      <c r="AV110" s="4">
        <f>(((J110-TRVIS_in_situ!J110)^2)^0.5)/TRVIS_in_situ!J110*100</f>
        <v>98.342466112912589</v>
      </c>
      <c r="AW110" s="4">
        <f>(((K110-TRVIS_in_situ!K110)^2)^0.5)/TRVIS_in_situ!K110*100</f>
        <v>99.790495613252531</v>
      </c>
      <c r="AX110" s="4" t="e">
        <f>(((L110-TRVIS_in_situ!#REF!)^2)^0.5)/TRVIS_in_situ!#REF!*100</f>
        <v>#REF!</v>
      </c>
      <c r="AY110" s="4">
        <f>(((M110-TRVIS_in_situ!L110)^2)^0.5)/TRVIS_in_situ!L110*100</f>
        <v>99.976457662419477</v>
      </c>
      <c r="AZ110" s="4" t="e">
        <f>(((N110-TRVIS_in_situ!#REF!)^2)^0.5)/TRVIS_in_situ!#REF!*100</f>
        <v>#REF!</v>
      </c>
      <c r="BA110" s="4">
        <f>(((O110-TRVIS_in_situ!M110)^2)^0.5)/TRVIS_in_situ!M110*100</f>
        <v>99.898668682267527</v>
      </c>
      <c r="BB110" s="4">
        <f>(((P110-TRVIS_in_situ!N110)^2)^0.5)/TRVIS_in_situ!N110*100</f>
        <v>99.802796739914584</v>
      </c>
      <c r="BC110" s="4">
        <f>(((Q110-TRVIS_in_situ!O110)^2)^0.5)/TRVIS_in_situ!O110*100</f>
        <v>99.808822126686351</v>
      </c>
      <c r="BD110" s="4">
        <f>(((R110-TRVIS_in_situ!P110)^2)^0.5)/TRVIS_in_situ!P110*100</f>
        <v>99.783987899618651</v>
      </c>
      <c r="BE110" s="4">
        <f>(((S110-TRVIS_in_situ!Q110)^2)^0.5)/TRVIS_in_situ!Q110*100</f>
        <v>99.823231251355338</v>
      </c>
      <c r="BF110" s="4">
        <f>(((T110-TRVIS_in_situ!R110)^2)^0.5)/TRVIS_in_situ!R110*100</f>
        <v>99.744071181862793</v>
      </c>
      <c r="BI110" s="4">
        <f>(((W110-TRVIS_in_situ!S110)^2)^0.5)/TRVIS_in_situ!S110*100</f>
        <v>99.275933029595322</v>
      </c>
      <c r="BK110" s="4" t="e">
        <f>(((Y110-TRVIS_in_situ!#REF!)^2)^0.5)/TRVIS_in_situ!#REF!*100</f>
        <v>#REF!</v>
      </c>
      <c r="BM110" s="4" t="e">
        <f>(((AA110-TRVIS_in_situ!T110)^2)^0.5)/TRVIS_in_situ!T110*100</f>
        <v>#DIV/0!</v>
      </c>
      <c r="BN110" s="4" t="e">
        <f>(((AB110-TRVIS_in_situ!U110)^2)^0.5)/TRVIS_in_situ!U110*100</f>
        <v>#DIV/0!</v>
      </c>
      <c r="BO110" s="4" t="e">
        <f>(((AC110-TRVIS_in_situ!V110)^2)^0.5)/TRVIS_in_situ!V110*100</f>
        <v>#DIV/0!</v>
      </c>
      <c r="BR110" s="4" t="e">
        <f>(((AF110-TRVIS_in_situ!W110)^2)^0.5)/TRVIS_in_situ!W110*100</f>
        <v>#DIV/0!</v>
      </c>
    </row>
    <row r="111" spans="1:70" x14ac:dyDescent="0.25">
      <c r="A111" s="4" t="s">
        <v>109</v>
      </c>
      <c r="B111" s="4">
        <v>1.5739622054876501E-4</v>
      </c>
      <c r="C111" s="4">
        <v>1.67739990925774E-4</v>
      </c>
      <c r="D111" s="4">
        <v>2.0650009509227401E-4</v>
      </c>
      <c r="E111" s="6"/>
      <c r="F111" s="4">
        <v>1.3209332224640001E-4</v>
      </c>
      <c r="G111" s="6">
        <v>7.34133631585308E-6</v>
      </c>
      <c r="H111" s="4">
        <v>1.4230583229741999E-4</v>
      </c>
      <c r="I111" s="6">
        <v>8.4780294181813995E-6</v>
      </c>
      <c r="J111" s="6">
        <v>8.6548850114875805E-5</v>
      </c>
      <c r="K111" s="6">
        <v>2.1641471372239301E-5</v>
      </c>
      <c r="L111" s="6">
        <v>2.96072829052651E-6</v>
      </c>
      <c r="M111" s="6">
        <v>5.68711288493146E-6</v>
      </c>
      <c r="O111" s="6">
        <v>4.7832195884134297E-5</v>
      </c>
      <c r="P111" s="6">
        <v>9.0969687310505197E-5</v>
      </c>
      <c r="Q111" s="6">
        <v>8.2721930828721295E-5</v>
      </c>
      <c r="R111" s="6">
        <v>7.6164675461609996E-5</v>
      </c>
      <c r="S111" s="6">
        <v>7.6606970120966E-5</v>
      </c>
      <c r="T111" s="6">
        <v>8.7405663758544202E-5</v>
      </c>
      <c r="U111" s="6">
        <v>7.1700108046372096E-5</v>
      </c>
      <c r="V111" s="6">
        <v>5.3781095384582102E-5</v>
      </c>
      <c r="W111" s="6">
        <v>3.2800480815969699E-5</v>
      </c>
      <c r="X111" s="6">
        <v>2.0400281092188399E-5</v>
      </c>
      <c r="Y111" s="6">
        <v>2.3952923868930201E-5</v>
      </c>
      <c r="Z111" s="6">
        <v>4.0242467905026802E-6</v>
      </c>
      <c r="AA111" s="6">
        <v>2.3107782390019898E-5</v>
      </c>
      <c r="AB111" s="6">
        <v>6.4910764923763394E-8</v>
      </c>
      <c r="AC111" s="6">
        <v>1.5799280373410201E-8</v>
      </c>
      <c r="AD111" s="6">
        <v>1.2378474515984599E-8</v>
      </c>
      <c r="AE111" s="6">
        <v>5.1380801579883001E-9</v>
      </c>
      <c r="AF111" s="6">
        <v>3.5064656792660797E-8</v>
      </c>
      <c r="AG111" s="4">
        <f t="shared" si="2"/>
        <v>5.6217045604036214E-5</v>
      </c>
      <c r="AH111" s="4">
        <f t="shared" si="3"/>
        <v>5.8886328587418856E-5</v>
      </c>
      <c r="AK111" s="2">
        <v>1.5739622054876501E-4</v>
      </c>
      <c r="AN111" s="4">
        <f>(((B111-TRVIS_in_situ!B111)^2)^0.5)/TRVIS_in_situ!B111*100</f>
        <v>99.605702765774012</v>
      </c>
      <c r="AO111" s="4">
        <f>(((C111-TRVIS_in_situ!C111)^2)^0.5)/TRVIS_in_situ!C111*100</f>
        <v>99.644936031804605</v>
      </c>
      <c r="AP111" s="4">
        <f>(((D111-TRVIS_in_situ!D111)^2)^0.5)/TRVIS_in_situ!D111*100</f>
        <v>99.516800375018249</v>
      </c>
      <c r="AQ111" s="4">
        <f>(((E111-TRVIS_in_situ!E111)^2)^0.5)/TRVIS_in_situ!E111*100</f>
        <v>100</v>
      </c>
      <c r="AR111" s="4">
        <f>(((F111-TRVIS_in_situ!F111)^2)^0.5)/TRVIS_in_situ!F111*100</f>
        <v>95.819237403442372</v>
      </c>
      <c r="AS111" s="4">
        <f>(((G111-TRVIS_in_situ!G111)^2)^0.5)/TRVIS_in_situ!G111*100</f>
        <v>99.798287494610449</v>
      </c>
      <c r="AT111" s="4">
        <f>(((H111-TRVIS_in_situ!H111)^2)^0.5)/TRVIS_in_situ!H111*100</f>
        <v>96.040800058987159</v>
      </c>
      <c r="AU111" s="4">
        <f>(((I111-TRVIS_in_situ!I111)^2)^0.5)/TRVIS_in_situ!I111*100</f>
        <v>99.774579876812197</v>
      </c>
      <c r="AV111" s="4">
        <f>(((J111-TRVIS_in_situ!J111)^2)^0.5)/TRVIS_in_situ!J111*100</f>
        <v>98.405751489276753</v>
      </c>
      <c r="AW111" s="4">
        <f>(((K111-TRVIS_in_situ!K111)^2)^0.5)/TRVIS_in_situ!K111*100</f>
        <v>99.801248744615151</v>
      </c>
      <c r="AX111" s="4" t="e">
        <f>(((L111-TRVIS_in_situ!#REF!)^2)^0.5)/TRVIS_in_situ!#REF!*100</f>
        <v>#REF!</v>
      </c>
      <c r="AY111" s="4">
        <f>(((M111-TRVIS_in_situ!L111)^2)^0.5)/TRVIS_in_situ!L111*100</f>
        <v>99.978064309658805</v>
      </c>
      <c r="AZ111" s="4" t="e">
        <f>(((N111-TRVIS_in_situ!#REF!)^2)^0.5)/TRVIS_in_situ!#REF!*100</f>
        <v>#REF!</v>
      </c>
      <c r="BA111" s="4">
        <f>(((O111-TRVIS_in_situ!M111)^2)^0.5)/TRVIS_in_situ!M111*100</f>
        <v>99.904199623429207</v>
      </c>
      <c r="BB111" s="4">
        <f>(((P111-TRVIS_in_situ!N111)^2)^0.5)/TRVIS_in_situ!N111*100</f>
        <v>99.813992541824675</v>
      </c>
      <c r="BC111" s="4">
        <f>(((Q111-TRVIS_in_situ!O111)^2)^0.5)/TRVIS_in_situ!O111*100</f>
        <v>99.819412137730041</v>
      </c>
      <c r="BD111" s="4">
        <f>(((R111-TRVIS_in_situ!P111)^2)^0.5)/TRVIS_in_situ!P111*100</f>
        <v>99.795224761813898</v>
      </c>
      <c r="BE111" s="4">
        <f>(((S111-TRVIS_in_situ!Q111)^2)^0.5)/TRVIS_in_situ!Q111*100</f>
        <v>99.832798418537067</v>
      </c>
      <c r="BF111" s="4">
        <f>(((T111-TRVIS_in_situ!R111)^2)^0.5)/TRVIS_in_situ!R111*100</f>
        <v>99.756587877935715</v>
      </c>
      <c r="BI111" s="4">
        <f>(((W111-TRVIS_in_situ!S111)^2)^0.5)/TRVIS_in_situ!S111*100</f>
        <v>99.310551352073702</v>
      </c>
      <c r="BK111" s="4" t="e">
        <f>(((Y111-TRVIS_in_situ!#REF!)^2)^0.5)/TRVIS_in_situ!#REF!*100</f>
        <v>#REF!</v>
      </c>
      <c r="BM111" s="4" t="e">
        <f>(((AA111-TRVIS_in_situ!T111)^2)^0.5)/TRVIS_in_situ!T111*100</f>
        <v>#DIV/0!</v>
      </c>
      <c r="BN111" s="4" t="e">
        <f>(((AB111-TRVIS_in_situ!U111)^2)^0.5)/TRVIS_in_situ!U111*100</f>
        <v>#DIV/0!</v>
      </c>
      <c r="BO111" s="4" t="e">
        <f>(((AC111-TRVIS_in_situ!V111)^2)^0.5)/TRVIS_in_situ!V111*100</f>
        <v>#DIV/0!</v>
      </c>
      <c r="BR111" s="4" t="e">
        <f>(((AF111-TRVIS_in_situ!W111)^2)^0.5)/TRVIS_in_situ!W111*100</f>
        <v>#DIV/0!</v>
      </c>
    </row>
    <row r="112" spans="1:70" x14ac:dyDescent="0.25">
      <c r="A112" s="4" t="s">
        <v>110</v>
      </c>
      <c r="B112" s="4">
        <v>1.45649138960281E-4</v>
      </c>
      <c r="C112" s="4">
        <v>1.5530498412322E-4</v>
      </c>
      <c r="D112" s="4">
        <v>1.91519794149302E-4</v>
      </c>
      <c r="E112" s="6"/>
      <c r="F112" s="4">
        <v>1.22007809516086E-4</v>
      </c>
      <c r="G112" s="6">
        <v>6.6223796369766202E-6</v>
      </c>
      <c r="H112" s="4">
        <v>1.3152712573486001E-4</v>
      </c>
      <c r="I112" s="6">
        <v>7.6569145843248294E-6</v>
      </c>
      <c r="J112" s="6">
        <v>7.9645668530571804E-5</v>
      </c>
      <c r="K112" s="6">
        <v>1.96926613287424E-5</v>
      </c>
      <c r="L112" s="6">
        <v>2.6520691471994301E-6</v>
      </c>
      <c r="M112" s="6">
        <v>5.1216965602072197E-6</v>
      </c>
      <c r="O112" s="6">
        <v>4.3832700816348303E-5</v>
      </c>
      <c r="P112" s="6">
        <v>8.3801882840227999E-5</v>
      </c>
      <c r="Q112" s="6">
        <v>7.6143450551664099E-5</v>
      </c>
      <c r="R112" s="6">
        <v>7.0058593235966101E-5</v>
      </c>
      <c r="S112" s="6">
        <v>7.0471858681767302E-5</v>
      </c>
      <c r="T112" s="6">
        <v>8.0491426772749802E-5</v>
      </c>
      <c r="U112" s="6">
        <v>6.5917763488580896E-5</v>
      </c>
      <c r="V112" s="6">
        <v>4.9318827737956002E-5</v>
      </c>
      <c r="W112" s="6">
        <v>2.99451932478214E-5</v>
      </c>
      <c r="X112" s="6">
        <v>1.8549096375675E-5</v>
      </c>
      <c r="Y112" s="6">
        <v>2.1815319871083499E-5</v>
      </c>
      <c r="Z112" s="6">
        <v>3.6034209339845501E-6</v>
      </c>
      <c r="AA112" s="6">
        <v>2.1014231052884601E-5</v>
      </c>
      <c r="AB112" s="6">
        <v>5.5962261518348597E-8</v>
      </c>
      <c r="AC112" s="6">
        <v>1.34563895158274E-8</v>
      </c>
      <c r="AD112" s="6">
        <v>1.05117918487949E-8</v>
      </c>
      <c r="AE112" s="6">
        <v>4.3328756672384199E-9</v>
      </c>
      <c r="AF112" s="6">
        <v>3.0086492160512003E-8</v>
      </c>
      <c r="AG112" s="4">
        <f t="shared" si="2"/>
        <v>5.1809598541006612E-5</v>
      </c>
      <c r="AH112" s="4">
        <f t="shared" si="3"/>
        <v>5.4532636525596058E-5</v>
      </c>
      <c r="AK112" s="2">
        <v>1.45649138960281E-4</v>
      </c>
      <c r="AN112" s="4">
        <f>(((B112-TRVIS_in_situ!B112)^2)^0.5)/TRVIS_in_situ!B112*100</f>
        <v>99.623682440980176</v>
      </c>
      <c r="AO112" s="4">
        <f>(((C112-TRVIS_in_situ!C112)^2)^0.5)/TRVIS_in_situ!C112*100</f>
        <v>99.662127160153261</v>
      </c>
      <c r="AP112" s="4">
        <f>(((D112-TRVIS_in_situ!D112)^2)^0.5)/TRVIS_in_situ!D112*100</f>
        <v>99.539370826943284</v>
      </c>
      <c r="AQ112" s="4">
        <f>(((E112-TRVIS_in_situ!E112)^2)^0.5)/TRVIS_in_situ!E112*100</f>
        <v>100</v>
      </c>
      <c r="AR112" s="4">
        <f>(((F112-TRVIS_in_situ!F112)^2)^0.5)/TRVIS_in_situ!F112*100</f>
        <v>95.962712493209068</v>
      </c>
      <c r="AS112" s="4">
        <f>(((G112-TRVIS_in_situ!G112)^2)^0.5)/TRVIS_in_situ!G112*100</f>
        <v>99.809532837265763</v>
      </c>
      <c r="AT112" s="4">
        <f>(((H112-TRVIS_in_situ!H112)^2)^0.5)/TRVIS_in_situ!H112*100</f>
        <v>96.177814696916869</v>
      </c>
      <c r="AU112" s="4">
        <f>(((I112-TRVIS_in_situ!I112)^2)^0.5)/TRVIS_in_situ!I112*100</f>
        <v>99.787055932569842</v>
      </c>
      <c r="AV112" s="4">
        <f>(((J112-TRVIS_in_situ!J112)^2)^0.5)/TRVIS_in_situ!J112*100</f>
        <v>98.466340898398926</v>
      </c>
      <c r="AW112" s="4">
        <f>(((K112-TRVIS_in_situ!K112)^2)^0.5)/TRVIS_in_situ!K112*100</f>
        <v>99.811483986249939</v>
      </c>
      <c r="AX112" s="4" t="e">
        <f>(((L112-TRVIS_in_situ!#REF!)^2)^0.5)/TRVIS_in_situ!#REF!*100</f>
        <v>#REF!</v>
      </c>
      <c r="AY112" s="4">
        <f>(((M112-TRVIS_in_situ!L112)^2)^0.5)/TRVIS_in_situ!L112*100</f>
        <v>99.979553207684944</v>
      </c>
      <c r="AZ112" s="4" t="e">
        <f>(((N112-TRVIS_in_situ!#REF!)^2)^0.5)/TRVIS_in_situ!#REF!*100</f>
        <v>#REF!</v>
      </c>
      <c r="BA112" s="4">
        <f>(((O112-TRVIS_in_situ!M112)^2)^0.5)/TRVIS_in_situ!M112*100</f>
        <v>99.909581335568376</v>
      </c>
      <c r="BB112" s="4">
        <f>(((P112-TRVIS_in_situ!N112)^2)^0.5)/TRVIS_in_situ!N112*100</f>
        <v>99.824477729635191</v>
      </c>
      <c r="BC112" s="4">
        <f>(((Q112-TRVIS_in_situ!O112)^2)^0.5)/TRVIS_in_situ!O112*100</f>
        <v>99.829370353930074</v>
      </c>
      <c r="BD112" s="4">
        <f>(((R112-TRVIS_in_situ!P112)^2)^0.5)/TRVIS_in_situ!P112*100</f>
        <v>99.805894973230053</v>
      </c>
      <c r="BE112" s="4">
        <f>(((S112-TRVIS_in_situ!Q112)^2)^0.5)/TRVIS_in_situ!Q112*100</f>
        <v>99.841798727556622</v>
      </c>
      <c r="BF112" s="4">
        <f>(((T112-TRVIS_in_situ!R112)^2)^0.5)/TRVIS_in_situ!R112*100</f>
        <v>99.768525845281232</v>
      </c>
      <c r="BI112" s="4">
        <f>(((W112-TRVIS_in_situ!S112)^2)^0.5)/TRVIS_in_situ!S112*100</f>
        <v>99.343448453782941</v>
      </c>
      <c r="BK112" s="4" t="e">
        <f>(((Y112-TRVIS_in_situ!#REF!)^2)^0.5)/TRVIS_in_situ!#REF!*100</f>
        <v>#REF!</v>
      </c>
      <c r="BM112" s="4" t="e">
        <f>(((AA112-TRVIS_in_situ!T112)^2)^0.5)/TRVIS_in_situ!T112*100</f>
        <v>#DIV/0!</v>
      </c>
      <c r="BN112" s="4" t="e">
        <f>(((AB112-TRVIS_in_situ!U112)^2)^0.5)/TRVIS_in_situ!U112*100</f>
        <v>#DIV/0!</v>
      </c>
      <c r="BO112" s="4" t="e">
        <f>(((AC112-TRVIS_in_situ!V112)^2)^0.5)/TRVIS_in_situ!V112*100</f>
        <v>#DIV/0!</v>
      </c>
      <c r="BR112" s="4" t="e">
        <f>(((AF112-TRVIS_in_situ!W112)^2)^0.5)/TRVIS_in_situ!W112*100</f>
        <v>#DIV/0!</v>
      </c>
    </row>
    <row r="113" spans="1:70" x14ac:dyDescent="0.25">
      <c r="A113" s="4" t="s">
        <v>111</v>
      </c>
      <c r="B113" s="4">
        <v>1.34778786974105E-4</v>
      </c>
      <c r="C113" s="4">
        <v>1.4379181708783399E-4</v>
      </c>
      <c r="D113" s="4">
        <v>1.7762622111433199E-4</v>
      </c>
      <c r="E113" s="6"/>
      <c r="F113" s="4">
        <v>1.1269234000448701E-4</v>
      </c>
      <c r="G113" s="6">
        <v>5.9738323064615503E-6</v>
      </c>
      <c r="H113" s="4">
        <v>1.2156483346317E-4</v>
      </c>
      <c r="I113" s="6">
        <v>6.9153264349278997E-6</v>
      </c>
      <c r="J113" s="6">
        <v>7.32930883225152E-5</v>
      </c>
      <c r="K113" s="6">
        <v>1.79193412286191E-5</v>
      </c>
      <c r="L113" s="6">
        <v>2.37558805515258E-6</v>
      </c>
      <c r="M113" s="6">
        <v>4.6124942805939597E-6</v>
      </c>
      <c r="O113" s="6">
        <v>4.0167624031092998E-5</v>
      </c>
      <c r="P113" s="6">
        <v>7.7198853543341897E-5</v>
      </c>
      <c r="Q113" s="6">
        <v>7.0088125407980398E-5</v>
      </c>
      <c r="R113" s="6">
        <v>6.4442032431116702E-5</v>
      </c>
      <c r="S113" s="6">
        <v>6.4828081024755193E-5</v>
      </c>
      <c r="T113" s="6">
        <v>7.4124141449353096E-5</v>
      </c>
      <c r="U113" s="6">
        <v>6.0601743312942601E-5</v>
      </c>
      <c r="V113" s="6">
        <v>4.5226798600005498E-5</v>
      </c>
      <c r="W113" s="6">
        <v>2.7338458959808301E-5</v>
      </c>
      <c r="X113" s="6">
        <v>1.6865893896228199E-5</v>
      </c>
      <c r="Y113" s="6">
        <v>1.9868479676295398E-5</v>
      </c>
      <c r="Z113" s="6">
        <v>3.22660192166199E-6</v>
      </c>
      <c r="AA113" s="6">
        <v>1.9110354221387399E-5</v>
      </c>
      <c r="AB113" s="6">
        <v>4.82473857445101E-8</v>
      </c>
      <c r="AC113" s="6">
        <v>1.1460928252556E-8</v>
      </c>
      <c r="AD113" s="6">
        <v>8.92660624131852E-9</v>
      </c>
      <c r="AE113" s="6">
        <v>3.6538572716812798E-9</v>
      </c>
      <c r="AF113" s="6">
        <v>2.5815082573801602E-8</v>
      </c>
      <c r="AG113" s="4">
        <f t="shared" si="2"/>
        <v>4.7749274538215586E-5</v>
      </c>
      <c r="AH113" s="4">
        <f t="shared" si="3"/>
        <v>5.0500781055028543E-5</v>
      </c>
      <c r="AK113" s="2">
        <v>1.34778786974105E-4</v>
      </c>
      <c r="AN113" s="4">
        <f>(((B113-TRVIS_in_situ!B113)^2)^0.5)/TRVIS_in_situ!B113*100</f>
        <v>99.640865123218092</v>
      </c>
      <c r="AO113" s="4">
        <f>(((C113-TRVIS_in_situ!C113)^2)^0.5)/TRVIS_in_situ!C113*100</f>
        <v>99.678178338540675</v>
      </c>
      <c r="AP113" s="4">
        <f>(((D113-TRVIS_in_situ!D113)^2)^0.5)/TRVIS_in_situ!D113*100</f>
        <v>99.56076783482537</v>
      </c>
      <c r="AQ113" s="4">
        <f>(((E113-TRVIS_in_situ!E113)^2)^0.5)/TRVIS_in_situ!E113*100</f>
        <v>100</v>
      </c>
      <c r="AR113" s="4">
        <f>(((F113-TRVIS_in_situ!F113)^2)^0.5)/TRVIS_in_situ!F113*100</f>
        <v>96.093819860706375</v>
      </c>
      <c r="AS113" s="4">
        <f>(((G113-TRVIS_in_situ!G113)^2)^0.5)/TRVIS_in_situ!G113*100</f>
        <v>99.820200742553212</v>
      </c>
      <c r="AT113" s="4">
        <f>(((H113-TRVIS_in_situ!H113)^2)^0.5)/TRVIS_in_situ!H113*100</f>
        <v>96.3102281089472</v>
      </c>
      <c r="AU113" s="4">
        <f>(((I113-TRVIS_in_situ!I113)^2)^0.5)/TRVIS_in_situ!I113*100</f>
        <v>99.798775746142937</v>
      </c>
      <c r="AV113" s="4">
        <f>(((J113-TRVIS_in_situ!J113)^2)^0.5)/TRVIS_in_situ!J113*100</f>
        <v>98.524364687698423</v>
      </c>
      <c r="AW113" s="4">
        <f>(((K113-TRVIS_in_situ!K113)^2)^0.5)/TRVIS_in_situ!K113*100</f>
        <v>99.821113925617183</v>
      </c>
      <c r="AX113" s="4" t="e">
        <f>(((L113-TRVIS_in_situ!#REF!)^2)^0.5)/TRVIS_in_situ!#REF!*100</f>
        <v>#REF!</v>
      </c>
      <c r="AY113" s="4">
        <f>(((M113-TRVIS_in_situ!L113)^2)^0.5)/TRVIS_in_situ!L113*100</f>
        <v>99.980935255797959</v>
      </c>
      <c r="AZ113" s="4" t="e">
        <f>(((N113-TRVIS_in_situ!#REF!)^2)^0.5)/TRVIS_in_situ!#REF!*100</f>
        <v>#REF!</v>
      </c>
      <c r="BA113" s="4">
        <f>(((O113-TRVIS_in_situ!M113)^2)^0.5)/TRVIS_in_situ!M113*100</f>
        <v>99.914830567302289</v>
      </c>
      <c r="BB113" s="4">
        <f>(((P113-TRVIS_in_situ!N113)^2)^0.5)/TRVIS_in_situ!N113*100</f>
        <v>99.834273184611604</v>
      </c>
      <c r="BC113" s="4">
        <f>(((Q113-TRVIS_in_situ!O113)^2)^0.5)/TRVIS_in_situ!O113*100</f>
        <v>99.838749598857959</v>
      </c>
      <c r="BD113" s="4">
        <f>(((R113-TRVIS_in_situ!P113)^2)^0.5)/TRVIS_in_situ!P113*100</f>
        <v>99.816068757429179</v>
      </c>
      <c r="BE113" s="4">
        <f>(((S113-TRVIS_in_situ!Q113)^2)^0.5)/TRVIS_in_situ!Q113*100</f>
        <v>99.8502996271922</v>
      </c>
      <c r="BF113" s="4">
        <f>(((T113-TRVIS_in_situ!R113)^2)^0.5)/TRVIS_in_situ!R113*100</f>
        <v>99.779875321573272</v>
      </c>
      <c r="BI113" s="4">
        <f>(((W113-TRVIS_in_situ!S113)^2)^0.5)/TRVIS_in_situ!S113*100</f>
        <v>99.374575653804115</v>
      </c>
      <c r="BK113" s="4" t="e">
        <f>(((Y113-TRVIS_in_situ!#REF!)^2)^0.5)/TRVIS_in_situ!#REF!*100</f>
        <v>#REF!</v>
      </c>
      <c r="BM113" s="4" t="e">
        <f>(((AA113-TRVIS_in_situ!T113)^2)^0.5)/TRVIS_in_situ!T113*100</f>
        <v>#DIV/0!</v>
      </c>
      <c r="BN113" s="4" t="e">
        <f>(((AB113-TRVIS_in_situ!U113)^2)^0.5)/TRVIS_in_situ!U113*100</f>
        <v>#DIV/0!</v>
      </c>
      <c r="BO113" s="4" t="e">
        <f>(((AC113-TRVIS_in_situ!V113)^2)^0.5)/TRVIS_in_situ!V113*100</f>
        <v>#DIV/0!</v>
      </c>
      <c r="BR113" s="4" t="e">
        <f>(((AF113-TRVIS_in_situ!W113)^2)^0.5)/TRVIS_in_situ!W113*100</f>
        <v>#DIV/0!</v>
      </c>
    </row>
    <row r="114" spans="1:70" x14ac:dyDescent="0.25">
      <c r="A114" s="4" t="s">
        <v>112</v>
      </c>
      <c r="B114" s="4">
        <v>1.2471973090870801E-4</v>
      </c>
      <c r="C114" s="4">
        <v>1.3313215141258101E-4</v>
      </c>
      <c r="D114" s="4">
        <v>1.64740540618802E-4</v>
      </c>
      <c r="E114" s="6"/>
      <c r="F114" s="4">
        <v>1.0408811981836801E-4</v>
      </c>
      <c r="G114" s="6">
        <v>5.38879894871387E-6</v>
      </c>
      <c r="H114" s="4">
        <v>1.1235711760871799E-4</v>
      </c>
      <c r="I114" s="6">
        <v>6.2455626447123898E-6</v>
      </c>
      <c r="J114" s="6">
        <v>6.7447193236755E-5</v>
      </c>
      <c r="K114" s="6">
        <v>1.6305708238582399E-5</v>
      </c>
      <c r="L114" s="6">
        <v>2.12793041755455E-6</v>
      </c>
      <c r="M114" s="6">
        <v>4.1539172105211799E-6</v>
      </c>
      <c r="O114" s="6">
        <v>3.6809003101663199E-5</v>
      </c>
      <c r="P114" s="6">
        <v>7.1116098903991403E-5</v>
      </c>
      <c r="Q114" s="6">
        <v>6.4514351367248799E-5</v>
      </c>
      <c r="R114" s="6">
        <v>5.9275748370596698E-5</v>
      </c>
      <c r="S114" s="6">
        <v>5.9636288413087503E-5</v>
      </c>
      <c r="T114" s="6">
        <v>6.8260541102295797E-5</v>
      </c>
      <c r="U114" s="6">
        <v>5.57144402085788E-5</v>
      </c>
      <c r="V114" s="6">
        <v>4.1474288936337797E-5</v>
      </c>
      <c r="W114" s="6">
        <v>2.4958641345602199E-5</v>
      </c>
      <c r="X114" s="6">
        <v>1.5335430425164001E-5</v>
      </c>
      <c r="Y114" s="6">
        <v>1.8095379163824099E-5</v>
      </c>
      <c r="Z114" s="6">
        <v>2.8891878444411298E-6</v>
      </c>
      <c r="AA114" s="6">
        <v>1.7378967498159799E-5</v>
      </c>
      <c r="AB114" s="6">
        <v>4.1596071495722601E-8</v>
      </c>
      <c r="AC114" s="6">
        <v>9.7613759066455703E-9</v>
      </c>
      <c r="AD114" s="6">
        <v>7.58046773887386E-9</v>
      </c>
      <c r="AE114" s="6">
        <v>3.0812499566430501E-9</v>
      </c>
      <c r="AF114" s="6">
        <v>2.21500893070829E-8</v>
      </c>
      <c r="AG114" s="4">
        <f t="shared" si="2"/>
        <v>4.4008596793083203E-5</v>
      </c>
      <c r="AH114" s="4">
        <f t="shared" si="3"/>
        <v>4.6766985335292504E-5</v>
      </c>
      <c r="AK114" s="2">
        <v>1.2471973090870801E-4</v>
      </c>
      <c r="AN114" s="4">
        <f>(((B114-TRVIS_in_situ!B114)^2)^0.5)/TRVIS_in_situ!B114*100</f>
        <v>99.657336641351378</v>
      </c>
      <c r="AO114" s="4">
        <f>(((C114-TRVIS_in_situ!C114)^2)^0.5)/TRVIS_in_situ!C114*100</f>
        <v>99.693185196516964</v>
      </c>
      <c r="AP114" s="4">
        <f>(((D114-TRVIS_in_situ!D114)^2)^0.5)/TRVIS_in_situ!D114*100</f>
        <v>99.581214673222675</v>
      </c>
      <c r="AQ114" s="4">
        <f>(((E114-TRVIS_in_situ!E114)^2)^0.5)/TRVIS_in_situ!E114*100</f>
        <v>100</v>
      </c>
      <c r="AR114" s="4">
        <f>(((F114-TRVIS_in_situ!F114)^2)^0.5)/TRVIS_in_situ!F114*100</f>
        <v>96.212504846587009</v>
      </c>
      <c r="AS114" s="4">
        <f>(((G114-TRVIS_in_situ!G114)^2)^0.5)/TRVIS_in_situ!G114*100</f>
        <v>99.830341153608799</v>
      </c>
      <c r="AT114" s="4">
        <f>(((H114-TRVIS_in_situ!H114)^2)^0.5)/TRVIS_in_situ!H114*100</f>
        <v>96.437909527786516</v>
      </c>
      <c r="AU114" s="4">
        <f>(((I114-TRVIS_in_situ!I114)^2)^0.5)/TRVIS_in_situ!I114*100</f>
        <v>99.809608016706648</v>
      </c>
      <c r="AV114" s="4">
        <f>(((J114-TRVIS_in_situ!J114)^2)^0.5)/TRVIS_in_situ!J114*100</f>
        <v>98.579949730933919</v>
      </c>
      <c r="AW114" s="4">
        <f>(((K114-TRVIS_in_situ!K114)^2)^0.5)/TRVIS_in_situ!K114*100</f>
        <v>99.829960072400795</v>
      </c>
      <c r="AX114" s="4" t="e">
        <f>(((L114-TRVIS_in_situ!#REF!)^2)^0.5)/TRVIS_in_situ!#REF!*100</f>
        <v>#REF!</v>
      </c>
      <c r="AY114" s="4">
        <f>(((M114-TRVIS_in_situ!L114)^2)^0.5)/TRVIS_in_situ!L114*100</f>
        <v>99.982218093435449</v>
      </c>
      <c r="AZ114" s="4" t="e">
        <f>(((N114-TRVIS_in_situ!#REF!)^2)^0.5)/TRVIS_in_situ!#REF!*100</f>
        <v>#REF!</v>
      </c>
      <c r="BA114" s="4">
        <f>(((O114-TRVIS_in_situ!M114)^2)^0.5)/TRVIS_in_situ!M114*100</f>
        <v>99.919880246997408</v>
      </c>
      <c r="BB114" s="4">
        <f>(((P114-TRVIS_in_situ!N114)^2)^0.5)/TRVIS_in_situ!N114*100</f>
        <v>99.843411061215363</v>
      </c>
      <c r="BC114" s="4">
        <f>(((Q114-TRVIS_in_situ!O114)^2)^0.5)/TRVIS_in_situ!O114*100</f>
        <v>99.847580889923805</v>
      </c>
      <c r="BD114" s="4">
        <f>(((R114-TRVIS_in_situ!P114)^2)^0.5)/TRVIS_in_situ!P114*100</f>
        <v>99.825765687685703</v>
      </c>
      <c r="BE114" s="4">
        <f>(((S114-TRVIS_in_situ!Q114)^2)^0.5)/TRVIS_in_situ!Q114*100</f>
        <v>99.858332619596126</v>
      </c>
      <c r="BF114" s="4">
        <f>(((T114-TRVIS_in_situ!R114)^2)^0.5)/TRVIS_in_situ!R114*100</f>
        <v>99.790640010798867</v>
      </c>
      <c r="BI114" s="4">
        <f>(((W114-TRVIS_in_situ!S114)^2)^0.5)/TRVIS_in_situ!S114*100</f>
        <v>99.404100632883825</v>
      </c>
      <c r="BK114" s="4" t="e">
        <f>(((Y114-TRVIS_in_situ!#REF!)^2)^0.5)/TRVIS_in_situ!#REF!*100</f>
        <v>#REF!</v>
      </c>
      <c r="BM114" s="4" t="e">
        <f>(((AA114-TRVIS_in_situ!T114)^2)^0.5)/TRVIS_in_situ!T114*100</f>
        <v>#DIV/0!</v>
      </c>
      <c r="BN114" s="4" t="e">
        <f>(((AB114-TRVIS_in_situ!U114)^2)^0.5)/TRVIS_in_situ!U114*100</f>
        <v>#DIV/0!</v>
      </c>
      <c r="BO114" s="4" t="e">
        <f>(((AC114-TRVIS_in_situ!V114)^2)^0.5)/TRVIS_in_situ!V114*100</f>
        <v>#DIV/0!</v>
      </c>
      <c r="BR114" s="4" t="e">
        <f>(((AF114-TRVIS_in_situ!W114)^2)^0.5)/TRVIS_in_situ!W114*100</f>
        <v>#DIV/0!</v>
      </c>
    </row>
    <row r="115" spans="1:70" x14ac:dyDescent="0.25">
      <c r="A115" s="4" t="s">
        <v>113</v>
      </c>
      <c r="B115" s="4">
        <v>1.15411420648332E-4</v>
      </c>
      <c r="C115" s="4">
        <v>1.2326271479631999E-4</v>
      </c>
      <c r="D115" s="4">
        <v>1.5278963631110701E-4</v>
      </c>
      <c r="E115" s="6"/>
      <c r="F115" s="6">
        <v>9.6140844061729904E-5</v>
      </c>
      <c r="G115" s="6">
        <v>4.8610594706935003E-6</v>
      </c>
      <c r="H115" s="4">
        <v>1.0384682409953701E-4</v>
      </c>
      <c r="I115" s="6">
        <v>5.6406668746698904E-6</v>
      </c>
      <c r="J115" s="6">
        <v>6.2067569802740893E-5</v>
      </c>
      <c r="K115" s="6">
        <v>1.4837382567230901E-5</v>
      </c>
      <c r="L115" s="6">
        <v>1.90609135794086E-6</v>
      </c>
      <c r="M115" s="6">
        <v>3.7409321599510299E-6</v>
      </c>
      <c r="O115" s="6">
        <v>3.3731213683175402E-5</v>
      </c>
      <c r="P115" s="6">
        <v>6.5512624750092201E-5</v>
      </c>
      <c r="Q115" s="6">
        <v>5.9383832968985803E-5</v>
      </c>
      <c r="R115" s="6">
        <v>5.4523642603141901E-5</v>
      </c>
      <c r="S115" s="6">
        <v>5.4860283375207102E-5</v>
      </c>
      <c r="T115" s="6">
        <v>6.2860781662637101E-5</v>
      </c>
      <c r="U115" s="6">
        <v>5.1221279753058998E-5</v>
      </c>
      <c r="V115" s="6">
        <v>3.8033128499496003E-5</v>
      </c>
      <c r="W115" s="6">
        <v>2.2785987269224299E-5</v>
      </c>
      <c r="X115" s="6">
        <v>1.3943845951600599E-5</v>
      </c>
      <c r="Y115" s="6">
        <v>1.6480513477496899E-5</v>
      </c>
      <c r="Z115" s="6">
        <v>2.58705802672017E-6</v>
      </c>
      <c r="AA115" s="6">
        <v>1.5804443382011E-5</v>
      </c>
      <c r="AB115" s="6">
        <v>3.5861697730931498E-8</v>
      </c>
      <c r="AC115" s="6">
        <v>8.3138518531071294E-9</v>
      </c>
      <c r="AD115" s="6">
        <v>6.4373278698153699E-9</v>
      </c>
      <c r="AE115" s="6">
        <v>2.5983777113833998E-9</v>
      </c>
      <c r="AF115" s="6">
        <v>1.90054188247944E-8</v>
      </c>
      <c r="AG115" s="4">
        <f t="shared" si="2"/>
        <v>4.0562275663003121E-5</v>
      </c>
      <c r="AH115" s="4">
        <f t="shared" si="3"/>
        <v>4.3309226954009325E-5</v>
      </c>
      <c r="AK115" s="2">
        <v>1.15411420648332E-4</v>
      </c>
      <c r="AN115" s="4">
        <f>(((B115-TRVIS_in_situ!B115)^2)^0.5)/TRVIS_in_situ!B115*100</f>
        <v>99.673038404303327</v>
      </c>
      <c r="AO115" s="4">
        <f>(((C115-TRVIS_in_situ!C115)^2)^0.5)/TRVIS_in_situ!C115*100</f>
        <v>99.707285929240271</v>
      </c>
      <c r="AP115" s="4">
        <f>(((D115-TRVIS_in_situ!D115)^2)^0.5)/TRVIS_in_situ!D115*100</f>
        <v>99.600605958685989</v>
      </c>
      <c r="AQ115" s="4">
        <f>(((E115-TRVIS_in_situ!E115)^2)^0.5)/TRVIS_in_situ!E115*100</f>
        <v>100</v>
      </c>
      <c r="AR115" s="4">
        <f>(((F115-TRVIS_in_situ!F115)^2)^0.5)/TRVIS_in_situ!F115*100</f>
        <v>96.317888937117829</v>
      </c>
      <c r="AS115" s="4">
        <f>(((G115-TRVIS_in_situ!G115)^2)^0.5)/TRVIS_in_situ!G115*100</f>
        <v>99.840009243518466</v>
      </c>
      <c r="AT115" s="4">
        <f>(((H115-TRVIS_in_situ!H115)^2)^0.5)/TRVIS_in_situ!H115*100</f>
        <v>96.560953260069724</v>
      </c>
      <c r="AU115" s="4">
        <f>(((I115-TRVIS_in_situ!I115)^2)^0.5)/TRVIS_in_situ!I115*100</f>
        <v>99.819451965955807</v>
      </c>
      <c r="AV115" s="4">
        <f>(((J115-TRVIS_in_situ!J115)^2)^0.5)/TRVIS_in_situ!J115*100</f>
        <v>98.633204645710734</v>
      </c>
      <c r="AW115" s="4">
        <f>(((K115-TRVIS_in_situ!K115)^2)^0.5)/TRVIS_in_situ!K115*100</f>
        <v>99.837893455380254</v>
      </c>
      <c r="AX115" s="4" t="e">
        <f>(((L115-TRVIS_in_situ!#REF!)^2)^0.5)/TRVIS_in_situ!#REF!*100</f>
        <v>#REF!</v>
      </c>
      <c r="AY115" s="4">
        <f>(((M115-TRVIS_in_situ!L115)^2)^0.5)/TRVIS_in_situ!L115*100</f>
        <v>99.98341015315286</v>
      </c>
      <c r="AZ115" s="4" t="e">
        <f>(((N115-TRVIS_in_situ!#REF!)^2)^0.5)/TRVIS_in_situ!#REF!*100</f>
        <v>#REF!</v>
      </c>
      <c r="BA115" s="4">
        <f>(((O115-TRVIS_in_situ!M115)^2)^0.5)/TRVIS_in_situ!M115*100</f>
        <v>99.924633387617433</v>
      </c>
      <c r="BB115" s="4">
        <f>(((P115-TRVIS_in_situ!N115)^2)^0.5)/TRVIS_in_situ!N115*100</f>
        <v>99.851933060083596</v>
      </c>
      <c r="BC115" s="4">
        <f>(((Q115-TRVIS_in_situ!O115)^2)^0.5)/TRVIS_in_situ!O115*100</f>
        <v>99.855904602461322</v>
      </c>
      <c r="BD115" s="4">
        <f>(((R115-TRVIS_in_situ!P115)^2)^0.5)/TRVIS_in_situ!P115*100</f>
        <v>99.834999066853314</v>
      </c>
      <c r="BE115" s="4">
        <f>(((S115-TRVIS_in_situ!Q115)^2)^0.5)/TRVIS_in_situ!Q115*100</f>
        <v>99.865936848064734</v>
      </c>
      <c r="BF115" s="4">
        <f>(((T115-TRVIS_in_situ!R115)^2)^0.5)/TRVIS_in_situ!R115*100</f>
        <v>99.800835177562192</v>
      </c>
      <c r="BI115" s="4">
        <f>(((W115-TRVIS_in_situ!S115)^2)^0.5)/TRVIS_in_situ!S115*100</f>
        <v>99.432260619350416</v>
      </c>
      <c r="BK115" s="4" t="e">
        <f>(((Y115-TRVIS_in_situ!#REF!)^2)^0.5)/TRVIS_in_situ!#REF!*100</f>
        <v>#REF!</v>
      </c>
      <c r="BM115" s="4" t="e">
        <f>(((AA115-TRVIS_in_situ!T115)^2)^0.5)/TRVIS_in_situ!T115*100</f>
        <v>#DIV/0!</v>
      </c>
      <c r="BN115" s="4" t="e">
        <f>(((AB115-TRVIS_in_situ!U115)^2)^0.5)/TRVIS_in_situ!U115*100</f>
        <v>#DIV/0!</v>
      </c>
      <c r="BO115" s="4" t="e">
        <f>(((AC115-TRVIS_in_situ!V115)^2)^0.5)/TRVIS_in_situ!V115*100</f>
        <v>#DIV/0!</v>
      </c>
      <c r="BR115" s="4" t="e">
        <f>(((AF115-TRVIS_in_situ!W115)^2)^0.5)/TRVIS_in_situ!W115*100</f>
        <v>#DIV/0!</v>
      </c>
    </row>
    <row r="116" spans="1:70" x14ac:dyDescent="0.25">
      <c r="A116" s="4" t="s">
        <v>114</v>
      </c>
      <c r="B116" s="4">
        <v>1.0679782516381599E-4</v>
      </c>
      <c r="C116" s="4">
        <v>1.14124925480046E-4</v>
      </c>
      <c r="D116" s="4">
        <v>1.41705695977399E-4</v>
      </c>
      <c r="E116" s="6"/>
      <c r="F116" s="6">
        <v>8.88003540945007E-5</v>
      </c>
      <c r="G116" s="6">
        <v>4.3850029296896799E-6</v>
      </c>
      <c r="H116" s="6">
        <v>9.5981127898953596E-5</v>
      </c>
      <c r="I116" s="6">
        <v>5.0943565217354999E-6</v>
      </c>
      <c r="J116" s="6">
        <v>5.7117027949486003E-5</v>
      </c>
      <c r="K116" s="6">
        <v>1.3501279320419499E-5</v>
      </c>
      <c r="L116" s="6">
        <v>1.7073792614855199E-6</v>
      </c>
      <c r="M116" s="6">
        <v>3.36900634175133E-6</v>
      </c>
      <c r="O116" s="6">
        <v>3.0910774013562798E-5</v>
      </c>
      <c r="P116" s="6">
        <v>6.0350666976834402E-5</v>
      </c>
      <c r="Q116" s="6">
        <v>5.4661320207872801E-5</v>
      </c>
      <c r="R116" s="6">
        <v>5.0152510671460302E-5</v>
      </c>
      <c r="S116" s="6">
        <v>5.0466767334023803E-5</v>
      </c>
      <c r="T116" s="6">
        <v>5.7888170931959198E-5</v>
      </c>
      <c r="U116" s="6">
        <v>4.7090475821332102E-5</v>
      </c>
      <c r="V116" s="6">
        <v>3.4877484353729303E-5</v>
      </c>
      <c r="W116" s="6">
        <v>2.0802463108623398E-5</v>
      </c>
      <c r="X116" s="6">
        <v>1.2678538164988601E-5</v>
      </c>
      <c r="Y116" s="6">
        <v>1.5009761443681101E-5</v>
      </c>
      <c r="Z116" s="6">
        <v>2.3165227025631102E-6</v>
      </c>
      <c r="AA116" s="6">
        <v>1.4372570214061401E-5</v>
      </c>
      <c r="AB116" s="6">
        <v>3.0917856372012099E-8</v>
      </c>
      <c r="AC116" s="6">
        <v>7.0809825680779E-9</v>
      </c>
      <c r="AD116" s="6">
        <v>5.4665742973873097E-9</v>
      </c>
      <c r="AE116" s="6">
        <v>2.1911778745693599E-9</v>
      </c>
      <c r="AF116" s="6">
        <v>1.63072003773071E-8</v>
      </c>
      <c r="AG116" s="4">
        <f t="shared" si="2"/>
        <v>3.7387033471567741E-5</v>
      </c>
      <c r="AH116" s="4">
        <f t="shared" si="3"/>
        <v>4.0107108753257451E-5</v>
      </c>
      <c r="AK116" s="2">
        <v>1.0679782516381599E-4</v>
      </c>
      <c r="AN116" s="4">
        <f>(((B116-TRVIS_in_situ!B116)^2)^0.5)/TRVIS_in_situ!B116*100</f>
        <v>99.687923652520638</v>
      </c>
      <c r="AO116" s="4">
        <f>(((C116-TRVIS_in_situ!C116)^2)^0.5)/TRVIS_in_situ!C116*100</f>
        <v>99.720579870952392</v>
      </c>
      <c r="AP116" s="4">
        <f>(((D116-TRVIS_in_situ!D116)^2)^0.5)/TRVIS_in_situ!D116*100</f>
        <v>99.619030769415602</v>
      </c>
      <c r="AQ116" s="4">
        <f>(((E116-TRVIS_in_situ!E116)^2)^0.5)/TRVIS_in_situ!E116*100</f>
        <v>100</v>
      </c>
      <c r="AR116" s="4">
        <f>(((F116-TRVIS_in_situ!F116)^2)^0.5)/TRVIS_in_situ!F116*100</f>
        <v>96.411823765548021</v>
      </c>
      <c r="AS116" s="4">
        <f>(((G116-TRVIS_in_situ!G116)^2)^0.5)/TRVIS_in_situ!G116*100</f>
        <v>99.849231084902485</v>
      </c>
      <c r="AT116" s="4">
        <f>(((H116-TRVIS_in_situ!H116)^2)^0.5)/TRVIS_in_situ!H116*100</f>
        <v>96.679858594391732</v>
      </c>
      <c r="AU116" s="4">
        <f>(((I116-TRVIS_in_situ!I116)^2)^0.5)/TRVIS_in_situ!I116*100</f>
        <v>99.828282318704126</v>
      </c>
      <c r="AV116" s="4">
        <f>(((J116-TRVIS_in_situ!J116)^2)^0.5)/TRVIS_in_situ!J116*100</f>
        <v>98.684226765747809</v>
      </c>
      <c r="AW116" s="4">
        <f>(((K116-TRVIS_in_situ!K116)^2)^0.5)/TRVIS_in_situ!K116*100</f>
        <v>99.844664075808254</v>
      </c>
      <c r="AX116" s="4" t="e">
        <f>(((L116-TRVIS_in_situ!#REF!)^2)^0.5)/TRVIS_in_situ!#REF!*100</f>
        <v>#REF!</v>
      </c>
      <c r="AY116" s="4">
        <f>(((M116-TRVIS_in_situ!L116)^2)^0.5)/TRVIS_in_situ!L116*100</f>
        <v>99.984518726094592</v>
      </c>
      <c r="AZ116" s="4" t="e">
        <f>(((N116-TRVIS_in_situ!#REF!)^2)^0.5)/TRVIS_in_situ!#REF!*100</f>
        <v>#REF!</v>
      </c>
      <c r="BA116" s="4">
        <f>(((O116-TRVIS_in_situ!M116)^2)^0.5)/TRVIS_in_situ!M116*100</f>
        <v>99.929002727564765</v>
      </c>
      <c r="BB116" s="4">
        <f>(((P116-TRVIS_in_situ!N116)^2)^0.5)/TRVIS_in_situ!N116*100</f>
        <v>99.859898861381879</v>
      </c>
      <c r="BC116" s="4">
        <f>(((Q116-TRVIS_in_situ!O116)^2)^0.5)/TRVIS_in_situ!O116*100</f>
        <v>99.863776993900828</v>
      </c>
      <c r="BD116" s="4">
        <f>(((R116-TRVIS_in_situ!P116)^2)^0.5)/TRVIS_in_situ!P116*100</f>
        <v>99.843732060321386</v>
      </c>
      <c r="BE116" s="4">
        <f>(((S116-TRVIS_in_situ!Q116)^2)^0.5)/TRVIS_in_situ!Q116*100</f>
        <v>99.87317050536052</v>
      </c>
      <c r="BF116" s="4">
        <f>(((T116-TRVIS_in_situ!R116)^2)^0.5)/TRVIS_in_situ!R116*100</f>
        <v>99.810482173165511</v>
      </c>
      <c r="BI116" s="4">
        <f>(((W116-TRVIS_in_situ!S116)^2)^0.5)/TRVIS_in_situ!S116*100</f>
        <v>99.459270215892431</v>
      </c>
      <c r="BK116" s="4" t="e">
        <f>(((Y116-TRVIS_in_situ!#REF!)^2)^0.5)/TRVIS_in_situ!#REF!*100</f>
        <v>#REF!</v>
      </c>
      <c r="BM116" s="4" t="e">
        <f>(((AA116-TRVIS_in_situ!T116)^2)^0.5)/TRVIS_in_situ!T116*100</f>
        <v>#DIV/0!</v>
      </c>
      <c r="BN116" s="4" t="e">
        <f>(((AB116-TRVIS_in_situ!U116)^2)^0.5)/TRVIS_in_situ!U116*100</f>
        <v>#DIV/0!</v>
      </c>
      <c r="BO116" s="4" t="e">
        <f>(((AC116-TRVIS_in_situ!V116)^2)^0.5)/TRVIS_in_situ!V116*100</f>
        <v>#DIV/0!</v>
      </c>
      <c r="BR116" s="4" t="e">
        <f>(((AF116-TRVIS_in_situ!W116)^2)^0.5)/TRVIS_in_situ!W116*100</f>
        <v>#DIV/0!</v>
      </c>
    </row>
    <row r="117" spans="1:70" x14ac:dyDescent="0.25">
      <c r="A117" s="4" t="s">
        <v>115</v>
      </c>
      <c r="B117" s="6">
        <v>9.8827095235880604E-5</v>
      </c>
      <c r="C117" s="4">
        <v>1.05664544524659E-4</v>
      </c>
      <c r="D117" s="4">
        <v>1.3142582675929499E-4</v>
      </c>
      <c r="E117" s="6"/>
      <c r="F117" s="6">
        <v>8.2020320960003303E-5</v>
      </c>
      <c r="G117" s="6">
        <v>3.9555678776017696E-6</v>
      </c>
      <c r="H117" s="6">
        <v>8.8711205110377194E-5</v>
      </c>
      <c r="I117" s="6">
        <v>4.6009574660563304E-6</v>
      </c>
      <c r="J117" s="6">
        <v>5.25613439055302E-5</v>
      </c>
      <c r="K117" s="6">
        <v>1.2285491896028301E-5</v>
      </c>
      <c r="L117" s="6">
        <v>1.5293831171345501E-6</v>
      </c>
      <c r="M117" s="6">
        <v>3.03405762132539E-6</v>
      </c>
      <c r="O117" s="6">
        <v>2.83261657612433E-5</v>
      </c>
      <c r="P117" s="6">
        <v>5.5595437038929398E-5</v>
      </c>
      <c r="Q117" s="6">
        <v>5.03143663432447E-5</v>
      </c>
      <c r="R117" s="6">
        <v>4.6131810102247399E-5</v>
      </c>
      <c r="S117" s="6">
        <v>4.6425108447352698E-5</v>
      </c>
      <c r="T117" s="6">
        <v>5.3308919253218703E-5</v>
      </c>
      <c r="U117" s="6">
        <v>4.3292805720009901E-5</v>
      </c>
      <c r="V117" s="6">
        <v>3.1983666946061403E-5</v>
      </c>
      <c r="W117" s="6">
        <v>1.8991605071688799E-5</v>
      </c>
      <c r="X117" s="6">
        <v>1.1528048327486E-5</v>
      </c>
      <c r="Y117" s="6">
        <v>1.36702620888505E-5</v>
      </c>
      <c r="Z117" s="6">
        <v>2.07427795436564E-6</v>
      </c>
      <c r="AA117" s="6">
        <v>1.3070423903270699E-5</v>
      </c>
      <c r="AB117" s="6">
        <v>2.6655565774173302E-8</v>
      </c>
      <c r="AC117" s="6">
        <v>6.0309366843822602E-9</v>
      </c>
      <c r="AD117" s="6">
        <v>4.6422110467573202E-9</v>
      </c>
      <c r="AE117" s="6">
        <v>1.84779158817755E-9</v>
      </c>
      <c r="AF117" s="6">
        <v>1.39920507196991E-8</v>
      </c>
      <c r="AG117" s="4">
        <f t="shared" si="2"/>
        <v>3.4461443447850822E-5</v>
      </c>
      <c r="AH117" s="4">
        <f t="shared" si="3"/>
        <v>3.7141739132724917E-5</v>
      </c>
      <c r="AK117" s="8">
        <v>9.8827095235880604E-5</v>
      </c>
      <c r="AN117" s="4">
        <f>(((B117-TRVIS_in_situ!B117)^2)^0.5)/TRVIS_in_situ!B117*100</f>
        <v>99.702072526668417</v>
      </c>
      <c r="AO117" s="4">
        <f>(((C117-TRVIS_in_situ!C117)^2)^0.5)/TRVIS_in_situ!C117*100</f>
        <v>99.733170486979006</v>
      </c>
      <c r="AP117" s="4">
        <f>(((D117-TRVIS_in_situ!D117)^2)^0.5)/TRVIS_in_situ!D117*100</f>
        <v>99.636518078443231</v>
      </c>
      <c r="AQ117" s="4">
        <f>(((E117-TRVIS_in_situ!E117)^2)^0.5)/TRVIS_in_situ!E117*100</f>
        <v>100</v>
      </c>
      <c r="AR117" s="4">
        <f>(((F117-TRVIS_in_situ!F117)^2)^0.5)/TRVIS_in_situ!F117*100</f>
        <v>96.498062650617911</v>
      </c>
      <c r="AS117" s="4">
        <f>(((G117-TRVIS_in_situ!G117)^2)^0.5)/TRVIS_in_situ!G117*100</f>
        <v>99.857991584270763</v>
      </c>
      <c r="AT117" s="4">
        <f>(((H117-TRVIS_in_situ!H117)^2)^0.5)/TRVIS_in_situ!H117*100</f>
        <v>96.795288856463728</v>
      </c>
      <c r="AU117" s="4">
        <f>(((I117-TRVIS_in_situ!I117)^2)^0.5)/TRVIS_in_situ!I117*100</f>
        <v>99.836170922414425</v>
      </c>
      <c r="AV117" s="4">
        <f>(((J117-TRVIS_in_situ!J117)^2)^0.5)/TRVIS_in_situ!J117*100</f>
        <v>98.7331115651006</v>
      </c>
      <c r="AW117" s="4">
        <f>(((K117-TRVIS_in_situ!K117)^2)^0.5)/TRVIS_in_situ!K117*100</f>
        <v>99.850130229042122</v>
      </c>
      <c r="AX117" s="4" t="e">
        <f>(((L117-TRVIS_in_situ!#REF!)^2)^0.5)/TRVIS_in_situ!#REF!*100</f>
        <v>#REF!</v>
      </c>
      <c r="AY117" s="4">
        <f>(((M117-TRVIS_in_situ!L117)^2)^0.5)/TRVIS_in_situ!L117*100</f>
        <v>99.985550259062521</v>
      </c>
      <c r="AZ117" s="4" t="e">
        <f>(((N117-TRVIS_in_situ!#REF!)^2)^0.5)/TRVIS_in_situ!#REF!*100</f>
        <v>#REF!</v>
      </c>
      <c r="BA117" s="4">
        <f>(((O117-TRVIS_in_situ!M117)^2)^0.5)/TRVIS_in_situ!M117*100</f>
        <v>99.933000173775525</v>
      </c>
      <c r="BB117" s="4">
        <f>(((P117-TRVIS_in_situ!N117)^2)^0.5)/TRVIS_in_situ!N117*100</f>
        <v>99.867372431176193</v>
      </c>
      <c r="BC117" s="4">
        <f>(((Q117-TRVIS_in_situ!O117)^2)^0.5)/TRVIS_in_situ!O117*100</f>
        <v>99.871217640594423</v>
      </c>
      <c r="BD117" s="4">
        <f>(((R117-TRVIS_in_situ!P117)^2)^0.5)/TRVIS_in_situ!P117*100</f>
        <v>99.851949039918537</v>
      </c>
      <c r="BE117" s="4">
        <f>(((S117-TRVIS_in_situ!Q117)^2)^0.5)/TRVIS_in_situ!Q117*100</f>
        <v>99.880043767457309</v>
      </c>
      <c r="BF117" s="4">
        <f>(((T117-TRVIS_in_situ!R117)^2)^0.5)/TRVIS_in_situ!R117*100</f>
        <v>99.819635585942919</v>
      </c>
      <c r="BI117" s="4">
        <f>(((W117-TRVIS_in_situ!S117)^2)^0.5)/TRVIS_in_situ!S117*100</f>
        <v>99.485433608102596</v>
      </c>
      <c r="BK117" s="4" t="e">
        <f>(((Y117-TRVIS_in_situ!#REF!)^2)^0.5)/TRVIS_in_situ!#REF!*100</f>
        <v>#REF!</v>
      </c>
      <c r="BM117" s="4" t="e">
        <f>(((AA117-TRVIS_in_situ!T117)^2)^0.5)/TRVIS_in_situ!T117*100</f>
        <v>#DIV/0!</v>
      </c>
      <c r="BN117" s="4" t="e">
        <f>(((AB117-TRVIS_in_situ!U117)^2)^0.5)/TRVIS_in_situ!U117*100</f>
        <v>#DIV/0!</v>
      </c>
      <c r="BO117" s="4" t="e">
        <f>(((AC117-TRVIS_in_situ!V117)^2)^0.5)/TRVIS_in_situ!V117*100</f>
        <v>#DIV/0!</v>
      </c>
      <c r="BR117" s="4" t="e">
        <f>(((AF117-TRVIS_in_situ!W117)^2)^0.5)/TRVIS_in_situ!W117*100</f>
        <v>#DIV/0!</v>
      </c>
    </row>
    <row r="118" spans="1:70" x14ac:dyDescent="0.25">
      <c r="A118" s="4" t="s">
        <v>116</v>
      </c>
      <c r="B118" s="6">
        <v>9.1451251350676996E-5</v>
      </c>
      <c r="C118" s="6">
        <v>9.7831353866300797E-5</v>
      </c>
      <c r="D118" s="4">
        <v>1.21891698285148E-4</v>
      </c>
      <c r="E118" s="6"/>
      <c r="F118" s="6">
        <v>7.57579529831916E-5</v>
      </c>
      <c r="G118" s="6">
        <v>3.5681885474640399E-6</v>
      </c>
      <c r="H118" s="6">
        <v>8.1991929917935496E-5</v>
      </c>
      <c r="I118" s="6">
        <v>4.1553451381231204E-6</v>
      </c>
      <c r="J118" s="6">
        <v>4.8369023605337503E-5</v>
      </c>
      <c r="K118" s="6">
        <v>1.1179185879008101E-5</v>
      </c>
      <c r="L118" s="6">
        <v>1.3699432643577499E-6</v>
      </c>
      <c r="M118" s="6">
        <v>2.7324097124546601E-6</v>
      </c>
      <c r="O118" s="6">
        <v>2.5957669852633799E-5</v>
      </c>
      <c r="P118" s="6">
        <v>5.1214887496371703E-5</v>
      </c>
      <c r="Q118" s="6">
        <v>4.6313104968833601E-5</v>
      </c>
      <c r="R118" s="6">
        <v>4.2433446996320497E-5</v>
      </c>
      <c r="S118" s="6">
        <v>4.2707128040979203E-5</v>
      </c>
      <c r="T118" s="6">
        <v>4.9091909904813599E-5</v>
      </c>
      <c r="U118" s="6">
        <v>3.9801403456226599E-5</v>
      </c>
      <c r="V118" s="6">
        <v>2.9329952267821698E-5</v>
      </c>
      <c r="W118" s="6">
        <v>1.73383825422808E-5</v>
      </c>
      <c r="X118" s="6">
        <v>1.0481957502627601E-5</v>
      </c>
      <c r="Y118" s="6">
        <v>1.24503021769566E-5</v>
      </c>
      <c r="Z118" s="6">
        <v>1.85736536370079E-6</v>
      </c>
      <c r="AA118" s="6">
        <v>1.1886251273558001E-5</v>
      </c>
      <c r="AB118" s="6">
        <v>2.2980868343267901E-8</v>
      </c>
      <c r="AC118" s="6">
        <v>5.1366031396545001E-9</v>
      </c>
      <c r="AD118" s="6">
        <v>3.94216235438989E-9</v>
      </c>
      <c r="AE118" s="6">
        <v>1.5582184326367199E-9</v>
      </c>
      <c r="AF118" s="6">
        <v>1.2005585190151399E-8</v>
      </c>
      <c r="AG118" s="4">
        <f t="shared" si="2"/>
        <v>3.1765781649330438E-5</v>
      </c>
      <c r="AH118" s="4">
        <f t="shared" si="3"/>
        <v>3.4395621138358696E-5</v>
      </c>
      <c r="AK118" s="8">
        <v>9.1451251350676996E-5</v>
      </c>
      <c r="AN118" s="4">
        <f>(((B118-TRVIS_in_situ!B118)^2)^0.5)/TRVIS_in_situ!B118*100</f>
        <v>99.715540633521442</v>
      </c>
      <c r="AO118" s="4">
        <f>(((C118-TRVIS_in_situ!C118)^2)^0.5)/TRVIS_in_situ!C118*100</f>
        <v>99.745141462984193</v>
      </c>
      <c r="AP118" s="4">
        <f>(((D118-TRVIS_in_situ!D118)^2)^0.5)/TRVIS_in_situ!D118*100</f>
        <v>99.652952907697781</v>
      </c>
      <c r="AQ118" s="4">
        <f>(((E118-TRVIS_in_situ!E118)^2)^0.5)/TRVIS_in_situ!E118*100</f>
        <v>100</v>
      </c>
      <c r="AR118" s="4">
        <f>(((F118-TRVIS_in_situ!F118)^2)^0.5)/TRVIS_in_situ!F118*100</f>
        <v>96.57945193884116</v>
      </c>
      <c r="AS118" s="4">
        <f>(((G118-TRVIS_in_situ!G118)^2)^0.5)/TRVIS_in_situ!G118*100</f>
        <v>99.866353372246721</v>
      </c>
      <c r="AT118" s="4">
        <f>(((H118-TRVIS_in_situ!H118)^2)^0.5)/TRVIS_in_situ!H118*100</f>
        <v>96.907788846588801</v>
      </c>
      <c r="AU118" s="4">
        <f>(((I118-TRVIS_in_situ!I118)^2)^0.5)/TRVIS_in_situ!I118*100</f>
        <v>99.843310107015284</v>
      </c>
      <c r="AV118" s="4">
        <f>(((J118-TRVIS_in_situ!J118)^2)^0.5)/TRVIS_in_situ!J118*100</f>
        <v>98.77995775936958</v>
      </c>
      <c r="AW118" s="4">
        <f>(((K118-TRVIS_in_situ!K118)^2)^0.5)/TRVIS_in_situ!K118*100</f>
        <v>99.854258207973928</v>
      </c>
      <c r="AX118" s="4" t="e">
        <f>(((L118-TRVIS_in_situ!#REF!)^2)^0.5)/TRVIS_in_situ!#REF!*100</f>
        <v>#REF!</v>
      </c>
      <c r="AY118" s="4">
        <f>(((M118-TRVIS_in_situ!L118)^2)^0.5)/TRVIS_in_situ!L118*100</f>
        <v>99.986511384015472</v>
      </c>
      <c r="AZ118" s="4" t="e">
        <f>(((N118-TRVIS_in_situ!#REF!)^2)^0.5)/TRVIS_in_situ!#REF!*100</f>
        <v>#REF!</v>
      </c>
      <c r="BA118" s="4">
        <f>(((O118-TRVIS_in_situ!M118)^2)^0.5)/TRVIS_in_situ!M118*100</f>
        <v>99.936684315458976</v>
      </c>
      <c r="BB118" s="4">
        <f>(((P118-TRVIS_in_situ!N118)^2)^0.5)/TRVIS_in_situ!N118*100</f>
        <v>99.874401292720776</v>
      </c>
      <c r="BC118" s="4">
        <f>(((Q118-TRVIS_in_situ!O118)^2)^0.5)/TRVIS_in_situ!O118*100</f>
        <v>99.878253666941575</v>
      </c>
      <c r="BD118" s="4">
        <f>(((R118-TRVIS_in_situ!P118)^2)^0.5)/TRVIS_in_situ!P118*100</f>
        <v>99.859662286864094</v>
      </c>
      <c r="BE118" s="4">
        <f>(((S118-TRVIS_in_situ!Q118)^2)^0.5)/TRVIS_in_situ!Q118*100</f>
        <v>99.886535662183249</v>
      </c>
      <c r="BF118" s="4">
        <f>(((T118-TRVIS_in_situ!R118)^2)^0.5)/TRVIS_in_situ!R118*100</f>
        <v>99.828359705654421</v>
      </c>
      <c r="BI118" s="4">
        <f>(((W118-TRVIS_in_situ!S118)^2)^0.5)/TRVIS_in_situ!S118*100</f>
        <v>99.510936288903494</v>
      </c>
      <c r="BK118" s="4" t="e">
        <f>(((Y118-TRVIS_in_situ!#REF!)^2)^0.5)/TRVIS_in_situ!#REF!*100</f>
        <v>#REF!</v>
      </c>
      <c r="BM118" s="4" t="e">
        <f>(((AA118-TRVIS_in_situ!T118)^2)^0.5)/TRVIS_in_situ!T118*100</f>
        <v>#DIV/0!</v>
      </c>
      <c r="BN118" s="4" t="e">
        <f>(((AB118-TRVIS_in_situ!U118)^2)^0.5)/TRVIS_in_situ!U118*100</f>
        <v>#DIV/0!</v>
      </c>
      <c r="BO118" s="4" t="e">
        <f>(((AC118-TRVIS_in_situ!V118)^2)^0.5)/TRVIS_in_situ!V118*100</f>
        <v>#DIV/0!</v>
      </c>
      <c r="BR118" s="4" t="e">
        <f>(((AF118-TRVIS_in_situ!W118)^2)^0.5)/TRVIS_in_situ!W118*100</f>
        <v>#DIV/0!</v>
      </c>
    </row>
    <row r="119" spans="1:70" x14ac:dyDescent="0.25">
      <c r="A119" s="4" t="s">
        <v>117</v>
      </c>
      <c r="B119" s="6">
        <v>8.4625894888877597E-5</v>
      </c>
      <c r="C119" s="6">
        <v>9.0578858238297906E-5</v>
      </c>
      <c r="D119" s="4">
        <v>1.13049211689945E-4</v>
      </c>
      <c r="E119" s="6"/>
      <c r="F119" s="6">
        <v>6.9973725694175097E-5</v>
      </c>
      <c r="G119" s="6">
        <v>3.2187463100678298E-6</v>
      </c>
      <c r="H119" s="6">
        <v>7.57815944818144E-5</v>
      </c>
      <c r="I119" s="6">
        <v>3.7528912936731999E-6</v>
      </c>
      <c r="J119" s="6">
        <v>4.4511084966523198E-5</v>
      </c>
      <c r="K119" s="6">
        <v>1.01725024911551E-5</v>
      </c>
      <c r="L119" s="6">
        <v>1.22712518958326E-6</v>
      </c>
      <c r="M119" s="6">
        <v>2.4607518275988202E-6</v>
      </c>
      <c r="O119" s="6">
        <v>2.3787216026965699E-5</v>
      </c>
      <c r="P119" s="6">
        <v>4.7179496033628401E-5</v>
      </c>
      <c r="Q119" s="6">
        <v>4.26300448110915E-5</v>
      </c>
      <c r="R119" s="6">
        <v>3.9031579727712097E-5</v>
      </c>
      <c r="S119" s="6">
        <v>3.9286904145349298E-5</v>
      </c>
      <c r="T119" s="6">
        <v>4.5208487657659999E-5</v>
      </c>
      <c r="U119" s="6">
        <v>3.6591569678588302E-5</v>
      </c>
      <c r="V119" s="6">
        <v>2.6896418771601598E-5</v>
      </c>
      <c r="W119" s="6">
        <v>1.5829073322012599E-5</v>
      </c>
      <c r="X119" s="6">
        <v>9.5307922005260599E-6</v>
      </c>
      <c r="Y119" s="6">
        <v>1.1339213783176701E-5</v>
      </c>
      <c r="Z119" s="6">
        <v>1.66313588157977E-6</v>
      </c>
      <c r="AA119" s="6">
        <v>1.0809363979603299E-5</v>
      </c>
      <c r="AB119" s="6">
        <v>1.98127593420776E-8</v>
      </c>
      <c r="AC119" s="6">
        <v>4.3748911976864697E-9</v>
      </c>
      <c r="AD119" s="6">
        <v>3.3476814974244501E-9</v>
      </c>
      <c r="AE119" s="6">
        <v>1.3140251851690501E-9</v>
      </c>
      <c r="AF119" s="6">
        <v>1.0301140172045E-8</v>
      </c>
      <c r="AG119" s="4">
        <f t="shared" si="2"/>
        <v>2.9281890813400035E-5</v>
      </c>
      <c r="AH119" s="4">
        <f t="shared" si="3"/>
        <v>3.1852549695208777E-5</v>
      </c>
      <c r="AK119" s="8">
        <v>8.4625894888877597E-5</v>
      </c>
      <c r="AN119" s="4">
        <f>(((B119-TRVIS_in_situ!B119)^2)^0.5)/TRVIS_in_situ!B119*100</f>
        <v>99.728345601959788</v>
      </c>
      <c r="AO119" s="4">
        <f>(((C119-TRVIS_in_situ!C119)^2)^0.5)/TRVIS_in_situ!C119*100</f>
        <v>99.756549361009803</v>
      </c>
      <c r="AP119" s="4">
        <f>(((D119-TRVIS_in_situ!D119)^2)^0.5)/TRVIS_in_situ!D119*100</f>
        <v>99.668308037358827</v>
      </c>
      <c r="AQ119" s="4">
        <f>(((E119-TRVIS_in_situ!E119)^2)^0.5)/TRVIS_in_situ!E119*100</f>
        <v>100</v>
      </c>
      <c r="AR119" s="4">
        <f>(((F119-TRVIS_in_situ!F119)^2)^0.5)/TRVIS_in_situ!F119*100</f>
        <v>96.656726614437474</v>
      </c>
      <c r="AS119" s="4">
        <f>(((G119-TRVIS_in_situ!G119)^2)^0.5)/TRVIS_in_situ!G119*100</f>
        <v>99.874344617466988</v>
      </c>
      <c r="AT119" s="4">
        <f>(((H119-TRVIS_in_situ!H119)^2)^0.5)/TRVIS_in_situ!H119*100</f>
        <v>97.017124193431513</v>
      </c>
      <c r="AU119" s="4">
        <f>(((I119-TRVIS_in_situ!I119)^2)^0.5)/TRVIS_in_situ!I119*100</f>
        <v>99.850033642761034</v>
      </c>
      <c r="AV119" s="4">
        <f>(((J119-TRVIS_in_situ!J119)^2)^0.5)/TRVIS_in_situ!J119*100</f>
        <v>98.824876368403579</v>
      </c>
      <c r="AW119" s="4">
        <f>(((K119-TRVIS_in_situ!K119)^2)^0.5)/TRVIS_in_situ!K119*100</f>
        <v>99.857172084756527</v>
      </c>
      <c r="AX119" s="4" t="e">
        <f>(((L119-TRVIS_in_situ!#REF!)^2)^0.5)/TRVIS_in_situ!#REF!*100</f>
        <v>#REF!</v>
      </c>
      <c r="AY119" s="4">
        <f>(((M119-TRVIS_in_situ!L119)^2)^0.5)/TRVIS_in_situ!L119*100</f>
        <v>99.987408579149971</v>
      </c>
      <c r="AZ119" s="4" t="e">
        <f>(((N119-TRVIS_in_situ!#REF!)^2)^0.5)/TRVIS_in_situ!#REF!*100</f>
        <v>#REF!</v>
      </c>
      <c r="BA119" s="4">
        <f>(((O119-TRVIS_in_situ!M119)^2)^0.5)/TRVIS_in_situ!M119*100</f>
        <v>99.940174093324032</v>
      </c>
      <c r="BB119" s="4">
        <f>(((P119-TRVIS_in_situ!N119)^2)^0.5)/TRVIS_in_situ!N119*100</f>
        <v>99.881029031612812</v>
      </c>
      <c r="BC119" s="4">
        <f>(((Q119-TRVIS_in_situ!O119)^2)^0.5)/TRVIS_in_situ!O119*100</f>
        <v>99.884910450918937</v>
      </c>
      <c r="BD119" s="4">
        <f>(((R119-TRVIS_in_situ!P119)^2)^0.5)/TRVIS_in_situ!P119*100</f>
        <v>99.866901949145259</v>
      </c>
      <c r="BE119" s="4">
        <f>(((S119-TRVIS_in_situ!Q119)^2)^0.5)/TRVIS_in_situ!Q119*100</f>
        <v>99.89266839755264</v>
      </c>
      <c r="BF119" s="4">
        <f>(((T119-TRVIS_in_situ!R119)^2)^0.5)/TRVIS_in_situ!R119*100</f>
        <v>99.836680893385548</v>
      </c>
      <c r="BI119" s="4">
        <f>(((W119-TRVIS_in_situ!S119)^2)^0.5)/TRVIS_in_situ!S119*100</f>
        <v>99.535726586666982</v>
      </c>
      <c r="BK119" s="4" t="e">
        <f>(((Y119-TRVIS_in_situ!#REF!)^2)^0.5)/TRVIS_in_situ!#REF!*100</f>
        <v>#REF!</v>
      </c>
      <c r="BM119" s="4" t="e">
        <f>(((AA119-TRVIS_in_situ!T119)^2)^0.5)/TRVIS_in_situ!T119*100</f>
        <v>#DIV/0!</v>
      </c>
      <c r="BN119" s="4" t="e">
        <f>(((AB119-TRVIS_in_situ!U119)^2)^0.5)/TRVIS_in_situ!U119*100</f>
        <v>#DIV/0!</v>
      </c>
      <c r="BO119" s="4" t="e">
        <f>(((AC119-TRVIS_in_situ!V119)^2)^0.5)/TRVIS_in_situ!V119*100</f>
        <v>#DIV/0!</v>
      </c>
      <c r="BR119" s="4" t="e">
        <f>(((AF119-TRVIS_in_situ!W119)^2)^0.5)/TRVIS_in_situ!W119*100</f>
        <v>#DIV/0!</v>
      </c>
    </row>
    <row r="120" spans="1:70" x14ac:dyDescent="0.25">
      <c r="A120" s="4" t="s">
        <v>118</v>
      </c>
      <c r="B120" s="6">
        <v>7.8309940869828498E-5</v>
      </c>
      <c r="C120" s="6">
        <v>8.3864009190409402E-5</v>
      </c>
      <c r="D120" s="4">
        <v>1.04848192645744E-4</v>
      </c>
      <c r="E120" s="6"/>
      <c r="F120" s="6">
        <v>6.4631132372465296E-5</v>
      </c>
      <c r="G120" s="6">
        <v>2.9035258845664102E-6</v>
      </c>
      <c r="H120" s="6">
        <v>7.0041650049633997E-5</v>
      </c>
      <c r="I120" s="6">
        <v>3.3894159435549599E-6</v>
      </c>
      <c r="J120" s="6">
        <v>4.0960857532762303E-5</v>
      </c>
      <c r="K120" s="6">
        <v>9.2564707352140694E-6</v>
      </c>
      <c r="L120" s="6">
        <v>1.09919605438237E-6</v>
      </c>
      <c r="M120" s="6">
        <v>2.2161023397882501E-6</v>
      </c>
      <c r="O120" s="6">
        <v>2.17982449705947E-5</v>
      </c>
      <c r="P120" s="6">
        <v>4.3462066496677398E-5</v>
      </c>
      <c r="Q120" s="6">
        <v>3.9239880846223403E-5</v>
      </c>
      <c r="R120" s="6">
        <v>3.59024383801026E-5</v>
      </c>
      <c r="S120" s="6">
        <v>3.61405907661328E-5</v>
      </c>
      <c r="T120" s="6">
        <v>4.1632264058490003E-5</v>
      </c>
      <c r="U120" s="6">
        <v>3.3640596945671601E-5</v>
      </c>
      <c r="V120" s="6">
        <v>2.46647978193622E-5</v>
      </c>
      <c r="W120" s="6">
        <v>1.4451149732257E-5</v>
      </c>
      <c r="X120" s="6">
        <v>8.6659385851200093E-6</v>
      </c>
      <c r="Y120" s="6">
        <v>1.03272810083726E-5</v>
      </c>
      <c r="Z120" s="6">
        <v>1.4892174768925601E-6</v>
      </c>
      <c r="AA120" s="6">
        <v>9.8300420338135102E-6</v>
      </c>
      <c r="AB120" s="6">
        <v>1.7081401228342898E-8</v>
      </c>
      <c r="AC120" s="6">
        <v>3.7261342702994799E-9</v>
      </c>
      <c r="AD120" s="6">
        <v>2.8428487719989999E-9</v>
      </c>
      <c r="AE120" s="6">
        <v>1.10810021951596E-9</v>
      </c>
      <c r="AF120" s="6">
        <v>8.8386769293984905E-9</v>
      </c>
      <c r="AG120" s="4">
        <f t="shared" si="2"/>
        <v>2.6993055168947573E-5</v>
      </c>
      <c r="AH120" s="4">
        <f t="shared" si="3"/>
        <v>2.9497516389555901E-5</v>
      </c>
      <c r="AK120" s="8">
        <v>7.8309940869828498E-5</v>
      </c>
      <c r="AN120" s="4">
        <f>(((B120-TRVIS_in_situ!B120)^2)^0.5)/TRVIS_in_situ!B120*100</f>
        <v>99.740545772468877</v>
      </c>
      <c r="AO120" s="4">
        <f>(((C120-TRVIS_in_situ!C120)^2)^0.5)/TRVIS_in_situ!C120*100</f>
        <v>99.7674142335146</v>
      </c>
      <c r="AP120" s="4">
        <f>(((D120-TRVIS_in_situ!D120)^2)^0.5)/TRVIS_in_situ!D120*100</f>
        <v>99.682643558303099</v>
      </c>
      <c r="AQ120" s="4">
        <f>(((E120-TRVIS_in_situ!E120)^2)^0.5)/TRVIS_in_situ!E120*100</f>
        <v>100</v>
      </c>
      <c r="AR120" s="4">
        <f>(((F120-TRVIS_in_situ!F120)^2)^0.5)/TRVIS_in_situ!F120*100</f>
        <v>96.732107521513825</v>
      </c>
      <c r="AS120" s="4">
        <f>(((G120-TRVIS_in_situ!G120)^2)^0.5)/TRVIS_in_situ!G120*100</f>
        <v>99.881958568393344</v>
      </c>
      <c r="AT120" s="4">
        <f>(((H120-TRVIS_in_situ!H120)^2)^0.5)/TRVIS_in_situ!H120*100</f>
        <v>97.122985329023521</v>
      </c>
      <c r="AU120" s="4">
        <f>(((I120-TRVIS_in_situ!I120)^2)^0.5)/TRVIS_in_situ!I120*100</f>
        <v>99.856713154411409</v>
      </c>
      <c r="AV120" s="4">
        <f>(((J120-TRVIS_in_situ!J120)^2)^0.5)/TRVIS_in_situ!J120*100</f>
        <v>98.867997305780492</v>
      </c>
      <c r="AW120" s="4">
        <f>(((K120-TRVIS_in_situ!K120)^2)^0.5)/TRVIS_in_situ!K120*100</f>
        <v>99.85908617778297</v>
      </c>
      <c r="AX120" s="4" t="e">
        <f>(((L120-TRVIS_in_situ!#REF!)^2)^0.5)/TRVIS_in_situ!#REF!*100</f>
        <v>#REF!</v>
      </c>
      <c r="AY120" s="4">
        <f>(((M120-TRVIS_in_situ!L120)^2)^0.5)/TRVIS_in_situ!L120*100</f>
        <v>99.988247295916835</v>
      </c>
      <c r="AZ120" s="4" t="e">
        <f>(((N120-TRVIS_in_situ!#REF!)^2)^0.5)/TRVIS_in_situ!#REF!*100</f>
        <v>#REF!</v>
      </c>
      <c r="BA120" s="4">
        <f>(((O120-TRVIS_in_situ!M120)^2)^0.5)/TRVIS_in_situ!M120*100</f>
        <v>99.943563416356085</v>
      </c>
      <c r="BB120" s="4">
        <f>(((P120-TRVIS_in_situ!N120)^2)^0.5)/TRVIS_in_situ!N120*100</f>
        <v>99.887288893598907</v>
      </c>
      <c r="BC120" s="4">
        <f>(((Q120-TRVIS_in_situ!O120)^2)^0.5)/TRVIS_in_situ!O120*100</f>
        <v>99.891196986385197</v>
      </c>
      <c r="BD120" s="4">
        <f>(((R120-TRVIS_in_situ!P120)^2)^0.5)/TRVIS_in_situ!P120*100</f>
        <v>99.873698622602518</v>
      </c>
      <c r="BE120" s="4">
        <f>(((S120-TRVIS_in_situ!Q120)^2)^0.5)/TRVIS_in_situ!Q120*100</f>
        <v>99.898471594722267</v>
      </c>
      <c r="BF120" s="4">
        <f>(((T120-TRVIS_in_situ!R120)^2)^0.5)/TRVIS_in_situ!R120*100</f>
        <v>99.844613347676216</v>
      </c>
      <c r="BI120" s="4">
        <f>(((W120-TRVIS_in_situ!S120)^2)^0.5)/TRVIS_in_situ!S120*100</f>
        <v>99.559710422426008</v>
      </c>
      <c r="BK120" s="4" t="e">
        <f>(((Y120-TRVIS_in_situ!#REF!)^2)^0.5)/TRVIS_in_situ!#REF!*100</f>
        <v>#REF!</v>
      </c>
      <c r="BM120" s="4" t="e">
        <f>(((AA120-TRVIS_in_situ!T120)^2)^0.5)/TRVIS_in_situ!T120*100</f>
        <v>#DIV/0!</v>
      </c>
      <c r="BN120" s="4" t="e">
        <f>(((AB120-TRVIS_in_situ!U120)^2)^0.5)/TRVIS_in_situ!U120*100</f>
        <v>#DIV/0!</v>
      </c>
      <c r="BO120" s="4" t="e">
        <f>(((AC120-TRVIS_in_situ!V120)^2)^0.5)/TRVIS_in_situ!V120*100</f>
        <v>#DIV/0!</v>
      </c>
      <c r="BR120" s="4" t="e">
        <f>(((AF120-TRVIS_in_situ!W120)^2)^0.5)/TRVIS_in_situ!W120*100</f>
        <v>#DIV/0!</v>
      </c>
    </row>
    <row r="121" spans="1:70" x14ac:dyDescent="0.25">
      <c r="A121" s="4" t="s">
        <v>119</v>
      </c>
      <c r="B121" s="6">
        <v>7.2465370642030595E-5</v>
      </c>
      <c r="C121" s="6">
        <v>7.7646949567259602E-5</v>
      </c>
      <c r="D121" s="6">
        <v>9.7242106660852597E-5</v>
      </c>
      <c r="E121" s="6"/>
      <c r="F121" s="6">
        <v>5.9696453637523798E-5</v>
      </c>
      <c r="G121" s="6">
        <v>2.6191758374923E-6</v>
      </c>
      <c r="H121" s="6">
        <v>6.4736467676893006E-5</v>
      </c>
      <c r="I121" s="6">
        <v>3.0611439392853701E-6</v>
      </c>
      <c r="J121" s="6">
        <v>3.7693798097285599E-5</v>
      </c>
      <c r="K121" s="6">
        <v>8.4229274503864195E-6</v>
      </c>
      <c r="L121" s="6">
        <v>9.8460367061660699E-7</v>
      </c>
      <c r="M121" s="6">
        <v>1.9957760572739998E-6</v>
      </c>
      <c r="O121" s="6">
        <v>1.9975581978967301E-5</v>
      </c>
      <c r="P121" s="6">
        <v>4.0037545606998698E-5</v>
      </c>
      <c r="Q121" s="6">
        <v>3.6119320438180599E-5</v>
      </c>
      <c r="R121" s="6">
        <v>3.3024158658940797E-5</v>
      </c>
      <c r="S121" s="6">
        <v>3.3246251628602801E-5</v>
      </c>
      <c r="T121" s="6">
        <v>3.83389381162403E-5</v>
      </c>
      <c r="U121" s="6">
        <v>3.0927609085962402E-5</v>
      </c>
      <c r="V121" s="6">
        <v>2.2618336539001801E-5</v>
      </c>
      <c r="W121" s="6">
        <v>1.3193174630993399E-5</v>
      </c>
      <c r="X121" s="6">
        <v>7.8795644665221505E-6</v>
      </c>
      <c r="Y121" s="6">
        <v>9.4056550185276504E-6</v>
      </c>
      <c r="Z121" s="6">
        <v>1.3334861679345401E-6</v>
      </c>
      <c r="AA121" s="6">
        <v>8.9394460736890698E-6</v>
      </c>
      <c r="AB121" s="6">
        <v>1.4726584161549599E-8</v>
      </c>
      <c r="AC121" s="6">
        <v>3.1735821470583E-9</v>
      </c>
      <c r="AD121" s="6">
        <v>2.41414517679593E-9</v>
      </c>
      <c r="AE121" s="6">
        <v>9.3444639444513695E-10</v>
      </c>
      <c r="AF121" s="6">
        <v>7.5838410658936006E-9</v>
      </c>
      <c r="AG121" s="4">
        <f t="shared" si="2"/>
        <v>2.4883885318841629E-5</v>
      </c>
      <c r="AH121" s="4">
        <f t="shared" si="3"/>
        <v>2.7316621248506232E-5</v>
      </c>
      <c r="AK121" s="8">
        <v>7.2465370642030595E-5</v>
      </c>
      <c r="AN121" s="4">
        <f>(((B121-TRVIS_in_situ!B121)^2)^0.5)/TRVIS_in_situ!B121*100</f>
        <v>99.75220144918228</v>
      </c>
      <c r="AO121" s="4">
        <f>(((C121-TRVIS_in_situ!C121)^2)^0.5)/TRVIS_in_situ!C121*100</f>
        <v>99.777760577324116</v>
      </c>
      <c r="AP121" s="4">
        <f>(((D121-TRVIS_in_situ!D121)^2)^0.5)/TRVIS_in_situ!D121*100</f>
        <v>99.695978756926309</v>
      </c>
      <c r="AQ121" s="4">
        <f>(((E121-TRVIS_in_situ!E121)^2)^0.5)/TRVIS_in_situ!E121*100</f>
        <v>100</v>
      </c>
      <c r="AR121" s="4">
        <f>(((F121-TRVIS_in_situ!F121)^2)^0.5)/TRVIS_in_situ!F121*100</f>
        <v>96.8079971833033</v>
      </c>
      <c r="AS121" s="4">
        <f>(((G121-TRVIS_in_situ!G121)^2)^0.5)/TRVIS_in_situ!G121*100</f>
        <v>99.8891988089823</v>
      </c>
      <c r="AT121" s="4">
        <f>(((H121-TRVIS_in_situ!H121)^2)^0.5)/TRVIS_in_situ!H121*100</f>
        <v>97.225106599531799</v>
      </c>
      <c r="AU121" s="4">
        <f>(((I121-TRVIS_in_situ!I121)^2)^0.5)/TRVIS_in_situ!I121*100</f>
        <v>99.863680839736176</v>
      </c>
      <c r="AV121" s="4">
        <f>(((J121-TRVIS_in_situ!J121)^2)^0.5)/TRVIS_in_situ!J121*100</f>
        <v>98.909460929963217</v>
      </c>
      <c r="AW121" s="4">
        <f>(((K121-TRVIS_in_situ!K121)^2)^0.5)/TRVIS_in_situ!K121*100</f>
        <v>99.860425237896422</v>
      </c>
      <c r="AX121" s="4" t="e">
        <f>(((L121-TRVIS_in_situ!#REF!)^2)^0.5)/TRVIS_in_situ!#REF!*100</f>
        <v>#REF!</v>
      </c>
      <c r="AY121" s="4">
        <f>(((M121-TRVIS_in_situ!L121)^2)^0.5)/TRVIS_in_situ!L121*100</f>
        <v>99.989030860337706</v>
      </c>
      <c r="AZ121" s="4" t="e">
        <f>(((N121-TRVIS_in_situ!#REF!)^2)^0.5)/TRVIS_in_situ!#REF!*100</f>
        <v>#REF!</v>
      </c>
      <c r="BA121" s="4">
        <f>(((O121-TRVIS_in_situ!M121)^2)^0.5)/TRVIS_in_situ!M121*100</f>
        <v>99.946927938559</v>
      </c>
      <c r="BB121" s="4">
        <f>(((P121-TRVIS_in_situ!N121)^2)^0.5)/TRVIS_in_situ!N121*100</f>
        <v>99.893199676413076</v>
      </c>
      <c r="BC121" s="4">
        <f>(((Q121-TRVIS_in_situ!O121)^2)^0.5)/TRVIS_in_situ!O121*100</f>
        <v>99.897111943319956</v>
      </c>
      <c r="BD121" s="4">
        <f>(((R121-TRVIS_in_situ!P121)^2)^0.5)/TRVIS_in_situ!P121*100</f>
        <v>99.880131170297886</v>
      </c>
      <c r="BE121" s="4">
        <f>(((S121-TRVIS_in_situ!Q121)^2)^0.5)/TRVIS_in_situ!Q121*100</f>
        <v>99.903948697827687</v>
      </c>
      <c r="BF121" s="4">
        <f>(((T121-TRVIS_in_situ!R121)^2)^0.5)/TRVIS_in_situ!R121*100</f>
        <v>99.852177748818207</v>
      </c>
      <c r="BI121" s="4">
        <f>(((W121-TRVIS_in_situ!S121)^2)^0.5)/TRVIS_in_situ!S121*100</f>
        <v>99.582802658435142</v>
      </c>
      <c r="BK121" s="4" t="e">
        <f>(((Y121-TRVIS_in_situ!#REF!)^2)^0.5)/TRVIS_in_situ!#REF!*100</f>
        <v>#REF!</v>
      </c>
      <c r="BM121" s="4" t="e">
        <f>(((AA121-TRVIS_in_situ!T121)^2)^0.5)/TRVIS_in_situ!T121*100</f>
        <v>#DIV/0!</v>
      </c>
      <c r="BN121" s="4" t="e">
        <f>(((AB121-TRVIS_in_situ!U121)^2)^0.5)/TRVIS_in_situ!U121*100</f>
        <v>#DIV/0!</v>
      </c>
      <c r="BO121" s="4" t="e">
        <f>(((AC121-TRVIS_in_situ!V121)^2)^0.5)/TRVIS_in_situ!V121*100</f>
        <v>#DIV/0!</v>
      </c>
      <c r="BR121" s="4" t="e">
        <f>(((AF121-TRVIS_in_situ!W121)^2)^0.5)/TRVIS_in_situ!W121*100</f>
        <v>#DIV/0!</v>
      </c>
    </row>
    <row r="122" spans="1:70" x14ac:dyDescent="0.25">
      <c r="A122" s="4" t="s">
        <v>120</v>
      </c>
      <c r="B122" s="6">
        <v>6.7057003031272694E-5</v>
      </c>
      <c r="C122" s="6">
        <v>7.1890776929253196E-5</v>
      </c>
      <c r="D122" s="6">
        <v>9.0187795032292505E-5</v>
      </c>
      <c r="E122" s="6"/>
      <c r="F122" s="6">
        <v>5.5138544631399E-5</v>
      </c>
      <c r="G122" s="6">
        <v>2.3626729502113298E-6</v>
      </c>
      <c r="H122" s="6">
        <v>5.9833117071223397E-5</v>
      </c>
      <c r="I122" s="6">
        <v>2.7646657633867298E-6</v>
      </c>
      <c r="J122" s="6">
        <v>3.4687321032341602E-5</v>
      </c>
      <c r="K122" s="6">
        <v>7.6644445668236006E-6</v>
      </c>
      <c r="L122" s="6">
        <v>8.8195766744852104E-7</v>
      </c>
      <c r="M122" s="6">
        <v>1.79735475175246E-6</v>
      </c>
      <c r="O122" s="6">
        <v>1.8305321182357401E-5</v>
      </c>
      <c r="P122" s="6">
        <v>3.68828541172805E-5</v>
      </c>
      <c r="Q122" s="6">
        <v>3.3246923303069498E-5</v>
      </c>
      <c r="R122" s="6">
        <v>3.0376629118742899E-5</v>
      </c>
      <c r="S122" s="6">
        <v>3.0583707236688601E-5</v>
      </c>
      <c r="T122" s="6">
        <v>3.5306131173069101E-5</v>
      </c>
      <c r="U122" s="6">
        <v>2.8433413512811399E-5</v>
      </c>
      <c r="V122" s="6">
        <v>2.07416720598431E-5</v>
      </c>
      <c r="W122" s="6">
        <v>1.20447064814062E-5</v>
      </c>
      <c r="X122" s="6">
        <v>7.1645483720236503E-6</v>
      </c>
      <c r="Y122" s="6">
        <v>8.5662766662233892E-6</v>
      </c>
      <c r="Z122" s="6">
        <v>1.1940400832410001E-6</v>
      </c>
      <c r="AA122" s="6">
        <v>8.1295375777139701E-6</v>
      </c>
      <c r="AB122" s="6">
        <v>1.2696398742004301E-8</v>
      </c>
      <c r="AC122" s="6">
        <v>2.7029685227413198E-9</v>
      </c>
      <c r="AD122" s="6">
        <v>2.0500903854090502E-9</v>
      </c>
      <c r="AE122" s="6">
        <v>7.8800639934259804E-10</v>
      </c>
      <c r="AF122" s="6">
        <v>6.5071555134494703E-9</v>
      </c>
      <c r="AG122" s="4">
        <f t="shared" si="2"/>
        <v>2.2940212376946159E-5</v>
      </c>
      <c r="AH122" s="4">
        <f t="shared" si="3"/>
        <v>2.5296991005244402E-5</v>
      </c>
      <c r="AK122" s="8">
        <v>6.7057003031272694E-5</v>
      </c>
      <c r="AN122" s="4">
        <f>(((B122-TRVIS_in_situ!B122)^2)^0.5)/TRVIS_in_situ!B122*100</f>
        <v>99.763298656420616</v>
      </c>
      <c r="AO122" s="4">
        <f>(((C122-TRVIS_in_situ!C122)^2)^0.5)/TRVIS_in_situ!C122*100</f>
        <v>99.787607302379527</v>
      </c>
      <c r="AP122" s="4">
        <f>(((D122-TRVIS_in_situ!D122)^2)^0.5)/TRVIS_in_situ!D122*100</f>
        <v>99.708526818540136</v>
      </c>
      <c r="AQ122" s="4">
        <f>(((E122-TRVIS_in_situ!E122)^2)^0.5)/TRVIS_in_situ!E122*100</f>
        <v>100</v>
      </c>
      <c r="AR122" s="4">
        <f>(((F122-TRVIS_in_situ!F122)^2)^0.5)/TRVIS_in_situ!F122*100</f>
        <v>96.884974234746437</v>
      </c>
      <c r="AS122" s="4">
        <f>(((G122-TRVIS_in_situ!G122)^2)^0.5)/TRVIS_in_situ!G122*100</f>
        <v>99.896066852727699</v>
      </c>
      <c r="AT122" s="4">
        <f>(((H122-TRVIS_in_situ!H122)^2)^0.5)/TRVIS_in_situ!H122*100</f>
        <v>97.323946161513092</v>
      </c>
      <c r="AU122" s="4">
        <f>(((I122-TRVIS_in_situ!I122)^2)^0.5)/TRVIS_in_situ!I122*100</f>
        <v>99.871149015588244</v>
      </c>
      <c r="AV122" s="4">
        <f>(((J122-TRVIS_in_situ!J122)^2)^0.5)/TRVIS_in_situ!J122*100</f>
        <v>98.94940791785578</v>
      </c>
      <c r="AW122" s="4">
        <f>(((K122-TRVIS_in_situ!K122)^2)^0.5)/TRVIS_in_situ!K122*100</f>
        <v>99.861848687794151</v>
      </c>
      <c r="AX122" s="4" t="e">
        <f>(((L122-TRVIS_in_situ!#REF!)^2)^0.5)/TRVIS_in_situ!#REF!*100</f>
        <v>#REF!</v>
      </c>
      <c r="AY122" s="4">
        <f>(((M122-TRVIS_in_situ!L122)^2)^0.5)/TRVIS_in_situ!L122*100</f>
        <v>99.989762966020592</v>
      </c>
      <c r="AZ122" s="4" t="e">
        <f>(((N122-TRVIS_in_situ!#REF!)^2)^0.5)/TRVIS_in_situ!#REF!*100</f>
        <v>#REF!</v>
      </c>
      <c r="BA122" s="4">
        <f>(((O122-TRVIS_in_situ!M122)^2)^0.5)/TRVIS_in_situ!M122*100</f>
        <v>99.950249703290808</v>
      </c>
      <c r="BB122" s="4">
        <f>(((P122-TRVIS_in_situ!N122)^2)^0.5)/TRVIS_in_situ!N122*100</f>
        <v>99.898784544977801</v>
      </c>
      <c r="BC122" s="4">
        <f>(((Q122-TRVIS_in_situ!O122)^2)^0.5)/TRVIS_in_situ!O122*100</f>
        <v>99.902695227817063</v>
      </c>
      <c r="BD122" s="4">
        <f>(((R122-TRVIS_in_situ!P122)^2)^0.5)/TRVIS_in_situ!P122*100</f>
        <v>99.886297840565589</v>
      </c>
      <c r="BE122" s="4">
        <f>(((S122-TRVIS_in_situ!Q122)^2)^0.5)/TRVIS_in_situ!Q122*100</f>
        <v>99.909102867755038</v>
      </c>
      <c r="BF122" s="4">
        <f>(((T122-TRVIS_in_situ!R122)^2)^0.5)/TRVIS_in_situ!R122*100</f>
        <v>99.859383568254472</v>
      </c>
      <c r="BI122" s="4">
        <f>(((W122-TRVIS_in_situ!S122)^2)^0.5)/TRVIS_in_situ!S122*100</f>
        <v>99.604842447175514</v>
      </c>
      <c r="BK122" s="4" t="e">
        <f>(((Y122-TRVIS_in_situ!#REF!)^2)^0.5)/TRVIS_in_situ!#REF!*100</f>
        <v>#REF!</v>
      </c>
      <c r="BM122" s="4" t="e">
        <f>(((AA122-TRVIS_in_situ!T122)^2)^0.5)/TRVIS_in_situ!T122*100</f>
        <v>#DIV/0!</v>
      </c>
      <c r="BN122" s="4" t="e">
        <f>(((AB122-TRVIS_in_situ!U122)^2)^0.5)/TRVIS_in_situ!U122*100</f>
        <v>#DIV/0!</v>
      </c>
      <c r="BO122" s="4" t="e">
        <f>(((AC122-TRVIS_in_situ!V122)^2)^0.5)/TRVIS_in_situ!V122*100</f>
        <v>#DIV/0!</v>
      </c>
      <c r="BR122" s="4" t="e">
        <f>(((AF122-TRVIS_in_situ!W122)^2)^0.5)/TRVIS_in_situ!W122*100</f>
        <v>#DIV/0!</v>
      </c>
    </row>
    <row r="123" spans="1:70" x14ac:dyDescent="0.25">
      <c r="A123" s="4" t="s">
        <v>121</v>
      </c>
      <c r="B123" s="6">
        <v>6.2052282568855299E-5</v>
      </c>
      <c r="C123" s="6">
        <v>6.6561324511721506E-5</v>
      </c>
      <c r="D123" s="6">
        <v>8.3645229953263601E-5</v>
      </c>
      <c r="E123" s="6"/>
      <c r="F123" s="6">
        <v>5.0928638450270297E-5</v>
      </c>
      <c r="G123" s="6">
        <v>2.1312900759671599E-6</v>
      </c>
      <c r="H123" s="6">
        <v>5.53011621877011E-5</v>
      </c>
      <c r="I123" s="6">
        <v>2.4969021172611501E-6</v>
      </c>
      <c r="J123" s="6">
        <v>3.1920642151669302E-5</v>
      </c>
      <c r="K123" s="6">
        <v>6.9742629108382897E-6</v>
      </c>
      <c r="L123" s="6">
        <v>7.9001262171215597E-7</v>
      </c>
      <c r="M123" s="6">
        <v>1.61866061669245E-6</v>
      </c>
      <c r="O123" s="6">
        <v>1.6774719452083001E-5</v>
      </c>
      <c r="P123" s="6">
        <v>3.3976731270930001E-5</v>
      </c>
      <c r="Q123" s="6">
        <v>3.0602954200426799E-5</v>
      </c>
      <c r="R123" s="6">
        <v>2.79413506380984E-5</v>
      </c>
      <c r="S123" s="6">
        <v>2.8134394180387999E-5</v>
      </c>
      <c r="T123" s="6">
        <v>3.2513234837924198E-5</v>
      </c>
      <c r="U123" s="6">
        <v>2.6140365449635499E-5</v>
      </c>
      <c r="V123" s="6">
        <v>1.9020716182918099E-5</v>
      </c>
      <c r="W123" s="6">
        <v>1.09962126842784E-5</v>
      </c>
      <c r="X123" s="6">
        <v>6.51441505341512E-6</v>
      </c>
      <c r="Y123" s="6">
        <v>7.8018060175218203E-6</v>
      </c>
      <c r="Z123" s="6">
        <v>1.0691762349470199E-6</v>
      </c>
      <c r="AA123" s="6">
        <v>7.3930063096392999E-6</v>
      </c>
      <c r="AB123" s="6">
        <v>1.0946091724165801E-8</v>
      </c>
      <c r="AC123" s="6">
        <v>2.3021426565884101E-9</v>
      </c>
      <c r="AD123" s="6">
        <v>1.7409353127323899E-9</v>
      </c>
      <c r="AE123" s="6">
        <v>6.6451547043915896E-10</v>
      </c>
      <c r="AF123" s="6">
        <v>5.5833280930217801E-9</v>
      </c>
      <c r="AG123" s="4">
        <f t="shared" si="2"/>
        <v>2.1148990610048792E-5</v>
      </c>
      <c r="AH123" s="4">
        <f t="shared" si="3"/>
        <v>2.3426703375285542E-5</v>
      </c>
      <c r="AK123" s="8">
        <v>6.2052282568855299E-5</v>
      </c>
      <c r="AN123" s="4">
        <f>(((B123-TRVIS_in_situ!B123)^2)^0.5)/TRVIS_in_situ!B123*100</f>
        <v>99.77384132267143</v>
      </c>
      <c r="AO123" s="4">
        <f>(((C123-TRVIS_in_situ!C123)^2)^0.5)/TRVIS_in_situ!C123*100</f>
        <v>99.797014769056901</v>
      </c>
      <c r="AP123" s="4">
        <f>(((D123-TRVIS_in_situ!D123)^2)^0.5)/TRVIS_in_situ!D123*100</f>
        <v>99.720469447111299</v>
      </c>
      <c r="AQ123" s="4">
        <f>(((E123-TRVIS_in_situ!E123)^2)^0.5)/TRVIS_in_situ!E123*100</f>
        <v>100</v>
      </c>
      <c r="AR123" s="4">
        <f>(((F123-TRVIS_in_situ!F123)^2)^0.5)/TRVIS_in_situ!F123*100</f>
        <v>96.964765579517291</v>
      </c>
      <c r="AS123" s="4">
        <f>(((G123-TRVIS_in_situ!G123)^2)^0.5)/TRVIS_in_situ!G123*100</f>
        <v>99.902481778861471</v>
      </c>
      <c r="AT123" s="4">
        <f>(((H123-TRVIS_in_situ!H123)^2)^0.5)/TRVIS_in_situ!H123*100</f>
        <v>97.419880592544345</v>
      </c>
      <c r="AU123" s="4">
        <f>(((I123-TRVIS_in_situ!I123)^2)^0.5)/TRVIS_in_situ!I123*100</f>
        <v>99.879079677593495</v>
      </c>
      <c r="AV123" s="4">
        <f>(((J123-TRVIS_in_situ!J123)^2)^0.5)/TRVIS_in_situ!J123*100</f>
        <v>98.987976625784441</v>
      </c>
      <c r="AW123" s="4">
        <f>(((K123-TRVIS_in_situ!K123)^2)^0.5)/TRVIS_in_situ!K123*100</f>
        <v>99.864178131925385</v>
      </c>
      <c r="AX123" s="4" t="e">
        <f>(((L123-TRVIS_in_situ!#REF!)^2)^0.5)/TRVIS_in_situ!#REF!*100</f>
        <v>#REF!</v>
      </c>
      <c r="AY123" s="4">
        <f>(((M123-TRVIS_in_situ!L123)^2)^0.5)/TRVIS_in_situ!L123*100</f>
        <v>99.990446904093716</v>
      </c>
      <c r="AZ123" s="4" t="e">
        <f>(((N123-TRVIS_in_situ!#REF!)^2)^0.5)/TRVIS_in_situ!#REF!*100</f>
        <v>#REF!</v>
      </c>
      <c r="BA123" s="4">
        <f>(((O123-TRVIS_in_situ!M123)^2)^0.5)/TRVIS_in_situ!M123*100</f>
        <v>99.953465494504357</v>
      </c>
      <c r="BB123" s="4">
        <f>(((P123-TRVIS_in_situ!N123)^2)^0.5)/TRVIS_in_situ!N123*100</f>
        <v>99.904048887499854</v>
      </c>
      <c r="BC123" s="4">
        <f>(((Q123-TRVIS_in_situ!O123)^2)^0.5)/TRVIS_in_situ!O123*100</f>
        <v>99.907967065733999</v>
      </c>
      <c r="BD123" s="4">
        <f>(((R123-TRVIS_in_situ!P123)^2)^0.5)/TRVIS_in_situ!P123*100</f>
        <v>99.892242911156146</v>
      </c>
      <c r="BE123" s="4">
        <f>(((S123-TRVIS_in_situ!Q123)^2)^0.5)/TRVIS_in_situ!Q123*100</f>
        <v>99.913963039241381</v>
      </c>
      <c r="BF123" s="4">
        <f>(((T123-TRVIS_in_situ!R123)^2)^0.5)/TRVIS_in_situ!R123*100</f>
        <v>99.866220190611187</v>
      </c>
      <c r="BI123" s="4">
        <f>(((W123-TRVIS_in_situ!S123)^2)^0.5)/TRVIS_in_situ!S123*100</f>
        <v>99.625745697000156</v>
      </c>
      <c r="BK123" s="4" t="e">
        <f>(((Y123-TRVIS_in_situ!#REF!)^2)^0.5)/TRVIS_in_situ!#REF!*100</f>
        <v>#REF!</v>
      </c>
      <c r="BM123" s="4" t="e">
        <f>(((AA123-TRVIS_in_situ!T123)^2)^0.5)/TRVIS_in_situ!T123*100</f>
        <v>#DIV/0!</v>
      </c>
      <c r="BN123" s="4" t="e">
        <f>(((AB123-TRVIS_in_situ!U123)^2)^0.5)/TRVIS_in_situ!U123*100</f>
        <v>#DIV/0!</v>
      </c>
      <c r="BO123" s="4" t="e">
        <f>(((AC123-TRVIS_in_situ!V123)^2)^0.5)/TRVIS_in_situ!V123*100</f>
        <v>#DIV/0!</v>
      </c>
      <c r="BR123" s="4" t="e">
        <f>(((AF123-TRVIS_in_situ!W123)^2)^0.5)/TRVIS_in_situ!W123*100</f>
        <v>#DIV/0!</v>
      </c>
    </row>
    <row r="124" spans="1:70" x14ac:dyDescent="0.25">
      <c r="A124" s="4" t="s">
        <v>122</v>
      </c>
      <c r="B124" s="6">
        <v>5.7421083525151698E-5</v>
      </c>
      <c r="C124" s="6">
        <v>6.1626958422143701E-5</v>
      </c>
      <c r="D124" s="6">
        <v>7.7577287386050198E-5</v>
      </c>
      <c r="E124" s="6"/>
      <c r="F124" s="6">
        <v>4.7040164584274103E-5</v>
      </c>
      <c r="G124" s="6">
        <v>1.9225671447712699E-6</v>
      </c>
      <c r="H124" s="6">
        <v>5.1112472306432199E-5</v>
      </c>
      <c r="I124" s="6">
        <v>2.2550719388031502E-6</v>
      </c>
      <c r="J124" s="6">
        <v>2.93746350265823E-5</v>
      </c>
      <c r="K124" s="6">
        <v>6.3462319709427799E-6</v>
      </c>
      <c r="L124" s="6">
        <v>7.0765294696067905E-7</v>
      </c>
      <c r="M124" s="6">
        <v>1.4577323644520099E-6</v>
      </c>
      <c r="O124" s="6">
        <v>1.5372099177767901E-5</v>
      </c>
      <c r="P124" s="6">
        <v>3.1299591517135803E-5</v>
      </c>
      <c r="Q124" s="6">
        <v>2.8169247339255499E-5</v>
      </c>
      <c r="R124" s="6">
        <v>2.5701307160492201E-5</v>
      </c>
      <c r="S124" s="6">
        <v>2.5881235710623801E-5</v>
      </c>
      <c r="T124" s="6">
        <v>2.99412709493459E-5</v>
      </c>
      <c r="U124" s="6">
        <v>2.4032243104846098E-5</v>
      </c>
      <c r="V124" s="6">
        <v>1.7442549620266999E-5</v>
      </c>
      <c r="W124" s="6">
        <v>1.0038990454814999E-5</v>
      </c>
      <c r="X124" s="6">
        <v>5.92327684657322E-6</v>
      </c>
      <c r="Y124" s="6">
        <v>7.1055581680009699E-6</v>
      </c>
      <c r="Z124" s="6">
        <v>9.5736972101693907E-7</v>
      </c>
      <c r="AA124" s="6">
        <v>6.72320433627123E-6</v>
      </c>
      <c r="AB124" s="6">
        <v>9.4370794796679296E-9</v>
      </c>
      <c r="AC124" s="6">
        <v>1.9607556531619901E-9</v>
      </c>
      <c r="AD124" s="6">
        <v>1.4784010425539899E-9</v>
      </c>
      <c r="AE124" s="6">
        <v>5.60377188334219E-10</v>
      </c>
      <c r="AF124" s="6">
        <v>4.7906573816922502E-9</v>
      </c>
      <c r="AG124" s="4">
        <f t="shared" si="2"/>
        <v>1.9498207896335213E-5</v>
      </c>
      <c r="AH124" s="4">
        <f t="shared" si="3"/>
        <v>2.1694716903556928E-5</v>
      </c>
      <c r="AK124" s="8">
        <v>5.7421083525151698E-5</v>
      </c>
      <c r="AN124" s="4">
        <f>(((B124-TRVIS_in_situ!B124)^2)^0.5)/TRVIS_in_situ!B124*100</f>
        <v>99.78388404779291</v>
      </c>
      <c r="AO124" s="4">
        <f>(((C124-TRVIS_in_situ!C124)^2)^0.5)/TRVIS_in_situ!C124*100</f>
        <v>99.806015471550168</v>
      </c>
      <c r="AP124" s="4">
        <f>(((D124-TRVIS_in_situ!D124)^2)^0.5)/TRVIS_in_situ!D124*100</f>
        <v>99.731965757908341</v>
      </c>
      <c r="AQ124" s="4">
        <f>(((E124-TRVIS_in_situ!E124)^2)^0.5)/TRVIS_in_situ!E124*100</f>
        <v>100</v>
      </c>
      <c r="AR124" s="4">
        <f>(((F124-TRVIS_in_situ!F124)^2)^0.5)/TRVIS_in_situ!F124*100</f>
        <v>97.051840632471098</v>
      </c>
      <c r="AS124" s="4">
        <f>(((G124-TRVIS_in_situ!G124)^2)^0.5)/TRVIS_in_situ!G124*100</f>
        <v>99.908375836257719</v>
      </c>
      <c r="AT124" s="4">
        <f>(((H124-TRVIS_in_situ!H124)^2)^0.5)/TRVIS_in_situ!H124*100</f>
        <v>97.513412265916088</v>
      </c>
      <c r="AU124" s="4">
        <f>(((I124-TRVIS_in_situ!I124)^2)^0.5)/TRVIS_in_situ!I124*100</f>
        <v>99.887205086282947</v>
      </c>
      <c r="AV124" s="4">
        <f>(((J124-TRVIS_in_situ!J124)^2)^0.5)/TRVIS_in_situ!J124*100</f>
        <v>99.025298067501822</v>
      </c>
      <c r="AW124" s="4">
        <f>(((K124-TRVIS_in_situ!K124)^2)^0.5)/TRVIS_in_situ!K124*100</f>
        <v>99.868268619507617</v>
      </c>
      <c r="AX124" s="4" t="e">
        <f>(((L124-TRVIS_in_situ!#REF!)^2)^0.5)/TRVIS_in_situ!#REF!*100</f>
        <v>#REF!</v>
      </c>
      <c r="AY124" s="4">
        <f>(((M124-TRVIS_in_situ!L124)^2)^0.5)/TRVIS_in_situ!L124*100</f>
        <v>99.991085276579298</v>
      </c>
      <c r="AZ124" s="4" t="e">
        <f>(((N124-TRVIS_in_situ!#REF!)^2)^0.5)/TRVIS_in_situ!#REF!*100</f>
        <v>#REF!</v>
      </c>
      <c r="BA124" s="4">
        <f>(((O124-TRVIS_in_situ!M124)^2)^0.5)/TRVIS_in_situ!M124*100</f>
        <v>99.956486378776702</v>
      </c>
      <c r="BB124" s="4">
        <f>(((P124-TRVIS_in_situ!N124)^2)^0.5)/TRVIS_in_situ!N124*100</f>
        <v>99.909002705134469</v>
      </c>
      <c r="BC124" s="4">
        <f>(((Q124-TRVIS_in_situ!O124)^2)^0.5)/TRVIS_in_situ!O124*100</f>
        <v>99.912936807001557</v>
      </c>
      <c r="BD124" s="4">
        <f>(((R124-TRVIS_in_situ!P124)^2)^0.5)/TRVIS_in_situ!P124*100</f>
        <v>99.898012377570524</v>
      </c>
      <c r="BE124" s="4">
        <f>(((S124-TRVIS_in_situ!Q124)^2)^0.5)/TRVIS_in_situ!Q124*100</f>
        <v>99.918548807601496</v>
      </c>
      <c r="BF124" s="4">
        <f>(((T124-TRVIS_in_situ!R124)^2)^0.5)/TRVIS_in_situ!R124*100</f>
        <v>99.872696242277826</v>
      </c>
      <c r="BI124" s="4">
        <f>(((W124-TRVIS_in_situ!S124)^2)^0.5)/TRVIS_in_situ!S124*100</f>
        <v>99.645587131781667</v>
      </c>
      <c r="BK124" s="4" t="e">
        <f>(((Y124-TRVIS_in_situ!#REF!)^2)^0.5)/TRVIS_in_situ!#REF!*100</f>
        <v>#REF!</v>
      </c>
      <c r="BM124" s="4" t="e">
        <f>(((AA124-TRVIS_in_situ!T124)^2)^0.5)/TRVIS_in_situ!T124*100</f>
        <v>#DIV/0!</v>
      </c>
      <c r="BN124" s="4" t="e">
        <f>(((AB124-TRVIS_in_situ!U124)^2)^0.5)/TRVIS_in_situ!U124*100</f>
        <v>#DIV/0!</v>
      </c>
      <c r="BO124" s="4" t="e">
        <f>(((AC124-TRVIS_in_situ!V124)^2)^0.5)/TRVIS_in_situ!V124*100</f>
        <v>#DIV/0!</v>
      </c>
      <c r="BR124" s="4" t="e">
        <f>(((AF124-TRVIS_in_situ!W124)^2)^0.5)/TRVIS_in_situ!W124*100</f>
        <v>#DIV/0!</v>
      </c>
    </row>
    <row r="125" spans="1:70" x14ac:dyDescent="0.25">
      <c r="A125" s="4" t="s">
        <v>123</v>
      </c>
      <c r="B125" s="6">
        <v>5.3135528568893297E-5</v>
      </c>
      <c r="C125" s="6">
        <v>5.7058389871671298E-5</v>
      </c>
      <c r="D125" s="6">
        <v>7.1949536411586006E-5</v>
      </c>
      <c r="E125" s="6"/>
      <c r="F125" s="6">
        <v>4.34485812197057E-5</v>
      </c>
      <c r="G125" s="6">
        <v>1.73428500786155E-6</v>
      </c>
      <c r="H125" s="6">
        <v>4.7241047419737798E-5</v>
      </c>
      <c r="I125" s="6">
        <v>2.0366635175733299E-6</v>
      </c>
      <c r="J125" s="6">
        <v>2.7031698762356898E-5</v>
      </c>
      <c r="K125" s="6">
        <v>5.7747550879430996E-6</v>
      </c>
      <c r="L125" s="6">
        <v>6.3387935784726403E-7</v>
      </c>
      <c r="M125" s="6">
        <v>1.3128036998348699E-6</v>
      </c>
      <c r="O125" s="6">
        <v>1.40867591738942E-5</v>
      </c>
      <c r="P125" s="6">
        <v>2.88333925158288E-5</v>
      </c>
      <c r="Q125" s="6">
        <v>2.5929081567200001E-5</v>
      </c>
      <c r="R125" s="6">
        <v>2.36408467977667E-5</v>
      </c>
      <c r="S125" s="6">
        <v>2.3808522679184002E-5</v>
      </c>
      <c r="T125" s="6">
        <v>2.7572762615932199E-5</v>
      </c>
      <c r="U125" s="6">
        <v>2.20941329134508E-5</v>
      </c>
      <c r="V125" s="6">
        <v>1.5995325009302699E-5</v>
      </c>
      <c r="W125" s="6">
        <v>9.1650945871532593E-6</v>
      </c>
      <c r="X125" s="6">
        <v>5.3857803522600697E-6</v>
      </c>
      <c r="Y125" s="6">
        <v>6.4714447866883303E-6</v>
      </c>
      <c r="Z125" s="6">
        <v>8.5725510235033495E-7</v>
      </c>
      <c r="AA125" s="6">
        <v>6.1140860232082899E-6</v>
      </c>
      <c r="AB125" s="6">
        <v>8.1360974628920793E-9</v>
      </c>
      <c r="AC125" s="6">
        <v>1.6699932649282699E-9</v>
      </c>
      <c r="AD125" s="6">
        <v>1.2554571250521099E-9</v>
      </c>
      <c r="AE125" s="6">
        <v>4.7255873967514399E-10</v>
      </c>
      <c r="AF125" s="6">
        <v>4.1105229294059702E-9</v>
      </c>
      <c r="AG125" s="4">
        <f t="shared" si="2"/>
        <v>1.7976803368232848E-5</v>
      </c>
      <c r="AH125" s="4">
        <f t="shared" si="3"/>
        <v>2.009080597414822E-5</v>
      </c>
      <c r="AK125" s="8">
        <v>5.3135528568893297E-5</v>
      </c>
      <c r="AN125" s="4">
        <f>(((B125-TRVIS_in_situ!B125)^2)^0.5)/TRVIS_in_situ!B125*100</f>
        <v>99.793487810368035</v>
      </c>
      <c r="AO125" s="4">
        <f>(((C125-TRVIS_in_situ!C125)^2)^0.5)/TRVIS_in_situ!C125*100</f>
        <v>99.814645420028484</v>
      </c>
      <c r="AP125" s="4">
        <f>(((D125-TRVIS_in_situ!D125)^2)^0.5)/TRVIS_in_situ!D125*100</f>
        <v>99.743177109127984</v>
      </c>
      <c r="AQ125" s="4">
        <f>(((E125-TRVIS_in_situ!E125)^2)^0.5)/TRVIS_in_situ!E125*100</f>
        <v>100</v>
      </c>
      <c r="AR125" s="4">
        <f>(((F125-TRVIS_in_situ!F125)^2)^0.5)/TRVIS_in_situ!F125*100</f>
        <v>97.147774697978818</v>
      </c>
      <c r="AS125" s="4">
        <f>(((G125-TRVIS_in_situ!G125)^2)^0.5)/TRVIS_in_situ!G125*100</f>
        <v>99.913799903015402</v>
      </c>
      <c r="AT125" s="4">
        <f>(((H125-TRVIS_in_situ!H125)^2)^0.5)/TRVIS_in_situ!H125*100</f>
        <v>97.604495122043915</v>
      </c>
      <c r="AU125" s="4">
        <f>(((I125-TRVIS_in_situ!I125)^2)^0.5)/TRVIS_in_situ!I125*100</f>
        <v>99.895136262095903</v>
      </c>
      <c r="AV125" s="4">
        <f>(((J125-TRVIS_in_situ!J125)^2)^0.5)/TRVIS_in_situ!J125*100</f>
        <v>99.061487627349337</v>
      </c>
      <c r="AW125" s="4">
        <f>(((K125-TRVIS_in_situ!K125)^2)^0.5)/TRVIS_in_situ!K125*100</f>
        <v>99.874957225969339</v>
      </c>
      <c r="AX125" s="4" t="e">
        <f>(((L125-TRVIS_in_situ!#REF!)^2)^0.5)/TRVIS_in_situ!#REF!*100</f>
        <v>#REF!</v>
      </c>
      <c r="AY125" s="4">
        <f>(((M125-TRVIS_in_situ!L125)^2)^0.5)/TRVIS_in_situ!L125*100</f>
        <v>99.991680649238106</v>
      </c>
      <c r="AZ125" s="4" t="e">
        <f>(((N125-TRVIS_in_situ!#REF!)^2)^0.5)/TRVIS_in_situ!#REF!*100</f>
        <v>#REF!</v>
      </c>
      <c r="BA125" s="4">
        <f>(((O125-TRVIS_in_situ!M125)^2)^0.5)/TRVIS_in_situ!M125*100</f>
        <v>99.959263027388928</v>
      </c>
      <c r="BB125" s="4">
        <f>(((P125-TRVIS_in_situ!N125)^2)^0.5)/TRVIS_in_situ!N125*100</f>
        <v>99.913664650448453</v>
      </c>
      <c r="BC125" s="4">
        <f>(((Q125-TRVIS_in_situ!O125)^2)^0.5)/TRVIS_in_situ!O125*100</f>
        <v>99.917624026401924</v>
      </c>
      <c r="BD125" s="4">
        <f>(((R125-TRVIS_in_situ!P125)^2)^0.5)/TRVIS_in_situ!P125*100</f>
        <v>99.903627787329768</v>
      </c>
      <c r="BE125" s="4">
        <f>(((S125-TRVIS_in_situ!Q125)^2)^0.5)/TRVIS_in_situ!Q125*100</f>
        <v>99.922863904079691</v>
      </c>
      <c r="BF125" s="4">
        <f>(((T125-TRVIS_in_situ!R125)^2)^0.5)/TRVIS_in_situ!R125*100</f>
        <v>99.878834889788223</v>
      </c>
      <c r="BI125" s="4">
        <f>(((W125-TRVIS_in_situ!S125)^2)^0.5)/TRVIS_in_situ!S125*100</f>
        <v>99.664458255334438</v>
      </c>
      <c r="BK125" s="4" t="e">
        <f>(((Y125-TRVIS_in_situ!#REF!)^2)^0.5)/TRVIS_in_situ!#REF!*100</f>
        <v>#REF!</v>
      </c>
      <c r="BM125" s="4" t="e">
        <f>(((AA125-TRVIS_in_situ!T125)^2)^0.5)/TRVIS_in_situ!T125*100</f>
        <v>#DIV/0!</v>
      </c>
      <c r="BN125" s="4" t="e">
        <f>(((AB125-TRVIS_in_situ!U125)^2)^0.5)/TRVIS_in_situ!U125*100</f>
        <v>#DIV/0!</v>
      </c>
      <c r="BO125" s="4" t="e">
        <f>(((AC125-TRVIS_in_situ!V125)^2)^0.5)/TRVIS_in_situ!V125*100</f>
        <v>#DIV/0!</v>
      </c>
      <c r="BR125" s="4" t="e">
        <f>(((AF125-TRVIS_in_situ!W125)^2)^0.5)/TRVIS_in_situ!W125*100</f>
        <v>#DIV/0!</v>
      </c>
    </row>
    <row r="126" spans="1:70" x14ac:dyDescent="0.25">
      <c r="A126" s="4" t="s">
        <v>124</v>
      </c>
      <c r="B126" s="6">
        <v>4.9169820960605401E-5</v>
      </c>
      <c r="C126" s="6">
        <v>5.2828501326422998E-5</v>
      </c>
      <c r="D126" s="6">
        <v>6.6730043860401903E-5</v>
      </c>
      <c r="E126" s="6"/>
      <c r="F126" s="6">
        <v>4.01312203451869E-5</v>
      </c>
      <c r="G126" s="6">
        <v>1.56444184364295E-6</v>
      </c>
      <c r="H126" s="6">
        <v>4.36628568450809E-5</v>
      </c>
      <c r="I126" s="6">
        <v>1.8394084075276399E-6</v>
      </c>
      <c r="J126" s="6">
        <v>2.4875636320844701E-5</v>
      </c>
      <c r="K126" s="6">
        <v>5.2547395806539703E-6</v>
      </c>
      <c r="L126" s="6">
        <v>5.6779674560895299E-7</v>
      </c>
      <c r="M126" s="6">
        <v>1.1822839338193701E-6</v>
      </c>
      <c r="O126" s="6">
        <v>1.29088930359156E-5</v>
      </c>
      <c r="P126" s="6">
        <v>2.65615135429707E-5</v>
      </c>
      <c r="Q126" s="6">
        <v>2.38670654853315E-5</v>
      </c>
      <c r="R126" s="6">
        <v>2.1745572465457999E-5</v>
      </c>
      <c r="S126" s="6">
        <v>2.1901804013652201E-5</v>
      </c>
      <c r="T126" s="6">
        <v>2.5391615458166102E-5</v>
      </c>
      <c r="U126" s="6">
        <v>2.0312324033489498E-5</v>
      </c>
      <c r="V126" s="6">
        <v>1.46681779741618E-5</v>
      </c>
      <c r="W126" s="6">
        <v>8.3672715069848292E-6</v>
      </c>
      <c r="X126" s="6">
        <v>4.8970579552721196E-6</v>
      </c>
      <c r="Y126" s="6">
        <v>5.8939208767237197E-6</v>
      </c>
      <c r="Z126" s="6">
        <v>7.6760972733195496E-7</v>
      </c>
      <c r="AA126" s="6">
        <v>5.5601534669290504E-6</v>
      </c>
      <c r="AB126" s="6">
        <v>7.01446692997527E-9</v>
      </c>
      <c r="AC126" s="6">
        <v>1.42234831780713E-9</v>
      </c>
      <c r="AD126" s="6">
        <v>1.06613330718519E-9</v>
      </c>
      <c r="AE126" s="6">
        <v>3.98502592703994E-10</v>
      </c>
      <c r="AF126" s="6">
        <v>3.5269478501515501E-9</v>
      </c>
      <c r="AG126" s="4">
        <f t="shared" si="2"/>
        <v>1.6574591659006227E-5</v>
      </c>
      <c r="AH126" s="4">
        <f t="shared" si="3"/>
        <v>1.8605500604279976E-5</v>
      </c>
      <c r="AK126" s="8">
        <v>4.9169820960605401E-5</v>
      </c>
      <c r="AN126" s="4">
        <f>(((B126-TRVIS_in_situ!B126)^2)^0.5)/TRVIS_in_situ!B126*100</f>
        <v>99.802655578626002</v>
      </c>
      <c r="AO126" s="4">
        <f>(((C126-TRVIS_in_situ!C126)^2)^0.5)/TRVIS_in_situ!C126*100</f>
        <v>99.822939837682796</v>
      </c>
      <c r="AP126" s="4">
        <f>(((D126-TRVIS_in_situ!D126)^2)^0.5)/TRVIS_in_situ!D126*100</f>
        <v>99.754204294072096</v>
      </c>
      <c r="AQ126" s="4">
        <f>(((E126-TRVIS_in_situ!E126)^2)^0.5)/TRVIS_in_situ!E126*100</f>
        <v>100</v>
      </c>
      <c r="AR126" s="4">
        <f>(((F126-TRVIS_in_situ!F126)^2)^0.5)/TRVIS_in_situ!F126*100</f>
        <v>97.250256065444603</v>
      </c>
      <c r="AS126" s="4">
        <f>(((G126-TRVIS_in_situ!G126)^2)^0.5)/TRVIS_in_situ!G126*100</f>
        <v>99.918833364922151</v>
      </c>
      <c r="AT126" s="4">
        <f>(((H126-TRVIS_in_situ!H126)^2)^0.5)/TRVIS_in_situ!H126*100</f>
        <v>97.693060558583028</v>
      </c>
      <c r="AU126" s="4">
        <f>(((I126-TRVIS_in_situ!I126)^2)^0.5)/TRVIS_in_situ!I126*100</f>
        <v>99.902454461941417</v>
      </c>
      <c r="AV126" s="4">
        <f>(((J126-TRVIS_in_situ!J126)^2)^0.5)/TRVIS_in_situ!J126*100</f>
        <v>99.096645154085707</v>
      </c>
      <c r="AW126" s="4">
        <f>(((K126-TRVIS_in_situ!K126)^2)^0.5)/TRVIS_in_situ!K126*100</f>
        <v>99.884522371116162</v>
      </c>
      <c r="AX126" s="4" t="e">
        <f>(((L126-TRVIS_in_situ!#REF!)^2)^0.5)/TRVIS_in_situ!#REF!*100</f>
        <v>#REF!</v>
      </c>
      <c r="AY126" s="4">
        <f>(((M126-TRVIS_in_situ!L126)^2)^0.5)/TRVIS_in_situ!L126*100</f>
        <v>99.992235778542593</v>
      </c>
      <c r="AZ126" s="4" t="e">
        <f>(((N126-TRVIS_in_situ!#REF!)^2)^0.5)/TRVIS_in_situ!#REF!*100</f>
        <v>#REF!</v>
      </c>
      <c r="BA126" s="4">
        <f>(((O126-TRVIS_in_situ!M126)^2)^0.5)/TRVIS_in_situ!M126*100</f>
        <v>99.961764431533723</v>
      </c>
      <c r="BB126" s="4">
        <f>(((P126-TRVIS_in_situ!N126)^2)^0.5)/TRVIS_in_situ!N126*100</f>
        <v>99.918063663672683</v>
      </c>
      <c r="BC126" s="4">
        <f>(((Q126-TRVIS_in_situ!O126)^2)^0.5)/TRVIS_in_situ!O126*100</f>
        <v>99.922069913399682</v>
      </c>
      <c r="BD126" s="4">
        <f>(((R126-TRVIS_in_situ!P126)^2)^0.5)/TRVIS_in_situ!P126*100</f>
        <v>99.909072694412856</v>
      </c>
      <c r="BE126" s="4">
        <f>(((S126-TRVIS_in_situ!Q126)^2)^0.5)/TRVIS_in_situ!Q126*100</f>
        <v>99.926918759227945</v>
      </c>
      <c r="BF126" s="4">
        <f>(((T126-TRVIS_in_situ!R126)^2)^0.5)/TRVIS_in_situ!R126*100</f>
        <v>99.884657652586114</v>
      </c>
      <c r="BI126" s="4">
        <f>(((W126-TRVIS_in_situ!S126)^2)^0.5)/TRVIS_in_situ!S126*100</f>
        <v>99.682401949215759</v>
      </c>
      <c r="BK126" s="4" t="e">
        <f>(((Y126-TRVIS_in_situ!#REF!)^2)^0.5)/TRVIS_in_situ!#REF!*100</f>
        <v>#REF!</v>
      </c>
      <c r="BM126" s="4" t="e">
        <f>(((AA126-TRVIS_in_situ!T126)^2)^0.5)/TRVIS_in_situ!T126*100</f>
        <v>#DIV/0!</v>
      </c>
      <c r="BN126" s="4" t="e">
        <f>(((AB126-TRVIS_in_situ!U126)^2)^0.5)/TRVIS_in_situ!U126*100</f>
        <v>#DIV/0!</v>
      </c>
      <c r="BO126" s="4" t="e">
        <f>(((AC126-TRVIS_in_situ!V126)^2)^0.5)/TRVIS_in_situ!V126*100</f>
        <v>#DIV/0!</v>
      </c>
      <c r="BR126" s="4" t="e">
        <f>(((AF126-TRVIS_in_situ!W126)^2)^0.5)/TRVIS_in_situ!W126*100</f>
        <v>#DIV/0!</v>
      </c>
    </row>
    <row r="127" spans="1:70" x14ac:dyDescent="0.25">
      <c r="A127" s="4" t="s">
        <v>125</v>
      </c>
      <c r="B127" s="6">
        <v>4.5500089270088603E-5</v>
      </c>
      <c r="C127" s="6">
        <v>4.8912185546642899E-5</v>
      </c>
      <c r="D127" s="6">
        <v>6.1889193116386994E-5</v>
      </c>
      <c r="E127" s="6"/>
      <c r="F127" s="6">
        <v>3.7067144684197697E-5</v>
      </c>
      <c r="G127" s="6">
        <v>1.4112318742573999E-6</v>
      </c>
      <c r="H127" s="6">
        <v>4.0355690061975602E-5</v>
      </c>
      <c r="I127" s="6">
        <v>1.6612578663532499E-6</v>
      </c>
      <c r="J127" s="6">
        <v>2.28915425481374E-5</v>
      </c>
      <c r="K127" s="6">
        <v>4.7815513627828402E-6</v>
      </c>
      <c r="L127" s="6">
        <v>5.08603317544537E-7</v>
      </c>
      <c r="M127" s="6">
        <v>1.0647405246825701E-6</v>
      </c>
      <c r="O127" s="6">
        <v>1.1829514323033999E-5</v>
      </c>
      <c r="P127" s="6">
        <v>2.44686434766948E-5</v>
      </c>
      <c r="Q127" s="6">
        <v>2.1969031699205499E-5</v>
      </c>
      <c r="R127" s="6">
        <v>2.0002241285839002E-5</v>
      </c>
      <c r="S127" s="6">
        <v>2.01477859637141E-5</v>
      </c>
      <c r="T127" s="6">
        <v>2.3383008244623201E-5</v>
      </c>
      <c r="U127" s="6">
        <v>1.8674211350937099E-5</v>
      </c>
      <c r="V127" s="6">
        <v>1.34511455663797E-5</v>
      </c>
      <c r="W127" s="6">
        <v>7.6388990649082004E-6</v>
      </c>
      <c r="X127" s="6">
        <v>4.45268374289171E-6</v>
      </c>
      <c r="Y127" s="6">
        <v>5.3679362872006298E-6</v>
      </c>
      <c r="Z127" s="6">
        <v>6.8733880017647201E-7</v>
      </c>
      <c r="AA127" s="6">
        <v>5.0564068707003202E-6</v>
      </c>
      <c r="AB127" s="6">
        <v>6.0474627468667496E-9</v>
      </c>
      <c r="AC127" s="6">
        <v>1.21142688396151E-9</v>
      </c>
      <c r="AD127" s="6">
        <v>9.05359654271307E-10</v>
      </c>
      <c r="AE127" s="6">
        <v>3.3605201440348798E-10</v>
      </c>
      <c r="AF127" s="6">
        <v>3.02622351251216E-9</v>
      </c>
      <c r="AG127" s="4">
        <f t="shared" si="2"/>
        <v>1.5282193219798851E-5</v>
      </c>
      <c r="AH127" s="4">
        <f t="shared" si="3"/>
        <v>1.7230030671610199E-5</v>
      </c>
      <c r="AK127" s="8">
        <v>4.5500089270088603E-5</v>
      </c>
      <c r="AN127" s="4">
        <f>(((B127-TRVIS_in_situ!B127)^2)^0.5)/TRVIS_in_situ!B127*100</f>
        <v>99.811416275621795</v>
      </c>
      <c r="AO127" s="4">
        <f>(((C127-TRVIS_in_situ!C127)^2)^0.5)/TRVIS_in_situ!C127*100</f>
        <v>99.830919122140457</v>
      </c>
      <c r="AP127" s="4">
        <f>(((D127-TRVIS_in_situ!D127)^2)^0.5)/TRVIS_in_situ!D127*100</f>
        <v>99.765045206452044</v>
      </c>
      <c r="AQ127" s="4">
        <f>(((E127-TRVIS_in_situ!E127)^2)^0.5)/TRVIS_in_situ!E127*100</f>
        <v>100</v>
      </c>
      <c r="AR127" s="4">
        <f>(((F127-TRVIS_in_situ!F127)^2)^0.5)/TRVIS_in_situ!F127*100</f>
        <v>97.355864641499252</v>
      </c>
      <c r="AS127" s="4">
        <f>(((G127-TRVIS_in_situ!G127)^2)^0.5)/TRVIS_in_situ!G127*100</f>
        <v>99.923535537088284</v>
      </c>
      <c r="AT127" s="4">
        <f>(((H127-TRVIS_in_situ!H127)^2)^0.5)/TRVIS_in_situ!H127*100</f>
        <v>97.778785084634492</v>
      </c>
      <c r="AU127" s="4">
        <f>(((I127-TRVIS_in_situ!I127)^2)^0.5)/TRVIS_in_situ!I127*100</f>
        <v>99.908807205190072</v>
      </c>
      <c r="AV127" s="4">
        <f>(((J127-TRVIS_in_situ!J127)^2)^0.5)/TRVIS_in_situ!J127*100</f>
        <v>99.130857284569657</v>
      </c>
      <c r="AW127" s="4">
        <f>(((K127-TRVIS_in_situ!K127)^2)^0.5)/TRVIS_in_situ!K127*100</f>
        <v>99.896220161114684</v>
      </c>
      <c r="AX127" s="4" t="e">
        <f>(((L127-TRVIS_in_situ!#REF!)^2)^0.5)/TRVIS_in_situ!#REF!*100</f>
        <v>#REF!</v>
      </c>
      <c r="AY127" s="4">
        <f>(((M127-TRVIS_in_situ!L127)^2)^0.5)/TRVIS_in_situ!L127*100</f>
        <v>99.992753184613676</v>
      </c>
      <c r="AZ127" s="4" t="e">
        <f>(((N127-TRVIS_in_situ!#REF!)^2)^0.5)/TRVIS_in_situ!#REF!*100</f>
        <v>#REF!</v>
      </c>
      <c r="BA127" s="4">
        <f>(((O127-TRVIS_in_situ!M127)^2)^0.5)/TRVIS_in_situ!M127*100</f>
        <v>99.964026206530804</v>
      </c>
      <c r="BB127" s="4">
        <f>(((P127-TRVIS_in_situ!N127)^2)^0.5)/TRVIS_in_situ!N127*100</f>
        <v>99.922217290981337</v>
      </c>
      <c r="BC127" s="4">
        <f>(((Q127-TRVIS_in_situ!O127)^2)^0.5)/TRVIS_in_situ!O127*100</f>
        <v>99.926275579468765</v>
      </c>
      <c r="BD127" s="4">
        <f>(((R127-TRVIS_in_situ!P127)^2)^0.5)/TRVIS_in_situ!P127*100</f>
        <v>99.914280875982826</v>
      </c>
      <c r="BE127" s="4">
        <f>(((S127-TRVIS_in_situ!Q127)^2)^0.5)/TRVIS_in_situ!Q127*100</f>
        <v>99.930747065668896</v>
      </c>
      <c r="BF127" s="4">
        <f>(((T127-TRVIS_in_situ!R127)^2)^0.5)/TRVIS_in_situ!R127*100</f>
        <v>99.890181114706039</v>
      </c>
      <c r="BI127" s="4">
        <f>(((W127-TRVIS_in_situ!S127)^2)^0.5)/TRVIS_in_situ!S127*100</f>
        <v>99.699443210505606</v>
      </c>
      <c r="BK127" s="4" t="e">
        <f>(((Y127-TRVIS_in_situ!#REF!)^2)^0.5)/TRVIS_in_situ!#REF!*100</f>
        <v>#REF!</v>
      </c>
      <c r="BM127" s="4" t="e">
        <f>(((AA127-TRVIS_in_situ!T127)^2)^0.5)/TRVIS_in_situ!T127*100</f>
        <v>#DIV/0!</v>
      </c>
      <c r="BN127" s="4" t="e">
        <f>(((AB127-TRVIS_in_situ!U127)^2)^0.5)/TRVIS_in_situ!U127*100</f>
        <v>#DIV/0!</v>
      </c>
      <c r="BO127" s="4" t="e">
        <f>(((AC127-TRVIS_in_situ!V127)^2)^0.5)/TRVIS_in_situ!V127*100</f>
        <v>#DIV/0!</v>
      </c>
      <c r="BR127" s="4" t="e">
        <f>(((AF127-TRVIS_in_situ!W127)^2)^0.5)/TRVIS_in_situ!W127*100</f>
        <v>#DIV/0!</v>
      </c>
    </row>
    <row r="128" spans="1:70" x14ac:dyDescent="0.25">
      <c r="A128" s="4" t="s">
        <v>126</v>
      </c>
      <c r="B128" s="6">
        <v>4.21042436832282E-5</v>
      </c>
      <c r="C128" s="6">
        <v>4.5286196558308102E-5</v>
      </c>
      <c r="D128" s="6">
        <v>5.73995160652121E-5</v>
      </c>
      <c r="E128" s="6"/>
      <c r="F128" s="6">
        <v>3.4237015551011797E-5</v>
      </c>
      <c r="G128" s="6">
        <v>1.27302616649685E-6</v>
      </c>
      <c r="H128" s="6">
        <v>3.7299018846993197E-5</v>
      </c>
      <c r="I128" s="6">
        <v>1.50036157670388E-6</v>
      </c>
      <c r="J128" s="6">
        <v>2.1065701133204001E-5</v>
      </c>
      <c r="K128" s="6">
        <v>4.3509736465541601E-6</v>
      </c>
      <c r="L128" s="6">
        <v>4.55580868713647E-7</v>
      </c>
      <c r="M128" s="6">
        <v>9.5888335489681308E-7</v>
      </c>
      <c r="O128" s="6">
        <v>1.08403879968271E-5</v>
      </c>
      <c r="P128" s="6">
        <v>2.2540677609391901E-5</v>
      </c>
      <c r="Q128" s="6">
        <v>2.0221939479628199E-5</v>
      </c>
      <c r="R128" s="6">
        <v>1.83986720557691E-5</v>
      </c>
      <c r="S128" s="6">
        <v>1.8534239416378699E-5</v>
      </c>
      <c r="T128" s="6">
        <v>2.15332921794179E-5</v>
      </c>
      <c r="U128" s="6">
        <v>1.7168206306895899E-5</v>
      </c>
      <c r="V128" s="6">
        <v>1.2335091472618699E-5</v>
      </c>
      <c r="W128" s="6">
        <v>6.9739315707807003E-6</v>
      </c>
      <c r="X128" s="6">
        <v>4.0486334234348297E-6</v>
      </c>
      <c r="Y128" s="6">
        <v>4.8888915521822702E-6</v>
      </c>
      <c r="Z128" s="6">
        <v>6.1546201071489E-7</v>
      </c>
      <c r="AA128" s="6">
        <v>4.5982994163983902E-6</v>
      </c>
      <c r="AB128" s="6">
        <v>5.2137683504439902E-9</v>
      </c>
      <c r="AC128" s="6">
        <v>1.03178319741487E-9</v>
      </c>
      <c r="AD128" s="6">
        <v>7.6883078134607296E-10</v>
      </c>
      <c r="AE128" s="6">
        <v>2.8338826008222898E-10</v>
      </c>
      <c r="AF128" s="6">
        <v>2.5965875132766401E-9</v>
      </c>
      <c r="AG128" s="4">
        <f t="shared" si="2"/>
        <v>1.4090970217236684E-5</v>
      </c>
      <c r="AH128" s="4">
        <f t="shared" si="3"/>
        <v>1.5956274249579444E-5</v>
      </c>
      <c r="AK128" s="8">
        <v>4.21042436832282E-5</v>
      </c>
      <c r="AN128" s="4">
        <f>(((B128-TRVIS_in_situ!B128)^2)^0.5)/TRVIS_in_situ!B128*100</f>
        <v>99.819794970957915</v>
      </c>
      <c r="AO128" s="4">
        <f>(((C128-TRVIS_in_situ!C128)^2)^0.5)/TRVIS_in_situ!C128*100</f>
        <v>99.838567687604254</v>
      </c>
      <c r="AP128" s="4">
        <f>(((D128-TRVIS_in_situ!D128)^2)^0.5)/TRVIS_in_situ!D128*100</f>
        <v>99.775675771433839</v>
      </c>
      <c r="AQ128" s="4">
        <f>(((E128-TRVIS_in_situ!E128)^2)^0.5)/TRVIS_in_situ!E128*100</f>
        <v>100</v>
      </c>
      <c r="AR128" s="4">
        <f>(((F128-TRVIS_in_situ!F128)^2)^0.5)/TRVIS_in_situ!F128*100</f>
        <v>97.462498698267552</v>
      </c>
      <c r="AS128" s="4">
        <f>(((G128-TRVIS_in_situ!G128)^2)^0.5)/TRVIS_in_situ!G128*100</f>
        <v>99.927986188651658</v>
      </c>
      <c r="AT128" s="4">
        <f>(((H128-TRVIS_in_situ!H128)^2)^0.5)/TRVIS_in_situ!H128*100</f>
        <v>97.861858259887867</v>
      </c>
      <c r="AU128" s="4">
        <f>(((I128-TRVIS_in_situ!I128)^2)^0.5)/TRVIS_in_situ!I128*100</f>
        <v>99.914016274819375</v>
      </c>
      <c r="AV128" s="4">
        <f>(((J128-TRVIS_in_situ!J128)^2)^0.5)/TRVIS_in_situ!J128*100</f>
        <v>99.164193639028824</v>
      </c>
      <c r="AW128" s="4">
        <f>(((K128-TRVIS_in_situ!K128)^2)^0.5)/TRVIS_in_situ!K128*100</f>
        <v>99.908769349432518</v>
      </c>
      <c r="AX128" s="4" t="e">
        <f>(((L128-TRVIS_in_situ!#REF!)^2)^0.5)/TRVIS_in_situ!#REF!*100</f>
        <v>#REF!</v>
      </c>
      <c r="AY128" s="4">
        <f>(((M128-TRVIS_in_situ!L128)^2)^0.5)/TRVIS_in_situ!L128*100</f>
        <v>99.993234397551433</v>
      </c>
      <c r="AZ128" s="4" t="e">
        <f>(((N128-TRVIS_in_situ!#REF!)^2)^0.5)/TRVIS_in_situ!#REF!*100</f>
        <v>#REF!</v>
      </c>
      <c r="BA128" s="4">
        <f>(((O128-TRVIS_in_situ!M128)^2)^0.5)/TRVIS_in_situ!M128*100</f>
        <v>99.966104890986642</v>
      </c>
      <c r="BB128" s="4">
        <f>(((P128-TRVIS_in_situ!N128)^2)^0.5)/TRVIS_in_situ!N128*100</f>
        <v>99.92615588250834</v>
      </c>
      <c r="BC128" s="4">
        <f>(((Q128-TRVIS_in_situ!O128)^2)^0.5)/TRVIS_in_situ!O128*100</f>
        <v>99.930241470450085</v>
      </c>
      <c r="BD128" s="4">
        <f>(((R128-TRVIS_in_situ!P128)^2)^0.5)/TRVIS_in_situ!P128*100</f>
        <v>99.919246795366277</v>
      </c>
      <c r="BE128" s="4">
        <f>(((S128-TRVIS_in_situ!Q128)^2)^0.5)/TRVIS_in_situ!Q128*100</f>
        <v>99.934372978302903</v>
      </c>
      <c r="BF128" s="4">
        <f>(((T128-TRVIS_in_situ!R128)^2)^0.5)/TRVIS_in_situ!R128*100</f>
        <v>99.895426585416118</v>
      </c>
      <c r="BI128" s="4">
        <f>(((W128-TRVIS_in_situ!S128)^2)^0.5)/TRVIS_in_situ!S128*100</f>
        <v>99.715599342716459</v>
      </c>
      <c r="BK128" s="4" t="e">
        <f>(((Y128-TRVIS_in_situ!#REF!)^2)^0.5)/TRVIS_in_situ!#REF!*100</f>
        <v>#REF!</v>
      </c>
      <c r="BM128" s="4" t="e">
        <f>(((AA128-TRVIS_in_situ!T128)^2)^0.5)/TRVIS_in_situ!T128*100</f>
        <v>#DIV/0!</v>
      </c>
      <c r="BN128" s="4" t="e">
        <f>(((AB128-TRVIS_in_situ!U128)^2)^0.5)/TRVIS_in_situ!U128*100</f>
        <v>#DIV/0!</v>
      </c>
      <c r="BO128" s="4" t="e">
        <f>(((AC128-TRVIS_in_situ!V128)^2)^0.5)/TRVIS_in_situ!V128*100</f>
        <v>#DIV/0!</v>
      </c>
      <c r="BR128" s="4" t="e">
        <f>(((AF128-TRVIS_in_situ!W128)^2)^0.5)/TRVIS_in_situ!W128*100</f>
        <v>#DIV/0!</v>
      </c>
    </row>
    <row r="129" spans="1:70" x14ac:dyDescent="0.25">
      <c r="A129" s="4" t="s">
        <v>127</v>
      </c>
      <c r="B129" s="6">
        <v>3.8961843033175402E-5</v>
      </c>
      <c r="C129" s="6">
        <v>4.1929011672602898E-5</v>
      </c>
      <c r="D129" s="6">
        <v>5.3235537233853101E-5</v>
      </c>
      <c r="E129" s="6"/>
      <c r="F129" s="6">
        <v>3.1622970796019802E-5</v>
      </c>
      <c r="G129" s="6">
        <v>1.14835531293426E-6</v>
      </c>
      <c r="H129" s="6">
        <v>3.4473869851111801E-5</v>
      </c>
      <c r="I129" s="6">
        <v>1.35504842832791E-6</v>
      </c>
      <c r="J129" s="6">
        <v>1.9385489785159799E-5</v>
      </c>
      <c r="K129" s="6">
        <v>3.9591693650637798E-6</v>
      </c>
      <c r="L129" s="6">
        <v>4.0808606782181802E-7</v>
      </c>
      <c r="M129" s="6">
        <v>8.6355057122699798E-7</v>
      </c>
      <c r="O129" s="6">
        <v>9.9339675926454106E-6</v>
      </c>
      <c r="P129" s="6">
        <v>2.0764622590314999E-5</v>
      </c>
      <c r="Q129" s="6">
        <v>1.8613785164347201E-5</v>
      </c>
      <c r="R129" s="6">
        <v>1.69236601327969E-5</v>
      </c>
      <c r="S129" s="6">
        <v>1.7049914633911502E-5</v>
      </c>
      <c r="T129" s="6">
        <v>1.9829898156530001E-5</v>
      </c>
      <c r="U129" s="6">
        <v>1.5783654916241001E-5</v>
      </c>
      <c r="V129" s="6">
        <v>1.13116374279802E-5</v>
      </c>
      <c r="W129" s="6">
        <v>6.3668496128396296E-6</v>
      </c>
      <c r="X129" s="6">
        <v>3.6812478819141399E-6</v>
      </c>
      <c r="Y129" s="6">
        <v>4.4525976707267498E-6</v>
      </c>
      <c r="Z129" s="6">
        <v>5.5110156233863197E-7</v>
      </c>
      <c r="AA129" s="6">
        <v>4.1816962249165896E-6</v>
      </c>
      <c r="AB129" s="6">
        <v>4.4950058478946997E-9</v>
      </c>
      <c r="AC129" s="6">
        <v>8.7877905019439101E-10</v>
      </c>
      <c r="AD129" s="6">
        <v>6.52890558527228E-10</v>
      </c>
      <c r="AE129" s="6">
        <v>2.3897760617500201E-10</v>
      </c>
      <c r="AF129" s="6">
        <v>2.22794736946156E-9</v>
      </c>
      <c r="AG129" s="4">
        <f t="shared" si="2"/>
        <v>1.2992967561559751E-5</v>
      </c>
      <c r="AH129" s="4">
        <f t="shared" si="3"/>
        <v>1.4776709749230479E-5</v>
      </c>
      <c r="AK129" s="8">
        <v>3.8961843033175402E-5</v>
      </c>
      <c r="AN129" s="4">
        <f>(((B129-TRVIS_in_situ!B129)^2)^0.5)/TRVIS_in_situ!B129*100</f>
        <v>99.827787174140767</v>
      </c>
      <c r="AO129" s="4">
        <f>(((C129-TRVIS_in_situ!C129)^2)^0.5)/TRVIS_in_situ!C129*100</f>
        <v>99.845888282313283</v>
      </c>
      <c r="AP129" s="4">
        <f>(((D129-TRVIS_in_situ!D129)^2)^0.5)/TRVIS_in_situ!D129*100</f>
        <v>99.786052520415922</v>
      </c>
      <c r="AQ129" s="4">
        <f>(((E129-TRVIS_in_situ!E129)^2)^0.5)/TRVIS_in_situ!E129*100</f>
        <v>100</v>
      </c>
      <c r="AR129" s="4">
        <f>(((F129-TRVIS_in_situ!F129)^2)^0.5)/TRVIS_in_situ!F129*100</f>
        <v>97.567838711938577</v>
      </c>
      <c r="AS129" s="4">
        <f>(((G129-TRVIS_in_situ!G129)^2)^0.5)/TRVIS_in_situ!G129*100</f>
        <v>99.932271425867341</v>
      </c>
      <c r="AT129" s="4">
        <f>(((H129-TRVIS_in_situ!H129)^2)^0.5)/TRVIS_in_situ!H129*100</f>
        <v>97.942654801063455</v>
      </c>
      <c r="AU129" s="4">
        <f>(((I129-TRVIS_in_situ!I129)^2)^0.5)/TRVIS_in_situ!I129*100</f>
        <v>99.91806621232864</v>
      </c>
      <c r="AV129" s="4">
        <f>(((J129-TRVIS_in_situ!J129)^2)^0.5)/TRVIS_in_situ!J129*100</f>
        <v>99.196705045453299</v>
      </c>
      <c r="AW129" s="4">
        <f>(((K129-TRVIS_in_situ!K129)^2)^0.5)/TRVIS_in_situ!K129*100</f>
        <v>99.920944386334313</v>
      </c>
      <c r="AX129" s="4" t="e">
        <f>(((L129-TRVIS_in_situ!#REF!)^2)^0.5)/TRVIS_in_situ!#REF!*100</f>
        <v>#REF!</v>
      </c>
      <c r="AY129" s="4">
        <f>(((M129-TRVIS_in_situ!L129)^2)^0.5)/TRVIS_in_situ!L129*100</f>
        <v>99.993681803443323</v>
      </c>
      <c r="AZ129" s="4" t="e">
        <f>(((N129-TRVIS_in_situ!#REF!)^2)^0.5)/TRVIS_in_situ!#REF!*100</f>
        <v>#REF!</v>
      </c>
      <c r="BA129" s="4">
        <f>(((O129-TRVIS_in_situ!M129)^2)^0.5)/TRVIS_in_situ!M129*100</f>
        <v>99.968072505434122</v>
      </c>
      <c r="BB129" s="4">
        <f>(((P129-TRVIS_in_situ!N129)^2)^0.5)/TRVIS_in_situ!N129*100</f>
        <v>99.929900811169148</v>
      </c>
      <c r="BC129" s="4">
        <f>(((Q129-TRVIS_in_situ!O129)^2)^0.5)/TRVIS_in_situ!O129*100</f>
        <v>99.933984312725642</v>
      </c>
      <c r="BD129" s="4">
        <f>(((R129-TRVIS_in_situ!P129)^2)^0.5)/TRVIS_in_situ!P129*100</f>
        <v>99.923952660376656</v>
      </c>
      <c r="BE129" s="4">
        <f>(((S129-TRVIS_in_situ!Q129)^2)^0.5)/TRVIS_in_situ!Q129*100</f>
        <v>99.937800201229535</v>
      </c>
      <c r="BF129" s="4">
        <f>(((T129-TRVIS_in_situ!R129)^2)^0.5)/TRVIS_in_situ!R129*100</f>
        <v>99.9004131586656</v>
      </c>
      <c r="BI129" s="4">
        <f>(((W129-TRVIS_in_situ!S129)^2)^0.5)/TRVIS_in_situ!S129*100</f>
        <v>99.730883843103328</v>
      </c>
      <c r="BK129" s="4" t="e">
        <f>(((Y129-TRVIS_in_situ!#REF!)^2)^0.5)/TRVIS_in_situ!#REF!*100</f>
        <v>#REF!</v>
      </c>
      <c r="BM129" s="4" t="e">
        <f>(((AA129-TRVIS_in_situ!T129)^2)^0.5)/TRVIS_in_situ!T129*100</f>
        <v>#DIV/0!</v>
      </c>
      <c r="BN129" s="4" t="e">
        <f>(((AB129-TRVIS_in_situ!U129)^2)^0.5)/TRVIS_in_situ!U129*100</f>
        <v>#DIV/0!</v>
      </c>
      <c r="BO129" s="4" t="e">
        <f>(((AC129-TRVIS_in_situ!V129)^2)^0.5)/TRVIS_in_situ!V129*100</f>
        <v>#DIV/0!</v>
      </c>
      <c r="BR129" s="4" t="e">
        <f>(((AF129-TRVIS_in_situ!W129)^2)^0.5)/TRVIS_in_situ!W129*100</f>
        <v>#DIV/0!</v>
      </c>
    </row>
    <row r="130" spans="1:70" x14ac:dyDescent="0.25">
      <c r="A130" s="4" t="s">
        <v>128</v>
      </c>
      <c r="B130" s="6">
        <v>3.6053971755499997E-5</v>
      </c>
      <c r="C130" s="6">
        <v>3.8820703734254001E-5</v>
      </c>
      <c r="D130" s="6">
        <v>4.93736292368249E-5</v>
      </c>
      <c r="E130" s="6"/>
      <c r="F130" s="6">
        <v>2.9208512070099701E-5</v>
      </c>
      <c r="G130" s="6">
        <v>1.03589380913767E-6</v>
      </c>
      <c r="H130" s="6">
        <v>3.18627068284719E-5</v>
      </c>
      <c r="I130" s="6">
        <v>1.2238091614874401E-6</v>
      </c>
      <c r="J130" s="6">
        <v>1.7839292973648102E-5</v>
      </c>
      <c r="K130" s="6">
        <v>3.60264697849265E-6</v>
      </c>
      <c r="L130" s="6">
        <v>3.6554265156148899E-7</v>
      </c>
      <c r="M130" s="6">
        <v>7.7769583261430303E-7</v>
      </c>
      <c r="O130" s="6">
        <v>9.1033376444286693E-6</v>
      </c>
      <c r="P130" s="6">
        <v>1.9128508858072999E-5</v>
      </c>
      <c r="Q130" s="6">
        <v>1.7133519685068501E-5</v>
      </c>
      <c r="R130" s="6">
        <v>1.55668991448006E-5</v>
      </c>
      <c r="S130" s="6">
        <v>1.5684462820027001E-5</v>
      </c>
      <c r="T130" s="6">
        <v>1.82612513507901E-5</v>
      </c>
      <c r="U130" s="6">
        <v>1.45107623977534E-5</v>
      </c>
      <c r="V130" s="6">
        <v>1.0373100320018799E-5</v>
      </c>
      <c r="W130" s="6">
        <v>5.8126142450775797E-6</v>
      </c>
      <c r="X130" s="6">
        <v>3.3472000427739999E-6</v>
      </c>
      <c r="Y130" s="6">
        <v>4.0552394762186304E-6</v>
      </c>
      <c r="Z130" s="6">
        <v>4.9347145189238204E-7</v>
      </c>
      <c r="AA130" s="6">
        <v>3.8028370347353302E-6</v>
      </c>
      <c r="AB130" s="6">
        <v>3.8753308959127198E-9</v>
      </c>
      <c r="AC130" s="6">
        <v>7.4846403875875999E-10</v>
      </c>
      <c r="AD130" s="6">
        <v>5.5443420289141698E-10</v>
      </c>
      <c r="AE130" s="6">
        <v>2.0152668369735299E-10</v>
      </c>
      <c r="AF130" s="6">
        <v>1.9116434380549401E-9</v>
      </c>
      <c r="AG130" s="4">
        <f t="shared" si="2"/>
        <v>1.1980858651827912E-5</v>
      </c>
      <c r="AH130" s="4">
        <f t="shared" si="3"/>
        <v>1.3684371587956378E-5</v>
      </c>
      <c r="AK130" s="8">
        <v>3.6053971755499997E-5</v>
      </c>
      <c r="AN130" s="4">
        <f>(((B130-TRVIS_in_situ!B130)^2)^0.5)/TRVIS_in_situ!B130*100</f>
        <v>99.835361594673572</v>
      </c>
      <c r="AO130" s="4">
        <f>(((C130-TRVIS_in_situ!C130)^2)^0.5)/TRVIS_in_situ!C130*100</f>
        <v>99.852892847477307</v>
      </c>
      <c r="AP130" s="4">
        <f>(((D130-TRVIS_in_situ!D130)^2)^0.5)/TRVIS_in_situ!D130*100</f>
        <v>99.796042308560203</v>
      </c>
      <c r="AQ130" s="4">
        <f>(((E130-TRVIS_in_situ!E130)^2)^0.5)/TRVIS_in_situ!E130*100</f>
        <v>100</v>
      </c>
      <c r="AR130" s="4">
        <f>(((F130-TRVIS_in_situ!F130)^2)^0.5)/TRVIS_in_situ!F130*100</f>
        <v>97.67160996562643</v>
      </c>
      <c r="AS130" s="4">
        <f>(((G130-TRVIS_in_situ!G130)^2)^0.5)/TRVIS_in_situ!G130*100</f>
        <v>99.936378420570094</v>
      </c>
      <c r="AT130" s="4">
        <f>(((H130-TRVIS_in_situ!H130)^2)^0.5)/TRVIS_in_situ!H130*100</f>
        <v>98.021561973375071</v>
      </c>
      <c r="AU130" s="4">
        <f>(((I130-TRVIS_in_situ!I130)^2)^0.5)/TRVIS_in_situ!I130*100</f>
        <v>99.921104825779679</v>
      </c>
      <c r="AV130" s="4">
        <f>(((J130-TRVIS_in_situ!J130)^2)^0.5)/TRVIS_in_situ!J130*100</f>
        <v>99.228426642755252</v>
      </c>
      <c r="AW130" s="4">
        <f>(((K130-TRVIS_in_situ!K130)^2)^0.5)/TRVIS_in_situ!K130*100</f>
        <v>99.931709271768227</v>
      </c>
      <c r="AX130" s="4" t="e">
        <f>(((L130-TRVIS_in_situ!#REF!)^2)^0.5)/TRVIS_in_situ!#REF!*100</f>
        <v>#REF!</v>
      </c>
      <c r="AY130" s="4">
        <f>(((M130-TRVIS_in_situ!L130)^2)^0.5)/TRVIS_in_situ!L130*100</f>
        <v>99.994097223413632</v>
      </c>
      <c r="AZ130" s="4" t="e">
        <f>(((N130-TRVIS_in_situ!#REF!)^2)^0.5)/TRVIS_in_situ!#REF!*100</f>
        <v>#REF!</v>
      </c>
      <c r="BA130" s="4">
        <f>(((O130-TRVIS_in_situ!M130)^2)^0.5)/TRVIS_in_situ!M130*100</f>
        <v>99.969986610877086</v>
      </c>
      <c r="BB130" s="4">
        <f>(((P130-TRVIS_in_situ!N130)^2)^0.5)/TRVIS_in_situ!N130*100</f>
        <v>99.933460601072326</v>
      </c>
      <c r="BC130" s="4">
        <f>(((Q130-TRVIS_in_situ!O130)^2)^0.5)/TRVIS_in_situ!O130*100</f>
        <v>99.937521800667255</v>
      </c>
      <c r="BD130" s="4">
        <f>(((R130-TRVIS_in_situ!P130)^2)^0.5)/TRVIS_in_situ!P130*100</f>
        <v>99.928399277940656</v>
      </c>
      <c r="BE130" s="4">
        <f>(((S130-TRVIS_in_situ!Q130)^2)^0.5)/TRVIS_in_situ!Q130*100</f>
        <v>99.941045571567244</v>
      </c>
      <c r="BF130" s="4">
        <f>(((T130-TRVIS_in_situ!R130)^2)^0.5)/TRVIS_in_situ!R130*100</f>
        <v>99.905146147507836</v>
      </c>
      <c r="BI130" s="4">
        <f>(((W130-TRVIS_in_situ!S130)^2)^0.5)/TRVIS_in_situ!S130*100</f>
        <v>99.74533624002504</v>
      </c>
      <c r="BK130" s="4" t="e">
        <f>(((Y130-TRVIS_in_situ!#REF!)^2)^0.5)/TRVIS_in_situ!#REF!*100</f>
        <v>#REF!</v>
      </c>
      <c r="BM130" s="4" t="e">
        <f>(((AA130-TRVIS_in_situ!T130)^2)^0.5)/TRVIS_in_situ!T130*100</f>
        <v>#DIV/0!</v>
      </c>
      <c r="BN130" s="4" t="e">
        <f>(((AB130-TRVIS_in_situ!U130)^2)^0.5)/TRVIS_in_situ!U130*100</f>
        <v>#DIV/0!</v>
      </c>
      <c r="BO130" s="4" t="e">
        <f>(((AC130-TRVIS_in_situ!V130)^2)^0.5)/TRVIS_in_situ!V130*100</f>
        <v>#DIV/0!</v>
      </c>
      <c r="BR130" s="4" t="e">
        <f>(((AF130-TRVIS_in_situ!W130)^2)^0.5)/TRVIS_in_situ!W130*100</f>
        <v>#DIV/0!</v>
      </c>
    </row>
    <row r="131" spans="1:70" x14ac:dyDescent="0.25">
      <c r="A131" s="4" t="s">
        <v>129</v>
      </c>
      <c r="B131" s="6">
        <v>3.3363126026650303E-5</v>
      </c>
      <c r="C131" s="6">
        <v>3.5942822840430797E-5</v>
      </c>
      <c r="D131" s="6">
        <v>4.5791878708894699E-5</v>
      </c>
      <c r="E131" s="6"/>
      <c r="F131" s="6">
        <v>2.6978400696513301E-5</v>
      </c>
      <c r="G131" s="6">
        <v>9.3444596086541204E-7</v>
      </c>
      <c r="H131" s="6">
        <v>2.9449321785509099E-5</v>
      </c>
      <c r="I131" s="6">
        <v>1.1052806913984E-6</v>
      </c>
      <c r="J131" s="6">
        <v>1.64164216290925E-5</v>
      </c>
      <c r="K131" s="6">
        <v>3.2782293594639298E-6</v>
      </c>
      <c r="L131" s="6">
        <v>3.2743443270145498E-7</v>
      </c>
      <c r="M131" s="6">
        <v>7.00376825883276E-7</v>
      </c>
      <c r="O131" s="6">
        <v>8.34216092368021E-6</v>
      </c>
      <c r="P131" s="6">
        <v>1.76213099728593E-5</v>
      </c>
      <c r="Q131" s="6">
        <v>1.5770972653155398E-5</v>
      </c>
      <c r="R131" s="6">
        <v>1.43189089761251E-5</v>
      </c>
      <c r="S131" s="6">
        <v>1.4428363967495801E-5</v>
      </c>
      <c r="T131" s="6">
        <v>1.6816692565156699E-5</v>
      </c>
      <c r="U131" s="6">
        <v>1.3340523882550801E-5</v>
      </c>
      <c r="V131" s="6">
        <v>9.5124345112949607E-6</v>
      </c>
      <c r="W131" s="6">
        <v>5.30662516261475E-6</v>
      </c>
      <c r="X131" s="6">
        <v>3.0434647396036502E-6</v>
      </c>
      <c r="Y131" s="6">
        <v>3.6933422746901401E-6</v>
      </c>
      <c r="Z131" s="6">
        <v>4.4186787059613599E-7</v>
      </c>
      <c r="AA131" s="6">
        <v>3.4583022617916298E-6</v>
      </c>
      <c r="AB131" s="6">
        <v>3.3410834292573299E-9</v>
      </c>
      <c r="AC131" s="6">
        <v>6.3747356880111405E-10</v>
      </c>
      <c r="AD131" s="6">
        <v>4.7082513496482503E-10</v>
      </c>
      <c r="AE131" s="6">
        <v>1.69944811533145E-10</v>
      </c>
      <c r="AF131" s="6">
        <v>1.6402454942827799E-9</v>
      </c>
      <c r="AG131" s="4">
        <f t="shared" ref="AG131:AG194" si="4">AVERAGE(B131:AF131)</f>
        <v>1.1047895458326093E-5</v>
      </c>
      <c r="AH131" s="4">
        <f t="shared" ref="AH131:AH194" si="5">STDEV(B131:AF131)</f>
        <v>1.2672809126055468E-5</v>
      </c>
      <c r="AK131" s="8">
        <v>3.3363126026650303E-5</v>
      </c>
      <c r="AN131" s="4">
        <f>(((B131-TRVIS_in_situ!B131)^2)^0.5)/TRVIS_in_situ!B131*100</f>
        <v>99.842531094237202</v>
      </c>
      <c r="AO131" s="4">
        <f>(((C131-TRVIS_in_situ!C131)^2)^0.5)/TRVIS_in_situ!C131*100</f>
        <v>99.859590839680322</v>
      </c>
      <c r="AP131" s="4">
        <f>(((D131-TRVIS_in_situ!D131)^2)^0.5)/TRVIS_in_situ!D131*100</f>
        <v>99.805573280500624</v>
      </c>
      <c r="AQ131" s="4">
        <f>(((E131-TRVIS_in_situ!E131)^2)^0.5)/TRVIS_in_situ!E131*100</f>
        <v>100</v>
      </c>
      <c r="AR131" s="4">
        <f>(((F131-TRVIS_in_situ!F131)^2)^0.5)/TRVIS_in_situ!F131*100</f>
        <v>97.773753515106392</v>
      </c>
      <c r="AS131" s="4">
        <f>(((G131-TRVIS_in_situ!G131)^2)^0.5)/TRVIS_in_situ!G131*100</f>
        <v>99.940271177449702</v>
      </c>
      <c r="AT131" s="4">
        <f>(((H131-TRVIS_in_situ!H131)^2)^0.5)/TRVIS_in_situ!H131*100</f>
        <v>98.098831055299016</v>
      </c>
      <c r="AU131" s="4">
        <f>(((I131-TRVIS_in_situ!I131)^2)^0.5)/TRVIS_in_situ!I131*100</f>
        <v>99.923434979527457</v>
      </c>
      <c r="AV131" s="4">
        <f>(((J131-TRVIS_in_situ!J131)^2)^0.5)/TRVIS_in_situ!J131*100</f>
        <v>99.259378455599574</v>
      </c>
      <c r="AW131" s="4">
        <f>(((K131-TRVIS_in_situ!K131)^2)^0.5)/TRVIS_in_situ!K131*100</f>
        <v>99.940508425744696</v>
      </c>
      <c r="AX131" s="4" t="e">
        <f>(((L131-TRVIS_in_situ!#REF!)^2)^0.5)/TRVIS_in_situ!#REF!*100</f>
        <v>#REF!</v>
      </c>
      <c r="AY131" s="4">
        <f>(((M131-TRVIS_in_situ!L131)^2)^0.5)/TRVIS_in_situ!L131*100</f>
        <v>99.994483696824503</v>
      </c>
      <c r="AZ131" s="4" t="e">
        <f>(((N131-TRVIS_in_situ!#REF!)^2)^0.5)/TRVIS_in_situ!#REF!*100</f>
        <v>#REF!</v>
      </c>
      <c r="BA131" s="4">
        <f>(((O131-TRVIS_in_situ!M131)^2)^0.5)/TRVIS_in_situ!M131*100</f>
        <v>99.97187064928255</v>
      </c>
      <c r="BB131" s="4">
        <f>(((P131-TRVIS_in_situ!N131)^2)^0.5)/TRVIS_in_situ!N131*100</f>
        <v>99.936840211726334</v>
      </c>
      <c r="BC131" s="4">
        <f>(((Q131-TRVIS_in_situ!O131)^2)^0.5)/TRVIS_in_situ!O131*100</f>
        <v>99.9408514493702</v>
      </c>
      <c r="BD131" s="4">
        <f>(((R131-TRVIS_in_situ!P131)^2)^0.5)/TRVIS_in_situ!P131*100</f>
        <v>99.932578790882104</v>
      </c>
      <c r="BE131" s="4">
        <f>(((S131-TRVIS_in_situ!Q131)^2)^0.5)/TRVIS_in_situ!Q131*100</f>
        <v>99.94412936657649</v>
      </c>
      <c r="BF131" s="4">
        <f>(((T131-TRVIS_in_situ!R131)^2)^0.5)/TRVIS_in_situ!R131*100</f>
        <v>99.909633018200296</v>
      </c>
      <c r="BI131" s="4">
        <f>(((W131-TRVIS_in_situ!S131)^2)^0.5)/TRVIS_in_situ!S131*100</f>
        <v>99.75901469225883</v>
      </c>
      <c r="BK131" s="4" t="e">
        <f>(((Y131-TRVIS_in_situ!#REF!)^2)^0.5)/TRVIS_in_situ!#REF!*100</f>
        <v>#REF!</v>
      </c>
      <c r="BM131" s="4" t="e">
        <f>(((AA131-TRVIS_in_situ!T131)^2)^0.5)/TRVIS_in_situ!T131*100</f>
        <v>#DIV/0!</v>
      </c>
      <c r="BN131" s="4" t="e">
        <f>(((AB131-TRVIS_in_situ!U131)^2)^0.5)/TRVIS_in_situ!U131*100</f>
        <v>#DIV/0!</v>
      </c>
      <c r="BO131" s="4" t="e">
        <f>(((AC131-TRVIS_in_situ!V131)^2)^0.5)/TRVIS_in_situ!V131*100</f>
        <v>#DIV/0!</v>
      </c>
      <c r="BR131" s="4" t="e">
        <f>(((AF131-TRVIS_in_situ!W131)^2)^0.5)/TRVIS_in_situ!W131*100</f>
        <v>#DIV/0!</v>
      </c>
    </row>
    <row r="132" spans="1:70" x14ac:dyDescent="0.25">
      <c r="A132" s="4" t="s">
        <v>130</v>
      </c>
      <c r="B132" s="6">
        <v>3.0873108400334303E-5</v>
      </c>
      <c r="C132" s="6">
        <v>3.3278286828135999E-5</v>
      </c>
      <c r="D132" s="6">
        <v>4.2469961963544997E-5</v>
      </c>
      <c r="E132" s="6"/>
      <c r="F132" s="6">
        <v>2.4918561493130699E-5</v>
      </c>
      <c r="G132" s="6">
        <v>8.4293317140737304E-7</v>
      </c>
      <c r="H132" s="6">
        <v>2.7218734374804998E-5</v>
      </c>
      <c r="I132" s="6">
        <v>9.9823195088139294E-7</v>
      </c>
      <c r="J132" s="6">
        <v>1.51070392477009E-5</v>
      </c>
      <c r="K132" s="6">
        <v>2.98302548026722E-6</v>
      </c>
      <c r="L132" s="6">
        <v>2.9329903709058399E-7</v>
      </c>
      <c r="M132" s="6">
        <v>6.3074492322451303E-7</v>
      </c>
      <c r="O132" s="6">
        <v>7.6446300900601903E-6</v>
      </c>
      <c r="P132" s="6">
        <v>1.6232868304763001E-5</v>
      </c>
      <c r="Q132" s="6">
        <v>1.4516782482430201E-5</v>
      </c>
      <c r="R132" s="6">
        <v>1.3170969527032301E-5</v>
      </c>
      <c r="S132" s="6">
        <v>1.3272860484116601E-5</v>
      </c>
      <c r="T132" s="6">
        <v>1.5486405799828301E-5</v>
      </c>
      <c r="U132" s="6">
        <v>1.2264660710622799E-5</v>
      </c>
      <c r="V132" s="6">
        <v>8.7231789474789401E-6</v>
      </c>
      <c r="W132" s="6">
        <v>4.8446825179124302E-6</v>
      </c>
      <c r="X132" s="6">
        <v>2.7672913189658702E-6</v>
      </c>
      <c r="Y132" s="6">
        <v>3.3637414604014599E-6</v>
      </c>
      <c r="Z132" s="6">
        <v>3.9566060876758498E-7</v>
      </c>
      <c r="AA132" s="6">
        <v>3.14498213430424E-6</v>
      </c>
      <c r="AB132" s="6">
        <v>2.8804865393639698E-9</v>
      </c>
      <c r="AC132" s="6">
        <v>5.42941985020349E-10</v>
      </c>
      <c r="AD132" s="6">
        <v>3.9982437331352599E-10</v>
      </c>
      <c r="AE132" s="6">
        <v>1.4331223258955201E-10</v>
      </c>
      <c r="AF132" s="6">
        <v>1.4073781898639099E-9</v>
      </c>
      <c r="AG132" s="4">
        <f t="shared" si="4"/>
        <v>1.0187862593121623E-5</v>
      </c>
      <c r="AH132" s="4">
        <f t="shared" si="5"/>
        <v>1.1736048630916338E-5</v>
      </c>
      <c r="AK132" s="8">
        <v>3.0873108400334303E-5</v>
      </c>
      <c r="AN132" s="4">
        <f>(((B132-TRVIS_in_situ!B132)^2)^0.5)/TRVIS_in_situ!B132*100</f>
        <v>99.849319831235988</v>
      </c>
      <c r="AO132" s="4">
        <f>(((C132-TRVIS_in_situ!C132)^2)^0.5)/TRVIS_in_situ!C132*100</f>
        <v>99.865999458219619</v>
      </c>
      <c r="AP132" s="4">
        <f>(((D132-TRVIS_in_situ!D132)^2)^0.5)/TRVIS_in_situ!D132*100</f>
        <v>99.814602273442006</v>
      </c>
      <c r="AQ132" s="4">
        <f>(((E132-TRVIS_in_situ!E132)^2)^0.5)/TRVIS_in_situ!E132*100</f>
        <v>100</v>
      </c>
      <c r="AR132" s="4">
        <f>(((F132-TRVIS_in_situ!F132)^2)^0.5)/TRVIS_in_situ!F132*100</f>
        <v>97.873999605052092</v>
      </c>
      <c r="AS132" s="4">
        <f>(((G132-TRVIS_in_situ!G132)^2)^0.5)/TRVIS_in_situ!G132*100</f>
        <v>99.943945771686032</v>
      </c>
      <c r="AT132" s="4">
        <f>(((H132-TRVIS_in_situ!H132)^2)^0.5)/TRVIS_in_situ!H132*100</f>
        <v>98.175027531760492</v>
      </c>
      <c r="AU132" s="4">
        <f>(((I132-TRVIS_in_situ!I132)^2)^0.5)/TRVIS_in_situ!I132*100</f>
        <v>99.925475997246878</v>
      </c>
      <c r="AV132" s="4">
        <f>(((J132-TRVIS_in_situ!J132)^2)^0.5)/TRVIS_in_situ!J132*100</f>
        <v>99.289563702969417</v>
      </c>
      <c r="AW132" s="4">
        <f>(((K132-TRVIS_in_situ!K132)^2)^0.5)/TRVIS_in_situ!K132*100</f>
        <v>99.947381079096772</v>
      </c>
      <c r="AX132" s="4" t="e">
        <f>(((L132-TRVIS_in_situ!#REF!)^2)^0.5)/TRVIS_in_situ!#REF!*100</f>
        <v>#REF!</v>
      </c>
      <c r="AY132" s="4">
        <f>(((M132-TRVIS_in_situ!L132)^2)^0.5)/TRVIS_in_situ!L132*100</f>
        <v>99.994843089899661</v>
      </c>
      <c r="AZ132" s="4" t="e">
        <f>(((N132-TRVIS_in_situ!#REF!)^2)^0.5)/TRVIS_in_situ!#REF!*100</f>
        <v>#REF!</v>
      </c>
      <c r="BA132" s="4">
        <f>(((O132-TRVIS_in_situ!M132)^2)^0.5)/TRVIS_in_situ!M132*100</f>
        <v>99.973724685619942</v>
      </c>
      <c r="BB132" s="4">
        <f>(((P132-TRVIS_in_situ!N132)^2)^0.5)/TRVIS_in_situ!N132*100</f>
        <v>99.940046663358075</v>
      </c>
      <c r="BC132" s="4">
        <f>(((Q132-TRVIS_in_situ!O132)^2)^0.5)/TRVIS_in_situ!O132*100</f>
        <v>99.943979033626249</v>
      </c>
      <c r="BD132" s="4">
        <f>(((R132-TRVIS_in_situ!P132)^2)^0.5)/TRVIS_in_situ!P132*100</f>
        <v>99.936503556324766</v>
      </c>
      <c r="BE132" s="4">
        <f>(((S132-TRVIS_in_situ!Q132)^2)^0.5)/TRVIS_in_situ!Q132*100</f>
        <v>99.947059452388771</v>
      </c>
      <c r="BF132" s="4">
        <f>(((T132-TRVIS_in_situ!R132)^2)^0.5)/TRVIS_in_situ!R132*100</f>
        <v>99.91388710197694</v>
      </c>
      <c r="BI132" s="4">
        <f>(((W132-TRVIS_in_situ!S132)^2)^0.5)/TRVIS_in_situ!S132*100</f>
        <v>99.772028200246226</v>
      </c>
      <c r="BK132" s="4" t="e">
        <f>(((Y132-TRVIS_in_situ!#REF!)^2)^0.5)/TRVIS_in_situ!#REF!*100</f>
        <v>#REF!</v>
      </c>
      <c r="BM132" s="4" t="e">
        <f>(((AA132-TRVIS_in_situ!T132)^2)^0.5)/TRVIS_in_situ!T132*100</f>
        <v>#DIV/0!</v>
      </c>
      <c r="BN132" s="4" t="e">
        <f>(((AB132-TRVIS_in_situ!U132)^2)^0.5)/TRVIS_in_situ!U132*100</f>
        <v>#DIV/0!</v>
      </c>
      <c r="BO132" s="4" t="e">
        <f>(((AC132-TRVIS_in_situ!V132)^2)^0.5)/TRVIS_in_situ!V132*100</f>
        <v>#DIV/0!</v>
      </c>
      <c r="BR132" s="4" t="e">
        <f>(((AF132-TRVIS_in_situ!W132)^2)^0.5)/TRVIS_in_situ!W132*100</f>
        <v>#DIV/0!</v>
      </c>
    </row>
    <row r="133" spans="1:70" x14ac:dyDescent="0.25">
      <c r="A133" s="4" t="s">
        <v>131</v>
      </c>
      <c r="B133" s="6">
        <v>2.8568930307592401E-5</v>
      </c>
      <c r="C133" s="6">
        <v>3.0811279880053399E-5</v>
      </c>
      <c r="D133" s="6">
        <v>3.9389029671643498E-5</v>
      </c>
      <c r="E133" s="6"/>
      <c r="F133" s="6">
        <v>2.3015993937964799E-5</v>
      </c>
      <c r="G133" s="6">
        <v>7.6038247391090305E-7</v>
      </c>
      <c r="H133" s="6">
        <v>2.51570989091755E-5</v>
      </c>
      <c r="I133" s="6">
        <v>9.0155110418127495E-7</v>
      </c>
      <c r="J133" s="6">
        <v>1.3902093890371901E-5</v>
      </c>
      <c r="K133" s="6">
        <v>2.7144046496425101E-6</v>
      </c>
      <c r="L133" s="6">
        <v>2.6272229358571499E-7</v>
      </c>
      <c r="M133" s="6">
        <v>5.68035867936899E-7</v>
      </c>
      <c r="O133" s="6">
        <v>7.0054233847208301E-6</v>
      </c>
      <c r="P133" s="6">
        <v>1.4953826577345001E-5</v>
      </c>
      <c r="Q133" s="6">
        <v>1.3362332068975301E-5</v>
      </c>
      <c r="R133" s="6">
        <v>1.21150597836231E-5</v>
      </c>
      <c r="S133" s="6">
        <v>1.2209896134287699E-5</v>
      </c>
      <c r="T133" s="6">
        <v>1.4261351551009901E-5</v>
      </c>
      <c r="U133" s="6">
        <v>1.1275561864811301E-5</v>
      </c>
      <c r="V133" s="6">
        <v>7.9994086539452006E-6</v>
      </c>
      <c r="W133" s="6">
        <v>4.4229520608916301E-6</v>
      </c>
      <c r="X133" s="6">
        <v>2.51617873023926E-6</v>
      </c>
      <c r="Y133" s="6">
        <v>3.0635548429838E-6</v>
      </c>
      <c r="Z133" s="6">
        <v>3.5428535937481402E-7</v>
      </c>
      <c r="AA133" s="6">
        <v>2.8600486239651898E-6</v>
      </c>
      <c r="AB133" s="6">
        <v>2.4833868651108001E-9</v>
      </c>
      <c r="AC133" s="6">
        <v>4.6242858296421202E-10</v>
      </c>
      <c r="AD133" s="6">
        <v>3.3953057647930602E-10</v>
      </c>
      <c r="AE133" s="6">
        <v>1.20853327762797E-10</v>
      </c>
      <c r="AF133" s="6">
        <v>1.2075712911320599E-9</v>
      </c>
      <c r="AG133" s="4">
        <f t="shared" si="4"/>
        <v>9.3950350480301831E-6</v>
      </c>
      <c r="AH133" s="4">
        <f t="shared" si="5"/>
        <v>1.0868558046226271E-5</v>
      </c>
      <c r="AK133" s="8">
        <v>2.8568930307592401E-5</v>
      </c>
      <c r="AN133" s="4">
        <f>(((B133-TRVIS_in_situ!B133)^2)^0.5)/TRVIS_in_situ!B133*100</f>
        <v>99.85575809151878</v>
      </c>
      <c r="AO133" s="4">
        <f>(((C133-TRVIS_in_situ!C133)^2)^0.5)/TRVIS_in_situ!C133*100</f>
        <v>99.872127138608931</v>
      </c>
      <c r="AP133" s="4">
        <f>(((D133-TRVIS_in_situ!D133)^2)^0.5)/TRVIS_in_situ!D133*100</f>
        <v>99.823116230490911</v>
      </c>
      <c r="AQ133" s="4">
        <f>(((E133-TRVIS_in_situ!E133)^2)^0.5)/TRVIS_in_situ!E133*100</f>
        <v>100</v>
      </c>
      <c r="AR133" s="4">
        <f>(((F133-TRVIS_in_situ!F133)^2)^0.5)/TRVIS_in_situ!F133*100</f>
        <v>97.967831231591646</v>
      </c>
      <c r="AS133" s="4">
        <f>(((G133-TRVIS_in_situ!G133)^2)^0.5)/TRVIS_in_situ!G133*100</f>
        <v>99.947423405814448</v>
      </c>
      <c r="AT133" s="4">
        <f>(((H133-TRVIS_in_situ!H133)^2)^0.5)/TRVIS_in_situ!H133*100</f>
        <v>98.2498896900441</v>
      </c>
      <c r="AU133" s="4">
        <f>(((I133-TRVIS_in_situ!I133)^2)^0.5)/TRVIS_in_situ!I133*100</f>
        <v>99.927677191731661</v>
      </c>
      <c r="AV133" s="4">
        <f>(((J133-TRVIS_in_situ!J133)^2)^0.5)/TRVIS_in_situ!J133*100</f>
        <v>99.318972518097453</v>
      </c>
      <c r="AW133" s="4">
        <f>(((K133-TRVIS_in_situ!K133)^2)^0.5)/TRVIS_in_situ!K133*100</f>
        <v>99.952602401187107</v>
      </c>
      <c r="AX133" s="4" t="e">
        <f>(((L133-TRVIS_in_situ!#REF!)^2)^0.5)/TRVIS_in_situ!#REF!*100</f>
        <v>#REF!</v>
      </c>
      <c r="AY133" s="4">
        <f>(((M133-TRVIS_in_situ!L133)^2)^0.5)/TRVIS_in_situ!L133*100</f>
        <v>99.995177280073349</v>
      </c>
      <c r="AZ133" s="4" t="e">
        <f>(((N133-TRVIS_in_situ!#REF!)^2)^0.5)/TRVIS_in_situ!#REF!*100</f>
        <v>#REF!</v>
      </c>
      <c r="BA133" s="4">
        <f>(((O133-TRVIS_in_situ!M133)^2)^0.5)/TRVIS_in_situ!M133*100</f>
        <v>99.975540859519683</v>
      </c>
      <c r="BB133" s="4">
        <f>(((P133-TRVIS_in_situ!N133)^2)^0.5)/TRVIS_in_situ!N133*100</f>
        <v>99.943087787906009</v>
      </c>
      <c r="BC133" s="4">
        <f>(((Q133-TRVIS_in_situ!O133)^2)^0.5)/TRVIS_in_situ!O133*100</f>
        <v>99.94692337156286</v>
      </c>
      <c r="BD133" s="4">
        <f>(((R133-TRVIS_in_situ!P133)^2)^0.5)/TRVIS_in_situ!P133*100</f>
        <v>99.940163180185465</v>
      </c>
      <c r="BE133" s="4">
        <f>(((S133-TRVIS_in_situ!Q133)^2)^0.5)/TRVIS_in_situ!Q133*100</f>
        <v>99.949843765144792</v>
      </c>
      <c r="BF133" s="4">
        <f>(((T133-TRVIS_in_situ!R133)^2)^0.5)/TRVIS_in_situ!R133*100</f>
        <v>99.917923679991333</v>
      </c>
      <c r="BI133" s="4">
        <f>(((W133-TRVIS_in_situ!S133)^2)^0.5)/TRVIS_in_situ!S133*100</f>
        <v>99.784452020907679</v>
      </c>
      <c r="BK133" s="4" t="e">
        <f>(((Y133-TRVIS_in_situ!#REF!)^2)^0.5)/TRVIS_in_situ!#REF!*100</f>
        <v>#REF!</v>
      </c>
      <c r="BM133" s="4" t="e">
        <f>(((AA133-TRVIS_in_situ!T133)^2)^0.5)/TRVIS_in_situ!T133*100</f>
        <v>#DIV/0!</v>
      </c>
      <c r="BN133" s="4" t="e">
        <f>(((AB133-TRVIS_in_situ!U133)^2)^0.5)/TRVIS_in_situ!U133*100</f>
        <v>#DIV/0!</v>
      </c>
      <c r="BO133" s="4" t="e">
        <f>(((AC133-TRVIS_in_situ!V133)^2)^0.5)/TRVIS_in_situ!V133*100</f>
        <v>#DIV/0!</v>
      </c>
      <c r="BR133" s="4" t="e">
        <f>(((AF133-TRVIS_in_situ!W133)^2)^0.5)/TRVIS_in_situ!W133*100</f>
        <v>#DIV/0!</v>
      </c>
    </row>
    <row r="134" spans="1:70" x14ac:dyDescent="0.25">
      <c r="A134" s="4" t="s">
        <v>132</v>
      </c>
      <c r="B134" s="6">
        <v>2.6436721833660199E-5</v>
      </c>
      <c r="C134" s="6">
        <v>2.8527158647011401E-5</v>
      </c>
      <c r="D134" s="6">
        <v>3.6531599905961197E-5</v>
      </c>
      <c r="E134" s="6"/>
      <c r="F134" s="6">
        <v>2.1258690117343499E-5</v>
      </c>
      <c r="G134" s="6">
        <v>6.8591618676664902E-7</v>
      </c>
      <c r="H134" s="6">
        <v>2.3251618418814599E-5</v>
      </c>
      <c r="I134" s="6">
        <v>8.1423399915502096E-7</v>
      </c>
      <c r="J134" s="6">
        <v>1.27932556054045E-5</v>
      </c>
      <c r="K134" s="6">
        <v>2.4699730695363901E-6</v>
      </c>
      <c r="L134" s="6">
        <v>2.3533320883566801E-7</v>
      </c>
      <c r="M134" s="6">
        <v>5.1156138619917801E-7</v>
      </c>
      <c r="O134" s="6">
        <v>6.4196640283489599E-6</v>
      </c>
      <c r="P134" s="6">
        <v>1.37755648051243E-5</v>
      </c>
      <c r="Q134" s="6">
        <v>1.22996895860133E-5</v>
      </c>
      <c r="R134" s="6">
        <v>1.11438017724907E-5</v>
      </c>
      <c r="S134" s="6">
        <v>1.1232059870477599E-5</v>
      </c>
      <c r="T134" s="6">
        <v>1.3133205386090801E-5</v>
      </c>
      <c r="U134" s="6">
        <v>1.0366230127921001E-5</v>
      </c>
      <c r="V134" s="6">
        <v>7.3356902567391601E-6</v>
      </c>
      <c r="W134" s="6">
        <v>4.0379333136105997E-6</v>
      </c>
      <c r="X134" s="6">
        <v>2.2878528758853002E-6</v>
      </c>
      <c r="Y134" s="6">
        <v>2.7901574441602101E-6</v>
      </c>
      <c r="Z134" s="6">
        <v>3.1723682642633702E-7</v>
      </c>
      <c r="AA134" s="6">
        <v>2.6009299201487501E-6</v>
      </c>
      <c r="AB134" s="6">
        <v>2.1410307729355398E-9</v>
      </c>
      <c r="AC134" s="6">
        <v>3.9385459264911102E-10</v>
      </c>
      <c r="AD134" s="6">
        <v>2.88329126633736E-10</v>
      </c>
      <c r="AE134" s="6">
        <v>1.01914027626465E-10</v>
      </c>
      <c r="AF134" s="6">
        <v>1.03613117900268E-9</v>
      </c>
      <c r="AG134" s="4">
        <f t="shared" si="4"/>
        <v>8.6641393052353163E-6</v>
      </c>
      <c r="AH134" s="4">
        <f t="shared" si="5"/>
        <v>1.0065214359890853E-5</v>
      </c>
      <c r="AK134" s="8">
        <v>2.6436721833660199E-5</v>
      </c>
      <c r="AN134" s="4">
        <f>(((B134-TRVIS_in_situ!B134)^2)^0.5)/TRVIS_in_situ!B134*100</f>
        <v>99.86187473937035</v>
      </c>
      <c r="AO134" s="4">
        <f>(((C134-TRVIS_in_situ!C134)^2)^0.5)/TRVIS_in_situ!C134*100</f>
        <v>99.877987041399336</v>
      </c>
      <c r="AP134" s="4">
        <f>(((D134-TRVIS_in_situ!D134)^2)^0.5)/TRVIS_in_situ!D134*100</f>
        <v>99.831069956837283</v>
      </c>
      <c r="AQ134" s="4">
        <f>(((E134-TRVIS_in_situ!E134)^2)^0.5)/TRVIS_in_situ!E134*100</f>
        <v>100</v>
      </c>
      <c r="AR134" s="4">
        <f>(((F134-TRVIS_in_situ!F134)^2)^0.5)/TRVIS_in_situ!F134*100</f>
        <v>98.050843111135606</v>
      </c>
      <c r="AS134" s="4">
        <f>(((G134-TRVIS_in_situ!G134)^2)^0.5)/TRVIS_in_situ!G134*100</f>
        <v>99.950690238646942</v>
      </c>
      <c r="AT134" s="4">
        <f>(((H134-TRVIS_in_situ!H134)^2)^0.5)/TRVIS_in_situ!H134*100</f>
        <v>98.322739307787899</v>
      </c>
      <c r="AU134" s="4">
        <f>(((I134-TRVIS_in_situ!I134)^2)^0.5)/TRVIS_in_situ!I134*100</f>
        <v>99.930407457565025</v>
      </c>
      <c r="AV134" s="4">
        <f>(((J134-TRVIS_in_situ!J134)^2)^0.5)/TRVIS_in_situ!J134*100</f>
        <v>99.347588146107526</v>
      </c>
      <c r="AW134" s="4">
        <f>(((K134-TRVIS_in_situ!K134)^2)^0.5)/TRVIS_in_situ!K134*100</f>
        <v>99.95644410889814</v>
      </c>
      <c r="AX134" s="4" t="e">
        <f>(((L134-TRVIS_in_situ!#REF!)^2)^0.5)/TRVIS_in_situ!#REF!*100</f>
        <v>#REF!</v>
      </c>
      <c r="AY134" s="4">
        <f>(((M134-TRVIS_in_situ!L134)^2)^0.5)/TRVIS_in_situ!L134*100</f>
        <v>99.995487409078024</v>
      </c>
      <c r="AZ134" s="4" t="e">
        <f>(((N134-TRVIS_in_situ!#REF!)^2)^0.5)/TRVIS_in_situ!#REF!*100</f>
        <v>#REF!</v>
      </c>
      <c r="BA134" s="4">
        <f>(((O134-TRVIS_in_situ!M134)^2)^0.5)/TRVIS_in_situ!M134*100</f>
        <v>99.977289106275848</v>
      </c>
      <c r="BB134" s="4">
        <f>(((P134-TRVIS_in_situ!N134)^2)^0.5)/TRVIS_in_situ!N134*100</f>
        <v>99.945978817015089</v>
      </c>
      <c r="BC134" s="4">
        <f>(((Q134-TRVIS_in_situ!O134)^2)^0.5)/TRVIS_in_situ!O134*100</f>
        <v>99.949694099332888</v>
      </c>
      <c r="BD134" s="4">
        <f>(((R134-TRVIS_in_situ!P134)^2)^0.5)/TRVIS_in_situ!P134*100</f>
        <v>99.943565754800744</v>
      </c>
      <c r="BE134" s="4">
        <f>(((S134-TRVIS_in_situ!Q134)^2)^0.5)/TRVIS_in_situ!Q134*100</f>
        <v>99.952498184348869</v>
      </c>
      <c r="BF134" s="4">
        <f>(((T134-TRVIS_in_situ!R134)^2)^0.5)/TRVIS_in_situ!R134*100</f>
        <v>99.921747537981204</v>
      </c>
      <c r="BI134" s="4">
        <f>(((W134-TRVIS_in_situ!S134)^2)^0.5)/TRVIS_in_situ!S134*100</f>
        <v>99.796320928581537</v>
      </c>
      <c r="BK134" s="4" t="e">
        <f>(((Y134-TRVIS_in_situ!#REF!)^2)^0.5)/TRVIS_in_situ!#REF!*100</f>
        <v>#REF!</v>
      </c>
      <c r="BM134" s="4" t="e">
        <f>(((AA134-TRVIS_in_situ!T134)^2)^0.5)/TRVIS_in_situ!T134*100</f>
        <v>#DIV/0!</v>
      </c>
      <c r="BN134" s="4" t="e">
        <f>(((AB134-TRVIS_in_situ!U134)^2)^0.5)/TRVIS_in_situ!U134*100</f>
        <v>#DIV/0!</v>
      </c>
      <c r="BO134" s="4" t="e">
        <f>(((AC134-TRVIS_in_situ!V134)^2)^0.5)/TRVIS_in_situ!V134*100</f>
        <v>#DIV/0!</v>
      </c>
      <c r="BR134" s="4" t="e">
        <f>(((AF134-TRVIS_in_situ!W134)^2)^0.5)/TRVIS_in_situ!W134*100</f>
        <v>#DIV/0!</v>
      </c>
    </row>
    <row r="135" spans="1:70" x14ac:dyDescent="0.25">
      <c r="A135" s="4" t="s">
        <v>133</v>
      </c>
      <c r="B135" s="6">
        <v>2.4463648228529701E-5</v>
      </c>
      <c r="C135" s="6">
        <v>2.64123653298347E-5</v>
      </c>
      <c r="D135" s="6">
        <v>3.3881458944645799E-5</v>
      </c>
      <c r="E135" s="6"/>
      <c r="F135" s="6">
        <v>1.9635558938854999E-5</v>
      </c>
      <c r="G135" s="6">
        <v>6.1874258207012405E-7</v>
      </c>
      <c r="H135" s="6">
        <v>2.1490465218029399E-5</v>
      </c>
      <c r="I135" s="6">
        <v>7.3537373788926601E-7</v>
      </c>
      <c r="J135" s="6">
        <v>1.17728588424053E-5</v>
      </c>
      <c r="K135" s="6">
        <v>2.24755250291753E-6</v>
      </c>
      <c r="L135" s="6">
        <v>2.1079946594948301E-7</v>
      </c>
      <c r="M135" s="6">
        <v>4.6070163280445401E-7</v>
      </c>
      <c r="O135" s="6">
        <v>5.8828830141463203E-6</v>
      </c>
      <c r="P135" s="6">
        <v>1.2690142199968599E-5</v>
      </c>
      <c r="Q135" s="6">
        <v>1.1321553987086701E-5</v>
      </c>
      <c r="R135" s="6">
        <v>1.02504090085E-5</v>
      </c>
      <c r="S135" s="6">
        <v>1.03325341629823E-5</v>
      </c>
      <c r="T135" s="6">
        <v>1.20943013778403E-5</v>
      </c>
      <c r="U135" s="6">
        <v>9.5302325820564095E-6</v>
      </c>
      <c r="V135" s="6">
        <v>6.7270411940110498E-6</v>
      </c>
      <c r="W135" s="6">
        <v>3.6864305153421401E-6</v>
      </c>
      <c r="X135" s="6">
        <v>2.0802460170223599E-6</v>
      </c>
      <c r="Y135" s="6">
        <v>2.5411585436545798E-6</v>
      </c>
      <c r="Z135" s="6">
        <v>2.84062554034538E-7</v>
      </c>
      <c r="AA135" s="6">
        <v>2.3652872167418499E-6</v>
      </c>
      <c r="AB135" s="6">
        <v>1.84587139243504E-9</v>
      </c>
      <c r="AC135" s="6">
        <v>3.3544950694105601E-10</v>
      </c>
      <c r="AD135" s="6">
        <v>2.4484889145304997E-10</v>
      </c>
      <c r="AE135" s="6">
        <v>8.5942764004263E-11</v>
      </c>
      <c r="AF135" s="6">
        <v>8.89030592218741E-10</v>
      </c>
      <c r="AG135" s="4">
        <f t="shared" si="4"/>
        <v>7.9903175496712046E-6</v>
      </c>
      <c r="AH135" s="4">
        <f t="shared" si="5"/>
        <v>9.3212733794622167E-6</v>
      </c>
      <c r="AK135" s="8">
        <v>2.4463648228529701E-5</v>
      </c>
      <c r="AN135" s="4">
        <f>(((B135-TRVIS_in_situ!B135)^2)^0.5)/TRVIS_in_situ!B135*100</f>
        <v>99.867721949158252</v>
      </c>
      <c r="AO135" s="4">
        <f>(((C135-TRVIS_in_situ!C135)^2)^0.5)/TRVIS_in_situ!C135*100</f>
        <v>99.883563010201783</v>
      </c>
      <c r="AP135" s="4">
        <f>(((D135-TRVIS_in_situ!D135)^2)^0.5)/TRVIS_in_situ!D135*100</f>
        <v>99.838485568298012</v>
      </c>
      <c r="AQ135" s="4">
        <f>(((E135-TRVIS_in_situ!E135)^2)^0.5)/TRVIS_in_situ!E135*100</f>
        <v>100</v>
      </c>
      <c r="AR135" s="4">
        <f>(((F135-TRVIS_in_situ!F135)^2)^0.5)/TRVIS_in_situ!F135*100</f>
        <v>98.122218354986245</v>
      </c>
      <c r="AS135" s="4">
        <f>(((G135-TRVIS_in_situ!G135)^2)^0.5)/TRVIS_in_situ!G135*100</f>
        <v>99.95375234383539</v>
      </c>
      <c r="AT135" s="4">
        <f>(((H135-TRVIS_in_situ!H135)^2)^0.5)/TRVIS_in_situ!H135*100</f>
        <v>98.393505776075457</v>
      </c>
      <c r="AU135" s="4">
        <f>(((I135-TRVIS_in_situ!I135)^2)^0.5)/TRVIS_in_situ!I135*100</f>
        <v>99.93380883302089</v>
      </c>
      <c r="AV135" s="4">
        <f>(((J135-TRVIS_in_situ!J135)^2)^0.5)/TRVIS_in_situ!J135*100</f>
        <v>99.375390281374038</v>
      </c>
      <c r="AW135" s="4">
        <f>(((K135-TRVIS_in_situ!K135)^2)^0.5)/TRVIS_in_situ!K135*100</f>
        <v>99.959264552626664</v>
      </c>
      <c r="AX135" s="4" t="e">
        <f>(((L135-TRVIS_in_situ!#REF!)^2)^0.5)/TRVIS_in_situ!#REF!*100</f>
        <v>#REF!</v>
      </c>
      <c r="AY135" s="4">
        <f>(((M135-TRVIS_in_situ!L135)^2)^0.5)/TRVIS_in_situ!L135*100</f>
        <v>99.995775398410018</v>
      </c>
      <c r="AZ135" s="4" t="e">
        <f>(((N135-TRVIS_in_situ!#REF!)^2)^0.5)/TRVIS_in_situ!#REF!*100</f>
        <v>#REF!</v>
      </c>
      <c r="BA135" s="4">
        <f>(((O135-TRVIS_in_situ!M135)^2)^0.5)/TRVIS_in_situ!M135*100</f>
        <v>99.978921714759068</v>
      </c>
      <c r="BB135" s="4">
        <f>(((P135-TRVIS_in_situ!N135)^2)^0.5)/TRVIS_in_situ!N135*100</f>
        <v>99.948734126037451</v>
      </c>
      <c r="BC135" s="4">
        <f>(((Q135-TRVIS_in_situ!O135)^2)^0.5)/TRVIS_in_situ!O135*100</f>
        <v>99.952300687268391</v>
      </c>
      <c r="BD135" s="4">
        <f>(((R135-TRVIS_in_situ!P135)^2)^0.5)/TRVIS_in_situ!P135*100</f>
        <v>99.946718148179187</v>
      </c>
      <c r="BE135" s="4">
        <f>(((S135-TRVIS_in_situ!Q135)^2)^0.5)/TRVIS_in_situ!Q135*100</f>
        <v>99.955026254164949</v>
      </c>
      <c r="BF135" s="4">
        <f>(((T135-TRVIS_in_situ!R135)^2)^0.5)/TRVIS_in_situ!R135*100</f>
        <v>99.925371035193834</v>
      </c>
      <c r="BI135" s="4">
        <f>(((W135-TRVIS_in_situ!S135)^2)^0.5)/TRVIS_in_situ!S135*100</f>
        <v>99.80764251926405</v>
      </c>
      <c r="BK135" s="4" t="e">
        <f>(((Y135-TRVIS_in_situ!#REF!)^2)^0.5)/TRVIS_in_situ!#REF!*100</f>
        <v>#REF!</v>
      </c>
      <c r="BM135" s="4" t="e">
        <f>(((AA135-TRVIS_in_situ!T135)^2)^0.5)/TRVIS_in_situ!T135*100</f>
        <v>#DIV/0!</v>
      </c>
      <c r="BN135" s="4" t="e">
        <f>(((AB135-TRVIS_in_situ!U135)^2)^0.5)/TRVIS_in_situ!U135*100</f>
        <v>#DIV/0!</v>
      </c>
      <c r="BO135" s="4" t="e">
        <f>(((AC135-TRVIS_in_situ!V135)^2)^0.5)/TRVIS_in_situ!V135*100</f>
        <v>#DIV/0!</v>
      </c>
      <c r="BR135" s="4" t="e">
        <f>(((AF135-TRVIS_in_situ!W135)^2)^0.5)/TRVIS_in_situ!W135*100</f>
        <v>#DIV/0!</v>
      </c>
    </row>
    <row r="136" spans="1:70" x14ac:dyDescent="0.25">
      <c r="A136" s="4" t="s">
        <v>134</v>
      </c>
      <c r="B136" s="6">
        <v>2.26378326486475E-5</v>
      </c>
      <c r="C136" s="6">
        <v>2.4454347204667699E-5</v>
      </c>
      <c r="D136" s="6">
        <v>3.1423569270788902E-5</v>
      </c>
      <c r="E136" s="6"/>
      <c r="F136" s="6">
        <v>1.8136356130742999E-5</v>
      </c>
      <c r="G136" s="6">
        <v>5.5814746794574302E-7</v>
      </c>
      <c r="H136" s="6">
        <v>1.98627074885085E-5</v>
      </c>
      <c r="I136" s="6">
        <v>6.6415125742529104E-7</v>
      </c>
      <c r="J136" s="6">
        <v>1.0833849459292399E-5</v>
      </c>
      <c r="K136" s="6">
        <v>2.0451608625510301E-6</v>
      </c>
      <c r="L136" s="6">
        <v>1.88823392433394E-7</v>
      </c>
      <c r="M136" s="6">
        <v>4.1489838794449501E-7</v>
      </c>
      <c r="O136" s="6">
        <v>5.3909850118795104E-6</v>
      </c>
      <c r="P136" s="6">
        <v>1.16902436548751E-5</v>
      </c>
      <c r="Q136" s="6">
        <v>1.0421204843110601E-5</v>
      </c>
      <c r="R136" s="6">
        <v>9.4286390754825193E-6</v>
      </c>
      <c r="S136" s="6">
        <v>9.50504746772304E-6</v>
      </c>
      <c r="T136" s="6">
        <v>1.1137580013249899E-5</v>
      </c>
      <c r="U136" s="6">
        <v>8.7616551000016107E-6</v>
      </c>
      <c r="V136" s="6">
        <v>6.1688923117151E-6</v>
      </c>
      <c r="W136" s="6">
        <v>3.36552609688696E-6</v>
      </c>
      <c r="X136" s="6">
        <v>1.8914780478018699E-6</v>
      </c>
      <c r="Y136" s="6">
        <v>2.3143807735668E-6</v>
      </c>
      <c r="Z136" s="6">
        <v>2.5435740078985198E-7</v>
      </c>
      <c r="AA136" s="6">
        <v>2.15099360207385E-6</v>
      </c>
      <c r="AB136" s="6">
        <v>1.5914022537557699E-9</v>
      </c>
      <c r="AC136" s="6">
        <v>2.8570536895388902E-10</v>
      </c>
      <c r="AD136" s="6">
        <v>2.07925506332709E-10</v>
      </c>
      <c r="AE136" s="6">
        <v>7.2474406680934699E-11</v>
      </c>
      <c r="AF136" s="6">
        <v>7.62814023859003E-10</v>
      </c>
      <c r="AG136" s="4">
        <f t="shared" si="4"/>
        <v>7.3690947341953208E-6</v>
      </c>
      <c r="AH136" s="4">
        <f t="shared" si="5"/>
        <v>8.6323417378852041E-6</v>
      </c>
      <c r="AK136" s="8">
        <v>2.26378326486475E-5</v>
      </c>
      <c r="AN136" s="4">
        <f>(((B136-TRVIS_in_situ!B136)^2)^0.5)/TRVIS_in_situ!B136*100</f>
        <v>99.873360230552052</v>
      </c>
      <c r="AO136" s="4">
        <f>(((C136-TRVIS_in_situ!C136)^2)^0.5)/TRVIS_in_situ!C136*100</f>
        <v>99.888847054306183</v>
      </c>
      <c r="AP136" s="4">
        <f>(((D136-TRVIS_in_situ!D136)^2)^0.5)/TRVIS_in_situ!D136*100</f>
        <v>99.845437907400139</v>
      </c>
      <c r="AQ136" s="4">
        <f>(((E136-TRVIS_in_situ!E136)^2)^0.5)/TRVIS_in_situ!E136*100</f>
        <v>100</v>
      </c>
      <c r="AR136" s="4">
        <f>(((F136-TRVIS_in_situ!F136)^2)^0.5)/TRVIS_in_situ!F136*100</f>
        <v>98.184321548943643</v>
      </c>
      <c r="AS136" s="4">
        <f>(((G136-TRVIS_in_situ!G136)^2)^0.5)/TRVIS_in_situ!G136*100</f>
        <v>99.956601620668707</v>
      </c>
      <c r="AT136" s="4">
        <f>(((H136-TRVIS_in_situ!H136)^2)^0.5)/TRVIS_in_situ!H136*100</f>
        <v>98.462221325207338</v>
      </c>
      <c r="AU136" s="4">
        <f>(((I136-TRVIS_in_situ!I136)^2)^0.5)/TRVIS_in_situ!I136*100</f>
        <v>99.937757254461872</v>
      </c>
      <c r="AV136" s="4">
        <f>(((J136-TRVIS_in_situ!J136)^2)^0.5)/TRVIS_in_situ!J136*100</f>
        <v>99.402359995930411</v>
      </c>
      <c r="AW136" s="4">
        <f>(((K136-TRVIS_in_situ!K136)^2)^0.5)/TRVIS_in_situ!K136*100</f>
        <v>99.961561569822848</v>
      </c>
      <c r="AX136" s="4" t="e">
        <f>(((L136-TRVIS_in_situ!#REF!)^2)^0.5)/TRVIS_in_situ!#REF!*100</f>
        <v>#REF!</v>
      </c>
      <c r="AY136" s="4">
        <f>(((M136-TRVIS_in_situ!L136)^2)^0.5)/TRVIS_in_situ!L136*100</f>
        <v>99.996042362737285</v>
      </c>
      <c r="AZ136" s="4" t="e">
        <f>(((N136-TRVIS_in_situ!#REF!)^2)^0.5)/TRVIS_in_situ!#REF!*100</f>
        <v>#REF!</v>
      </c>
      <c r="BA136" s="4">
        <f>(((O136-TRVIS_in_situ!M136)^2)^0.5)/TRVIS_in_situ!M136*100</f>
        <v>99.980428594951903</v>
      </c>
      <c r="BB136" s="4">
        <f>(((P136-TRVIS_in_situ!N136)^2)^0.5)/TRVIS_in_situ!N136*100</f>
        <v>99.951353152502293</v>
      </c>
      <c r="BC136" s="4">
        <f>(((Q136-TRVIS_in_situ!O136)^2)^0.5)/TRVIS_in_situ!O136*100</f>
        <v>99.954761624828777</v>
      </c>
      <c r="BD136" s="4">
        <f>(((R136-TRVIS_in_situ!P136)^2)^0.5)/TRVIS_in_situ!P136*100</f>
        <v>99.949647658563975</v>
      </c>
      <c r="BE136" s="4">
        <f>(((S136-TRVIS_in_situ!Q136)^2)^0.5)/TRVIS_in_situ!Q136*100</f>
        <v>99.957424593283278</v>
      </c>
      <c r="BF136" s="4">
        <f>(((T136-TRVIS_in_situ!R136)^2)^0.5)/TRVIS_in_situ!R136*100</f>
        <v>99.928800347936047</v>
      </c>
      <c r="BI136" s="4">
        <f>(((W136-TRVIS_in_situ!S136)^2)^0.5)/TRVIS_in_situ!S136*100</f>
        <v>99.818431550094459</v>
      </c>
      <c r="BK136" s="4" t="e">
        <f>(((Y136-TRVIS_in_situ!#REF!)^2)^0.5)/TRVIS_in_situ!#REF!*100</f>
        <v>#REF!</v>
      </c>
      <c r="BM136" s="4" t="e">
        <f>(((AA136-TRVIS_in_situ!T136)^2)^0.5)/TRVIS_in_situ!T136*100</f>
        <v>#DIV/0!</v>
      </c>
      <c r="BN136" s="4" t="e">
        <f>(((AB136-TRVIS_in_situ!U136)^2)^0.5)/TRVIS_in_situ!U136*100</f>
        <v>#DIV/0!</v>
      </c>
      <c r="BO136" s="4" t="e">
        <f>(((AC136-TRVIS_in_situ!V136)^2)^0.5)/TRVIS_in_situ!V136*100</f>
        <v>#DIV/0!</v>
      </c>
      <c r="BR136" s="4" t="e">
        <f>(((AF136-TRVIS_in_situ!W136)^2)^0.5)/TRVIS_in_situ!W136*100</f>
        <v>#DIV/0!</v>
      </c>
    </row>
    <row r="137" spans="1:70" x14ac:dyDescent="0.25">
      <c r="A137" s="4" t="s">
        <v>135</v>
      </c>
      <c r="B137" s="6">
        <v>2.0948284664693801E-5</v>
      </c>
      <c r="C137" s="6">
        <v>2.2641482114096599E-5</v>
      </c>
      <c r="D137" s="6">
        <v>2.9143984246053598E-5</v>
      </c>
      <c r="E137" s="6"/>
      <c r="F137" s="6">
        <v>1.6751619585946899E-5</v>
      </c>
      <c r="G137" s="6">
        <v>5.0348659523636497E-7</v>
      </c>
      <c r="H137" s="6">
        <v>1.83582414234133E-5</v>
      </c>
      <c r="I137" s="6">
        <v>5.9982682276045004E-7</v>
      </c>
      <c r="J137" s="6">
        <v>9.9697359560483605E-6</v>
      </c>
      <c r="K137" s="6">
        <v>1.8609945477495899E-6</v>
      </c>
      <c r="L137" s="6">
        <v>1.6913834847475401E-7</v>
      </c>
      <c r="M137" s="6">
        <v>3.7364893037400099E-7</v>
      </c>
      <c r="O137" s="6">
        <v>4.9402171228670803E-6</v>
      </c>
      <c r="P137" s="6">
        <v>1.07691304444709E-5</v>
      </c>
      <c r="Q137" s="6">
        <v>9.5924561686445102E-6</v>
      </c>
      <c r="R137" s="6">
        <v>8.6727500085116707E-6</v>
      </c>
      <c r="S137" s="6">
        <v>8.7438305006863196E-6</v>
      </c>
      <c r="T137" s="6">
        <v>1.02565402230529E-5</v>
      </c>
      <c r="U137" s="6">
        <v>8.0550605066995703E-6</v>
      </c>
      <c r="V137" s="6">
        <v>5.65705356277846E-6</v>
      </c>
      <c r="W137" s="6">
        <v>3.07255646395275E-6</v>
      </c>
      <c r="X137" s="6">
        <v>1.71983946900541E-6</v>
      </c>
      <c r="Y137" s="6">
        <v>2.1078410784052698E-6</v>
      </c>
      <c r="Z137" s="6">
        <v>2.2775859196387899E-7</v>
      </c>
      <c r="AA137" s="6">
        <v>1.9561148614061102E-6</v>
      </c>
      <c r="AB137" s="6">
        <v>1.37201385949105E-9</v>
      </c>
      <c r="AC137" s="6">
        <v>2.4333783821426601E-10</v>
      </c>
      <c r="AD137" s="6">
        <v>1.7657019366985101E-10</v>
      </c>
      <c r="AE137" s="6">
        <v>6.1116717441074703E-11</v>
      </c>
      <c r="AF137" s="6">
        <v>6.5451654879924804E-10</v>
      </c>
      <c r="AG137" s="4">
        <f t="shared" si="4"/>
        <v>6.7963482687051759E-6</v>
      </c>
      <c r="AH137" s="4">
        <f t="shared" si="5"/>
        <v>7.9943509653601728E-6</v>
      </c>
      <c r="AK137" s="8">
        <v>2.0948284664693801E-5</v>
      </c>
      <c r="AN137" s="4">
        <f>(((B137-TRVIS_in_situ!B137)^2)^0.5)/TRVIS_in_situ!B137*100</f>
        <v>99.878825776737187</v>
      </c>
      <c r="AO137" s="4">
        <f>(((C137-TRVIS_in_situ!C137)^2)^0.5)/TRVIS_in_situ!C137*100</f>
        <v>99.893831420282964</v>
      </c>
      <c r="AP137" s="4">
        <f>(((D137-TRVIS_in_situ!D137)^2)^0.5)/TRVIS_in_situ!D137*100</f>
        <v>99.851954882148746</v>
      </c>
      <c r="AQ137" s="4">
        <f>(((E137-TRVIS_in_situ!E137)^2)^0.5)/TRVIS_in_situ!E137*100</f>
        <v>100</v>
      </c>
      <c r="AR137" s="4">
        <f>(((F137-TRVIS_in_situ!F137)^2)^0.5)/TRVIS_in_situ!F137*100</f>
        <v>98.236919140525842</v>
      </c>
      <c r="AS137" s="4">
        <f>(((G137-TRVIS_in_situ!G137)^2)^0.5)/TRVIS_in_situ!G137*100</f>
        <v>99.959245866138943</v>
      </c>
      <c r="AT137" s="4">
        <f>(((H137-TRVIS_in_situ!H137)^2)^0.5)/TRVIS_in_situ!H137*100</f>
        <v>98.528509066694141</v>
      </c>
      <c r="AU137" s="4">
        <f>(((I137-TRVIS_in_situ!I137)^2)^0.5)/TRVIS_in_situ!I137*100</f>
        <v>99.941964507168777</v>
      </c>
      <c r="AV137" s="4">
        <f>(((J137-TRVIS_in_situ!J137)^2)^0.5)/TRVIS_in_situ!J137*100</f>
        <v>99.428487540437686</v>
      </c>
      <c r="AW137" s="4">
        <f>(((K137-TRVIS_in_situ!K137)^2)^0.5)/TRVIS_in_situ!K137*100</f>
        <v>99.963791422226038</v>
      </c>
      <c r="AX137" s="4" t="e">
        <f>(((L137-TRVIS_in_situ!#REF!)^2)^0.5)/TRVIS_in_situ!#REF!*100</f>
        <v>#REF!</v>
      </c>
      <c r="AY137" s="4">
        <f>(((M137-TRVIS_in_situ!L137)^2)^0.5)/TRVIS_in_situ!L137*100</f>
        <v>99.996290172116304</v>
      </c>
      <c r="AZ137" s="4" t="e">
        <f>(((N137-TRVIS_in_situ!#REF!)^2)^0.5)/TRVIS_in_situ!#REF!*100</f>
        <v>#REF!</v>
      </c>
      <c r="BA137" s="4">
        <f>(((O137-TRVIS_in_situ!M137)^2)^0.5)/TRVIS_in_situ!M137*100</f>
        <v>99.981805614264943</v>
      </c>
      <c r="BB137" s="4">
        <f>(((P137-TRVIS_in_situ!N137)^2)^0.5)/TRVIS_in_situ!N137*100</f>
        <v>99.953839233696527</v>
      </c>
      <c r="BC137" s="4">
        <f>(((Q137-TRVIS_in_situ!O137)^2)^0.5)/TRVIS_in_situ!O137*100</f>
        <v>99.9570973834645</v>
      </c>
      <c r="BD137" s="4">
        <f>(((R137-TRVIS_in_situ!P137)^2)^0.5)/TRVIS_in_situ!P137*100</f>
        <v>99.952379116817113</v>
      </c>
      <c r="BE137" s="4">
        <f>(((S137-TRVIS_in_situ!Q137)^2)^0.5)/TRVIS_in_situ!Q137*100</f>
        <v>99.959697885452215</v>
      </c>
      <c r="BF137" s="4">
        <f>(((T137-TRVIS_in_situ!R137)^2)^0.5)/TRVIS_in_situ!R137*100</f>
        <v>99.932042039597121</v>
      </c>
      <c r="BI137" s="4">
        <f>(((W137-TRVIS_in_situ!S137)^2)^0.5)/TRVIS_in_situ!S137*100</f>
        <v>99.82867493108634</v>
      </c>
      <c r="BK137" s="4" t="e">
        <f>(((Y137-TRVIS_in_situ!#REF!)^2)^0.5)/TRVIS_in_situ!#REF!*100</f>
        <v>#REF!</v>
      </c>
      <c r="BM137" s="4" t="e">
        <f>(((AA137-TRVIS_in_situ!T137)^2)^0.5)/TRVIS_in_situ!T137*100</f>
        <v>#DIV/0!</v>
      </c>
      <c r="BN137" s="4" t="e">
        <f>(((AB137-TRVIS_in_situ!U137)^2)^0.5)/TRVIS_in_situ!U137*100</f>
        <v>#DIV/0!</v>
      </c>
      <c r="BO137" s="4" t="e">
        <f>(((AC137-TRVIS_in_situ!V137)^2)^0.5)/TRVIS_in_situ!V137*100</f>
        <v>#DIV/0!</v>
      </c>
      <c r="BR137" s="4" t="e">
        <f>(((AF137-TRVIS_in_situ!W137)^2)^0.5)/TRVIS_in_situ!W137*100</f>
        <v>#DIV/0!</v>
      </c>
    </row>
    <row r="138" spans="1:70" x14ac:dyDescent="0.25">
      <c r="A138" s="4" t="s">
        <v>136</v>
      </c>
      <c r="B138" s="6">
        <v>1.9384834105099801E-5</v>
      </c>
      <c r="C138" s="6">
        <v>2.0963009481811399E-5</v>
      </c>
      <c r="D138" s="6">
        <v>2.70297689742009E-5</v>
      </c>
      <c r="E138" s="6"/>
      <c r="F138" s="6">
        <v>1.5472609642716901E-5</v>
      </c>
      <c r="G138" s="6">
        <v>4.5417880782601702E-7</v>
      </c>
      <c r="H138" s="6">
        <v>1.6967728511096099E-5</v>
      </c>
      <c r="I138" s="6">
        <v>5.41732343770153E-7</v>
      </c>
      <c r="J138" s="6">
        <v>9.1745445980948094E-6</v>
      </c>
      <c r="K138" s="6">
        <v>1.6934123716966499E-6</v>
      </c>
      <c r="L138" s="6">
        <v>1.5150549175128499E-7</v>
      </c>
      <c r="M138" s="6">
        <v>3.3650051970872698E-7</v>
      </c>
      <c r="O138" s="6">
        <v>4.5271402475222697E-6</v>
      </c>
      <c r="P138" s="6">
        <v>9.9205948099863907E-6</v>
      </c>
      <c r="Q138" s="6">
        <v>8.82961392014062E-6</v>
      </c>
      <c r="R138" s="6">
        <v>7.9774601729878803E-6</v>
      </c>
      <c r="S138" s="6">
        <v>8.0435760141498105E-6</v>
      </c>
      <c r="T138" s="6">
        <v>9.4451952059562003E-6</v>
      </c>
      <c r="U138" s="6">
        <v>7.4054501148509401E-6</v>
      </c>
      <c r="V138" s="6">
        <v>5.1876825522420301E-6</v>
      </c>
      <c r="W138" s="6">
        <v>2.8050898885943001E-6</v>
      </c>
      <c r="X138" s="6">
        <v>1.56377590667055E-6</v>
      </c>
      <c r="Y138" s="6">
        <v>1.9197333742819698E-6</v>
      </c>
      <c r="Z138" s="6">
        <v>2.0394128911635901E-7</v>
      </c>
      <c r="AA138" s="6">
        <v>1.7788920187046099E-6</v>
      </c>
      <c r="AB138" s="6">
        <v>1.1828700293674701E-9</v>
      </c>
      <c r="AC138" s="6">
        <v>2.0725303036342001E-10</v>
      </c>
      <c r="AD138" s="6">
        <v>1.49943284219884E-10</v>
      </c>
      <c r="AE138" s="6">
        <v>5.1538926937566402E-11</v>
      </c>
      <c r="AF138" s="6">
        <v>5.6159417532059195E-10</v>
      </c>
      <c r="AG138" s="4">
        <f t="shared" si="4"/>
        <v>6.2682801228421687E-6</v>
      </c>
      <c r="AH138" s="4">
        <f t="shared" si="5"/>
        <v>7.4035334751664233E-6</v>
      </c>
      <c r="AK138" s="8">
        <v>1.9384834105099801E-5</v>
      </c>
      <c r="AN138" s="4">
        <f>(((B138-TRVIS_in_situ!B138)^2)^0.5)/TRVIS_in_situ!B138*100</f>
        <v>99.884112704601876</v>
      </c>
      <c r="AO138" s="4">
        <f>(((C138-TRVIS_in_situ!C138)^2)^0.5)/TRVIS_in_situ!C138*100</f>
        <v>99.898541531021252</v>
      </c>
      <c r="AP138" s="4">
        <f>(((D138-TRVIS_in_situ!D138)^2)^0.5)/TRVIS_in_situ!D138*100</f>
        <v>99.858065247515995</v>
      </c>
      <c r="AQ138" s="4">
        <f>(((E138-TRVIS_in_situ!E138)^2)^0.5)/TRVIS_in_situ!E138*100</f>
        <v>100</v>
      </c>
      <c r="AR138" s="4" t="e">
        <f>(((F138-TRVIS_in_situ!F138)^2)^0.5)/TRVIS_in_situ!F138*100</f>
        <v>#DIV/0!</v>
      </c>
      <c r="AS138" s="4">
        <f>(((G138-TRVIS_in_situ!G138)^2)^0.5)/TRVIS_in_situ!G138*100</f>
        <v>99.961698028087909</v>
      </c>
      <c r="AT138" s="4">
        <f>(((H138-TRVIS_in_situ!H138)^2)^0.5)/TRVIS_in_situ!H138*100</f>
        <v>98.592640264113413</v>
      </c>
      <c r="AU138" s="4">
        <f>(((I138-TRVIS_in_situ!I138)^2)^0.5)/TRVIS_in_situ!I138*100</f>
        <v>99.946156396165648</v>
      </c>
      <c r="AV138" s="4">
        <f>(((J138-TRVIS_in_situ!J138)^2)^0.5)/TRVIS_in_situ!J138*100</f>
        <v>99.453774912413905</v>
      </c>
      <c r="AW138" s="4">
        <f>(((K138-TRVIS_in_situ!K138)^2)^0.5)/TRVIS_in_situ!K138*100</f>
        <v>99.966239855586892</v>
      </c>
      <c r="AX138" s="4" t="e">
        <f>(((L138-TRVIS_in_situ!#REF!)^2)^0.5)/TRVIS_in_situ!#REF!*100</f>
        <v>#REF!</v>
      </c>
      <c r="AY138" s="4">
        <f>(((M138-TRVIS_in_situ!L138)^2)^0.5)/TRVIS_in_situ!L138*100</f>
        <v>99.996520265197475</v>
      </c>
      <c r="AZ138" s="4" t="e">
        <f>(((N138-TRVIS_in_situ!#REF!)^2)^0.5)/TRVIS_in_situ!#REF!*100</f>
        <v>#REF!</v>
      </c>
      <c r="BA138" s="4">
        <f>(((O138-TRVIS_in_situ!M138)^2)^0.5)/TRVIS_in_situ!M138*100</f>
        <v>99.983044048946979</v>
      </c>
      <c r="BB138" s="4">
        <f>(((P138-TRVIS_in_situ!N138)^2)^0.5)/TRVIS_in_situ!N138*100</f>
        <v>99.956194869349162</v>
      </c>
      <c r="BC138" s="4">
        <f>(((Q138-TRVIS_in_situ!O138)^2)^0.5)/TRVIS_in_situ!O138*100</f>
        <v>99.959315460196862</v>
      </c>
      <c r="BD138" s="4">
        <f>(((R138-TRVIS_in_situ!P138)^2)^0.5)/TRVIS_in_situ!P138*100</f>
        <v>99.95494016332789</v>
      </c>
      <c r="BE138" s="4">
        <f>(((S138-TRVIS_in_situ!Q138)^2)^0.5)/TRVIS_in_situ!Q138*100</f>
        <v>99.961850183340545</v>
      </c>
      <c r="BF138" s="4">
        <f>(((T138-TRVIS_in_situ!R138)^2)^0.5)/TRVIS_in_situ!R138*100</f>
        <v>99.935105473542947</v>
      </c>
      <c r="BI138" s="4">
        <f>(((W138-TRVIS_in_situ!S138)^2)^0.5)/TRVIS_in_situ!S138*100</f>
        <v>99.838393636485577</v>
      </c>
      <c r="BK138" s="4" t="e">
        <f>(((Y138-TRVIS_in_situ!#REF!)^2)^0.5)/TRVIS_in_situ!#REF!*100</f>
        <v>#REF!</v>
      </c>
      <c r="BM138" s="4" t="e">
        <f>(((AA138-TRVIS_in_situ!T138)^2)^0.5)/TRVIS_in_situ!T138*100</f>
        <v>#DIV/0!</v>
      </c>
      <c r="BN138" s="4" t="e">
        <f>(((AB138-TRVIS_in_situ!U138)^2)^0.5)/TRVIS_in_situ!U138*100</f>
        <v>#DIV/0!</v>
      </c>
      <c r="BO138" s="4" t="e">
        <f>(((AC138-TRVIS_in_situ!V138)^2)^0.5)/TRVIS_in_situ!V138*100</f>
        <v>#DIV/0!</v>
      </c>
      <c r="BR138" s="4" t="e">
        <f>(((AF138-TRVIS_in_situ!W138)^2)^0.5)/TRVIS_in_situ!W138*100</f>
        <v>#DIV/0!</v>
      </c>
    </row>
    <row r="139" spans="1:70" x14ac:dyDescent="0.25">
      <c r="A139" s="4" t="s">
        <v>137</v>
      </c>
      <c r="B139" s="6">
        <v>1.7938069837076701E-5</v>
      </c>
      <c r="C139" s="6">
        <v>1.9408966441331799E-5</v>
      </c>
      <c r="D139" s="6">
        <v>2.50689269054763E-5</v>
      </c>
      <c r="E139" s="6"/>
      <c r="F139" s="6">
        <v>1.4291253924888001E-5</v>
      </c>
      <c r="G139" s="6">
        <v>4.0969986376980498E-7</v>
      </c>
      <c r="H139" s="6">
        <v>1.5682537569153302E-5</v>
      </c>
      <c r="I139" s="6">
        <v>4.89264436251973E-7</v>
      </c>
      <c r="J139" s="6">
        <v>8.4427781190499502E-6</v>
      </c>
      <c r="K139" s="6">
        <v>1.5409209361107401E-6</v>
      </c>
      <c r="L139" s="6">
        <v>1.35710879512489E-7</v>
      </c>
      <c r="M139" s="6">
        <v>3.0304542729696598E-7</v>
      </c>
      <c r="O139" s="6">
        <v>4.1486028470023296E-6</v>
      </c>
      <c r="P139" s="6">
        <v>9.1389181226288196E-6</v>
      </c>
      <c r="Q139" s="6">
        <v>8.1274368741533308E-6</v>
      </c>
      <c r="R139" s="6">
        <v>7.33791136019717E-6</v>
      </c>
      <c r="S139" s="6">
        <v>7.3994017942511302E-6</v>
      </c>
      <c r="T139" s="6">
        <v>8.6980317474018795E-6</v>
      </c>
      <c r="U139" s="6">
        <v>6.8082283625223699E-6</v>
      </c>
      <c r="V139" s="6">
        <v>4.75725569224036E-6</v>
      </c>
      <c r="W139" s="6">
        <v>2.5609063252075501E-6</v>
      </c>
      <c r="X139" s="6">
        <v>1.4218740355444201E-6</v>
      </c>
      <c r="Y139" s="6">
        <v>1.7484127556335E-6</v>
      </c>
      <c r="Z139" s="6">
        <v>1.8261462299977001E-7</v>
      </c>
      <c r="AA139" s="6">
        <v>1.61772546011754E-6</v>
      </c>
      <c r="AB139" s="6">
        <v>1.01980129187239E-9</v>
      </c>
      <c r="AC139" s="6">
        <v>1.76519274232223E-10</v>
      </c>
      <c r="AD139" s="6">
        <v>1.2733173145113899E-10</v>
      </c>
      <c r="AE139" s="6">
        <v>4.34621017144257E-11</v>
      </c>
      <c r="AF139" s="6">
        <v>4.8186408477007101E-10</v>
      </c>
      <c r="AG139" s="4">
        <f t="shared" si="4"/>
        <v>5.7813911489069723E-6</v>
      </c>
      <c r="AH139" s="4">
        <f t="shared" si="5"/>
        <v>6.8564003224553321E-6</v>
      </c>
      <c r="AK139" s="8">
        <v>1.7938069837076701E-5</v>
      </c>
      <c r="AN139" s="4">
        <f>(((B139-TRVIS_in_situ!B139)^2)^0.5)/TRVIS_in_situ!B139*100</f>
        <v>99.889202280917786</v>
      </c>
      <c r="AO139" s="4">
        <f>(((C139-TRVIS_in_situ!C139)^2)^0.5)/TRVIS_in_situ!C139*100</f>
        <v>99.902984044592472</v>
      </c>
      <c r="AP139" s="4">
        <f>(((D139-TRVIS_in_situ!D139)^2)^0.5)/TRVIS_in_situ!D139*100</f>
        <v>99.86385762066115</v>
      </c>
      <c r="AQ139" s="4">
        <f>(((E139-TRVIS_in_situ!E139)^2)^0.5)/TRVIS_in_situ!E139*100</f>
        <v>100</v>
      </c>
      <c r="AR139" s="4" t="e">
        <f>(((F139-TRVIS_in_situ!F139)^2)^0.5)/TRVIS_in_situ!F139*100</f>
        <v>#DIV/0!</v>
      </c>
      <c r="AS139" s="4">
        <f>(((G139-TRVIS_in_situ!G139)^2)^0.5)/TRVIS_in_situ!G139*100</f>
        <v>99.963997099751452</v>
      </c>
      <c r="AT139" s="4">
        <f>(((H139-TRVIS_in_situ!H139)^2)^0.5)/TRVIS_in_situ!H139*100</f>
        <v>98.654818152422919</v>
      </c>
      <c r="AU139" s="4">
        <f>(((I139-TRVIS_in_situ!I139)^2)^0.5)/TRVIS_in_situ!I139*100</f>
        <v>99.950172080112054</v>
      </c>
      <c r="AV139" s="4">
        <f>(((J139-TRVIS_in_situ!J139)^2)^0.5)/TRVIS_in_situ!J139*100</f>
        <v>99.478233159518766</v>
      </c>
      <c r="AW139" s="4">
        <f>(((K139-TRVIS_in_situ!K139)^2)^0.5)/TRVIS_in_situ!K139*100</f>
        <v>99.969010750872727</v>
      </c>
      <c r="AX139" s="4" t="e">
        <f>(((L139-TRVIS_in_situ!#REF!)^2)^0.5)/TRVIS_in_situ!#REF!*100</f>
        <v>#REF!</v>
      </c>
      <c r="AY139" s="4">
        <f>(((M139-TRVIS_in_situ!L139)^2)^0.5)/TRVIS_in_situ!L139*100</f>
        <v>99.996733918630511</v>
      </c>
      <c r="AZ139" s="4" t="e">
        <f>(((N139-TRVIS_in_situ!#REF!)^2)^0.5)/TRVIS_in_situ!#REF!*100</f>
        <v>#REF!</v>
      </c>
      <c r="BA139" s="4">
        <f>(((O139-TRVIS_in_situ!M139)^2)^0.5)/TRVIS_in_situ!M139*100</f>
        <v>99.984142034435735</v>
      </c>
      <c r="BB139" s="4">
        <f>(((P139-TRVIS_in_situ!N139)^2)^0.5)/TRVIS_in_situ!N139*100</f>
        <v>99.958418736121047</v>
      </c>
      <c r="BC139" s="4">
        <f>(((Q139-TRVIS_in_situ!O139)^2)^0.5)/TRVIS_in_situ!O139*100</f>
        <v>99.961423257320831</v>
      </c>
      <c r="BD139" s="4">
        <f>(((R139-TRVIS_in_situ!P139)^2)^0.5)/TRVIS_in_situ!P139*100</f>
        <v>99.957348831311904</v>
      </c>
      <c r="BE139" s="4">
        <f>(((S139-TRVIS_in_situ!Q139)^2)^0.5)/TRVIS_in_situ!Q139*100</f>
        <v>99.963882633992512</v>
      </c>
      <c r="BF139" s="4">
        <f>(((T139-TRVIS_in_situ!R139)^2)^0.5)/TRVIS_in_situ!R139*100</f>
        <v>99.938003546519184</v>
      </c>
      <c r="BI139" s="4">
        <f>(((W139-TRVIS_in_situ!S139)^2)^0.5)/TRVIS_in_situ!S139*100</f>
        <v>99.847614361975744</v>
      </c>
      <c r="BK139" s="4" t="e">
        <f>(((Y139-TRVIS_in_situ!#REF!)^2)^0.5)/TRVIS_in_situ!#REF!*100</f>
        <v>#REF!</v>
      </c>
      <c r="BM139" s="4" t="e">
        <f>(((AA139-TRVIS_in_situ!T139)^2)^0.5)/TRVIS_in_situ!T139*100</f>
        <v>#DIV/0!</v>
      </c>
      <c r="BN139" s="4" t="e">
        <f>(((AB139-TRVIS_in_situ!U139)^2)^0.5)/TRVIS_in_situ!U139*100</f>
        <v>#DIV/0!</v>
      </c>
      <c r="BO139" s="4" t="e">
        <f>(((AC139-TRVIS_in_situ!V139)^2)^0.5)/TRVIS_in_situ!V139*100</f>
        <v>#DIV/0!</v>
      </c>
      <c r="BR139" s="4" t="e">
        <f>(((AF139-TRVIS_in_situ!W139)^2)^0.5)/TRVIS_in_situ!W139*100</f>
        <v>#DIV/0!</v>
      </c>
    </row>
    <row r="140" spans="1:70" x14ac:dyDescent="0.25">
      <c r="A140" s="4" t="s">
        <v>138</v>
      </c>
      <c r="B140" s="6">
        <v>1.65992831166499E-5</v>
      </c>
      <c r="C140" s="6">
        <v>1.79701286996791E-5</v>
      </c>
      <c r="D140" s="6">
        <v>2.3250331765393599E-5</v>
      </c>
      <c r="E140" s="6"/>
      <c r="F140" s="6">
        <v>1.3200096393678799E-5</v>
      </c>
      <c r="G140" s="6">
        <v>3.6957686153709099E-7</v>
      </c>
      <c r="H140" s="6">
        <v>1.44946911690076E-5</v>
      </c>
      <c r="I140" s="6">
        <v>4.4187815502211297E-7</v>
      </c>
      <c r="J140" s="6">
        <v>7.7693777173758497E-6</v>
      </c>
      <c r="K140" s="6">
        <v>1.4021613229183E-6</v>
      </c>
      <c r="L140" s="6">
        <v>1.21562872772214E-7</v>
      </c>
      <c r="M140" s="6">
        <v>2.7291646112491498E-7</v>
      </c>
      <c r="O140" s="6">
        <v>3.80171689878074E-6</v>
      </c>
      <c r="P140" s="6">
        <v>8.4188323434034205E-6</v>
      </c>
      <c r="Q140" s="6">
        <v>7.4811006167181602E-6</v>
      </c>
      <c r="R140" s="6">
        <v>6.74963484147906E-6</v>
      </c>
      <c r="S140" s="6">
        <v>6.80681662191688E-6</v>
      </c>
      <c r="T140" s="6">
        <v>8.0099727564234693E-6</v>
      </c>
      <c r="U140" s="6">
        <v>6.2591703025990897E-6</v>
      </c>
      <c r="V140" s="6">
        <v>4.3625417502796803E-6</v>
      </c>
      <c r="W140" s="6">
        <v>2.3379789835450098E-6</v>
      </c>
      <c r="X140" s="6">
        <v>1.2928487798867901E-6</v>
      </c>
      <c r="Y140" s="6">
        <v>1.59238111136412E-6</v>
      </c>
      <c r="Z140" s="6">
        <v>1.63518141313314E-7</v>
      </c>
      <c r="AA140" s="6">
        <v>1.4711604958564199E-6</v>
      </c>
      <c r="AB140" s="6">
        <v>8.7921297275637704E-10</v>
      </c>
      <c r="AC140" s="6">
        <v>1.50343057087431E-10</v>
      </c>
      <c r="AD140" s="6">
        <v>1.08130016750659E-10</v>
      </c>
      <c r="AE140" s="6">
        <v>3.66510208433975E-11</v>
      </c>
      <c r="AF140" s="6">
        <v>4.1345335545680999E-10</v>
      </c>
      <c r="AG140" s="4">
        <f t="shared" si="4"/>
        <v>5.3324574472120171E-6</v>
      </c>
      <c r="AH140" s="4">
        <f t="shared" si="5"/>
        <v>6.3497206053737665E-6</v>
      </c>
      <c r="AK140" s="8">
        <v>1.65992831166499E-5</v>
      </c>
      <c r="AN140" s="4">
        <f>(((B140-TRVIS_in_situ!B140)^2)^0.5)/TRVIS_in_situ!B140*100</f>
        <v>99.894062075306039</v>
      </c>
      <c r="AO140" s="4">
        <f>(((C140-TRVIS_in_situ!C140)^2)^0.5)/TRVIS_in_situ!C140*100</f>
        <v>99.90718410922922</v>
      </c>
      <c r="AP140" s="4">
        <f>(((D140-TRVIS_in_situ!D140)^2)^0.5)/TRVIS_in_situ!D140*100</f>
        <v>99.869409790860416</v>
      </c>
      <c r="AQ140" s="4">
        <f>(((E140-TRVIS_in_situ!E140)^2)^0.5)/TRVIS_in_situ!E140*100</f>
        <v>100</v>
      </c>
      <c r="AR140" s="4" t="e">
        <f>(((F140-TRVIS_in_situ!F140)^2)^0.5)/TRVIS_in_situ!F140*100</f>
        <v>#DIV/0!</v>
      </c>
      <c r="AS140" s="4">
        <f>(((G140-TRVIS_in_situ!G140)^2)^0.5)/TRVIS_in_situ!G140*100</f>
        <v>99.966179094595645</v>
      </c>
      <c r="AT140" s="4">
        <f>(((H140-TRVIS_in_situ!H140)^2)^0.5)/TRVIS_in_situ!H140*100</f>
        <v>98.715024912912597</v>
      </c>
      <c r="AU140" s="4">
        <f>(((I140-TRVIS_in_situ!I140)^2)^0.5)/TRVIS_in_situ!I140*100</f>
        <v>99.953983737031834</v>
      </c>
      <c r="AV140" s="4">
        <f>(((J140-TRVIS_in_situ!J140)^2)^0.5)/TRVIS_in_situ!J140*100</f>
        <v>99.501878669378925</v>
      </c>
      <c r="AW140" s="4">
        <f>(((K140-TRVIS_in_situ!K140)^2)^0.5)/TRVIS_in_situ!K140*100</f>
        <v>99.971993389384366</v>
      </c>
      <c r="AX140" s="4" t="e">
        <f>(((L140-TRVIS_in_situ!#REF!)^2)^0.5)/TRVIS_in_situ!#REF!*100</f>
        <v>#REF!</v>
      </c>
      <c r="AY140" s="4">
        <f>(((M140-TRVIS_in_situ!L140)^2)^0.5)/TRVIS_in_situ!L140*100</f>
        <v>99.996932145924816</v>
      </c>
      <c r="AZ140" s="4" t="e">
        <f>(((N140-TRVIS_in_situ!#REF!)^2)^0.5)/TRVIS_in_situ!#REF!*100</f>
        <v>#REF!</v>
      </c>
      <c r="BA140" s="4">
        <f>(((O140-TRVIS_in_situ!M140)^2)^0.5)/TRVIS_in_situ!M140*100</f>
        <v>99.985116781097148</v>
      </c>
      <c r="BB140" s="4">
        <f>(((P140-TRVIS_in_situ!N140)^2)^0.5)/TRVIS_in_situ!N140*100</f>
        <v>99.960504099776713</v>
      </c>
      <c r="BC140" s="4">
        <f>(((Q140-TRVIS_in_situ!O140)^2)^0.5)/TRVIS_in_situ!O140*100</f>
        <v>99.963422938106646</v>
      </c>
      <c r="BD140" s="4">
        <f>(((R140-TRVIS_in_situ!P140)^2)^0.5)/TRVIS_in_situ!P140*100</f>
        <v>99.959627920104666</v>
      </c>
      <c r="BE140" s="4">
        <f>(((S140-TRVIS_in_situ!Q140)^2)^0.5)/TRVIS_in_situ!Q140*100</f>
        <v>99.965798699893938</v>
      </c>
      <c r="BF140" s="4">
        <f>(((T140-TRVIS_in_situ!R140)^2)^0.5)/TRVIS_in_situ!R140*100</f>
        <v>99.940747359890707</v>
      </c>
      <c r="BI140" s="4">
        <f>(((W140-TRVIS_in_situ!S140)^2)^0.5)/TRVIS_in_situ!S140*100</f>
        <v>99.856328507541193</v>
      </c>
      <c r="BK140" s="4" t="e">
        <f>(((Y140-TRVIS_in_situ!#REF!)^2)^0.5)/TRVIS_in_situ!#REF!*100</f>
        <v>#REF!</v>
      </c>
      <c r="BM140" s="4" t="e">
        <f>(((AA140-TRVIS_in_situ!T140)^2)^0.5)/TRVIS_in_situ!T140*100</f>
        <v>#DIV/0!</v>
      </c>
      <c r="BN140" s="4" t="e">
        <f>(((AB140-TRVIS_in_situ!U140)^2)^0.5)/TRVIS_in_situ!U140*100</f>
        <v>#DIV/0!</v>
      </c>
      <c r="BO140" s="4" t="e">
        <f>(((AC140-TRVIS_in_situ!V140)^2)^0.5)/TRVIS_in_situ!V140*100</f>
        <v>#DIV/0!</v>
      </c>
      <c r="BR140" s="4" t="e">
        <f>(((AF140-TRVIS_in_situ!W140)^2)^0.5)/TRVIS_in_situ!W140*100</f>
        <v>#DIV/0!</v>
      </c>
    </row>
    <row r="141" spans="1:70" x14ac:dyDescent="0.25">
      <c r="A141" s="4" t="s">
        <v>139</v>
      </c>
      <c r="B141" s="6">
        <v>1.5360415166696701E-5</v>
      </c>
      <c r="C141" s="6">
        <v>1.6637955784979499E-5</v>
      </c>
      <c r="D141" s="6">
        <v>2.1563664421662301E-5</v>
      </c>
      <c r="E141" s="6"/>
      <c r="F141" s="6">
        <v>1.21922502894565E-5</v>
      </c>
      <c r="G141" s="6">
        <v>3.3338321210755798E-7</v>
      </c>
      <c r="H141" s="6">
        <v>1.3396816118467701E-5</v>
      </c>
      <c r="I141" s="6">
        <v>3.99081333974556E-7</v>
      </c>
      <c r="J141" s="6">
        <v>7.1496880841929303E-6</v>
      </c>
      <c r="K141" s="6">
        <v>1.2758969843386601E-6</v>
      </c>
      <c r="L141" s="6">
        <v>1.08889811116976E-7</v>
      </c>
      <c r="M141" s="6">
        <v>2.45782935638748E-7</v>
      </c>
      <c r="O141" s="6">
        <v>3.4838358626973498E-6</v>
      </c>
      <c r="P141" s="6">
        <v>7.7554845196433105E-6</v>
      </c>
      <c r="Q141" s="6">
        <v>6.8861643964833799E-6</v>
      </c>
      <c r="R141" s="6">
        <v>6.2085201438143204E-6</v>
      </c>
      <c r="S141" s="6">
        <v>6.2616889598293596E-6</v>
      </c>
      <c r="T141" s="6">
        <v>7.3763427660299201E-6</v>
      </c>
      <c r="U141" s="6">
        <v>5.7543917140910498E-6</v>
      </c>
      <c r="V141" s="6">
        <v>4.0005775922400596E-6</v>
      </c>
      <c r="W141" s="6">
        <v>2.1344575058031901E-6</v>
      </c>
      <c r="X141" s="6">
        <v>1.1755316757119001E-6</v>
      </c>
      <c r="Y141" s="6">
        <v>1.4502740246312599E-6</v>
      </c>
      <c r="Z141" s="6">
        <v>1.46418627924416E-7</v>
      </c>
      <c r="AA141" s="6">
        <v>1.3378742301621899E-6</v>
      </c>
      <c r="AB141" s="6">
        <v>7.5800595432059202E-10</v>
      </c>
      <c r="AC141" s="6">
        <v>1.2804853698106099E-10</v>
      </c>
      <c r="AD141" s="6">
        <v>9.1823934138399694E-11</v>
      </c>
      <c r="AE141" s="6">
        <v>3.09073255980462E-11</v>
      </c>
      <c r="AF141" s="6">
        <v>3.5475496626826499E-10</v>
      </c>
      <c r="AG141" s="4">
        <f t="shared" si="4"/>
        <v>4.9185086104279703E-6</v>
      </c>
      <c r="AH141" s="4">
        <f t="shared" si="5"/>
        <v>5.8805023874730401E-6</v>
      </c>
      <c r="AK141" s="8">
        <v>1.5360415166696701E-5</v>
      </c>
      <c r="AN141" s="4">
        <f>(((B141-TRVIS_in_situ!B141)^2)^0.5)/TRVIS_in_situ!B141*100</f>
        <v>99.898678247508911</v>
      </c>
      <c r="AO141" s="4">
        <f>(((C141-TRVIS_in_situ!C141)^2)^0.5)/TRVIS_in_situ!C141*100</f>
        <v>99.91115387708264</v>
      </c>
      <c r="AP141" s="4">
        <f>(((D141-TRVIS_in_situ!D141)^2)^0.5)/TRVIS_in_situ!D141*100</f>
        <v>99.874663757095107</v>
      </c>
      <c r="AQ141" s="4">
        <f>(((E141-TRVIS_in_situ!E141)^2)^0.5)/TRVIS_in_situ!E141*100</f>
        <v>100</v>
      </c>
      <c r="AR141" s="4" t="e">
        <f>(((F141-TRVIS_in_situ!F141)^2)^0.5)/TRVIS_in_situ!F141*100</f>
        <v>#DIV/0!</v>
      </c>
      <c r="AS141" s="4">
        <f>(((G141-TRVIS_in_situ!G141)^2)^0.5)/TRVIS_in_situ!G141*100</f>
        <v>99.968290241262395</v>
      </c>
      <c r="AT141" s="4">
        <f>(((H141-TRVIS_in_situ!H141)^2)^0.5)/TRVIS_in_situ!H141*100</f>
        <v>98.773326314744253</v>
      </c>
      <c r="AU141" s="4" t="e">
        <f>(((I141-TRVIS_in_situ!I141)^2)^0.5)/TRVIS_in_situ!I141*100</f>
        <v>#DIV/0!</v>
      </c>
      <c r="AV141" s="4">
        <f>(((J141-TRVIS_in_situ!J141)^2)^0.5)/TRVIS_in_situ!J141*100</f>
        <v>99.524728359825659</v>
      </c>
      <c r="AW141" s="4">
        <f>(((K141-TRVIS_in_situ!K141)^2)^0.5)/TRVIS_in_situ!K141*100</f>
        <v>99.974836278198083</v>
      </c>
      <c r="AX141" s="4" t="e">
        <f>(((L141-TRVIS_in_situ!#REF!)^2)^0.5)/TRVIS_in_situ!#REF!*100</f>
        <v>#REF!</v>
      </c>
      <c r="AY141" s="4">
        <f>(((M141-TRVIS_in_situ!L141)^2)^0.5)/TRVIS_in_situ!L141*100</f>
        <v>99.997116086090969</v>
      </c>
      <c r="AZ141" s="4" t="e">
        <f>(((N141-TRVIS_in_situ!#REF!)^2)^0.5)/TRVIS_in_situ!#REF!*100</f>
        <v>#REF!</v>
      </c>
      <c r="BA141" s="4">
        <f>(((O141-TRVIS_in_situ!M141)^2)^0.5)/TRVIS_in_situ!M141*100</f>
        <v>99.985973160597936</v>
      </c>
      <c r="BB141" s="4">
        <f>(((P141-TRVIS_in_situ!N141)^2)^0.5)/TRVIS_in_situ!N141*100</f>
        <v>99.962461603501168</v>
      </c>
      <c r="BC141" s="4">
        <f>(((Q141-TRVIS_in_situ!O141)^2)^0.5)/TRVIS_in_situ!O141*100</f>
        <v>99.965314761795355</v>
      </c>
      <c r="BD141" s="4">
        <f>(((R141-TRVIS_in_situ!P141)^2)^0.5)/TRVIS_in_situ!P141*100</f>
        <v>99.961788607744026</v>
      </c>
      <c r="BE141" s="4">
        <f>(((S141-TRVIS_in_situ!Q141)^2)^0.5)/TRVIS_in_situ!Q141*100</f>
        <v>99.967609491977441</v>
      </c>
      <c r="BF141" s="4">
        <f>(((T141-TRVIS_in_situ!R141)^2)^0.5)/TRVIS_in_situ!R141*100</f>
        <v>99.943347741257199</v>
      </c>
      <c r="BI141" s="4">
        <f>(((W141-TRVIS_in_situ!S141)^2)^0.5)/TRVIS_in_situ!S141*100</f>
        <v>99.864524253541816</v>
      </c>
      <c r="BK141" s="4" t="e">
        <f>(((Y141-TRVIS_in_situ!#REF!)^2)^0.5)/TRVIS_in_situ!#REF!*100</f>
        <v>#REF!</v>
      </c>
      <c r="BM141" s="4" t="e">
        <f>(((AA141-TRVIS_in_situ!T141)^2)^0.5)/TRVIS_in_situ!T141*100</f>
        <v>#DIV/0!</v>
      </c>
      <c r="BN141" s="4" t="e">
        <f>(((AB141-TRVIS_in_situ!U141)^2)^0.5)/TRVIS_in_situ!U141*100</f>
        <v>#DIV/0!</v>
      </c>
      <c r="BO141" s="4" t="e">
        <f>(((AC141-TRVIS_in_situ!V141)^2)^0.5)/TRVIS_in_situ!V141*100</f>
        <v>#DIV/0!</v>
      </c>
      <c r="BR141" s="4" t="e">
        <f>(((AF141-TRVIS_in_situ!W141)^2)^0.5)/TRVIS_in_situ!W141*100</f>
        <v>#DIV/0!</v>
      </c>
    </row>
    <row r="142" spans="1:70" x14ac:dyDescent="0.25">
      <c r="A142" s="4" t="s">
        <v>140</v>
      </c>
      <c r="B142" s="6">
        <v>1.4214008667435999E-5</v>
      </c>
      <c r="C142" s="6">
        <v>1.5404540353006799E-5</v>
      </c>
      <c r="D142" s="6">
        <v>1.99993543310281E-5</v>
      </c>
      <c r="E142" s="6"/>
      <c r="F142" s="6">
        <v>1.12613546664658E-5</v>
      </c>
      <c r="G142" s="6">
        <v>3.0073410346334198E-7</v>
      </c>
      <c r="H142" s="6">
        <v>1.2382097694898499E-5</v>
      </c>
      <c r="I142" s="6">
        <v>3.6042947431728399E-7</v>
      </c>
      <c r="J142" s="6">
        <v>6.5794252204944602E-6</v>
      </c>
      <c r="K142" s="6">
        <v>1.16100272346432E-6</v>
      </c>
      <c r="L142" s="6">
        <v>9.7537929918030604E-8</v>
      </c>
      <c r="M142" s="6">
        <v>2.21347042249503E-7</v>
      </c>
      <c r="O142" s="6">
        <v>3.1925344893799701E-6</v>
      </c>
      <c r="P142" s="6">
        <v>7.1444040789760601E-6</v>
      </c>
      <c r="Q142" s="6">
        <v>6.3385406138538899E-6</v>
      </c>
      <c r="R142" s="6">
        <v>5.7107863286574E-6</v>
      </c>
      <c r="S142" s="6">
        <v>5.7602181471149002E-6</v>
      </c>
      <c r="T142" s="6">
        <v>6.7928361626858596E-6</v>
      </c>
      <c r="U142" s="6">
        <v>5.2903216238499901E-6</v>
      </c>
      <c r="V142" s="6">
        <v>3.6686459380032902E-6</v>
      </c>
      <c r="W142" s="6">
        <v>1.9486526081477502E-6</v>
      </c>
      <c r="X142" s="6">
        <v>1.06886028907652E-6</v>
      </c>
      <c r="Y142" s="6">
        <v>1.32084884171878E-6</v>
      </c>
      <c r="Z142" s="6">
        <v>1.31107254712435E-7</v>
      </c>
      <c r="AA142" s="6">
        <v>1.21666362084449E-6</v>
      </c>
      <c r="AB142" s="6">
        <v>6.5350835871331103E-10</v>
      </c>
      <c r="AC142" s="6">
        <v>1.0906009323366799E-10</v>
      </c>
      <c r="AD142" s="6">
        <v>7.7976820257931004E-11</v>
      </c>
      <c r="AE142" s="6">
        <v>2.60637426636843E-11</v>
      </c>
      <c r="AF142" s="6">
        <v>3.04390046497385E-10</v>
      </c>
      <c r="AG142" s="4">
        <f t="shared" si="4"/>
        <v>4.5368076966491325E-6</v>
      </c>
      <c r="AH142" s="4">
        <f t="shared" si="5"/>
        <v>5.4459750292529189E-6</v>
      </c>
      <c r="AK142" s="8">
        <v>1.4214008667435999E-5</v>
      </c>
      <c r="AN142" s="4">
        <f>(((B142-TRVIS_in_situ!B142)^2)^0.5)/TRVIS_in_situ!B142*100</f>
        <v>99.903064714408416</v>
      </c>
      <c r="AO142" s="4">
        <f>(((C142-TRVIS_in_situ!C142)^2)^0.5)/TRVIS_in_situ!C142*100</f>
        <v>99.914912052019332</v>
      </c>
      <c r="AP142" s="4">
        <f>(((D142-TRVIS_in_situ!D142)^2)^0.5)/TRVIS_in_situ!D142*100</f>
        <v>99.879670206716838</v>
      </c>
      <c r="AQ142" s="4">
        <f>(((E142-TRVIS_in_situ!E142)^2)^0.5)/TRVIS_in_situ!E142*100</f>
        <v>100</v>
      </c>
      <c r="AR142" s="4" t="e">
        <f>(((F142-TRVIS_in_situ!F142)^2)^0.5)/TRVIS_in_situ!F142*100</f>
        <v>#DIV/0!</v>
      </c>
      <c r="AS142" s="4">
        <f>(((G142-TRVIS_in_situ!G142)^2)^0.5)/TRVIS_in_situ!G142*100</f>
        <v>99.970322273872796</v>
      </c>
      <c r="AT142" s="4">
        <f>(((H142-TRVIS_in_situ!H142)^2)^0.5)/TRVIS_in_situ!H142*100</f>
        <v>98.829638873859238</v>
      </c>
      <c r="AU142" s="4" t="e">
        <f>(((I142-TRVIS_in_situ!I142)^2)^0.5)/TRVIS_in_situ!I142*100</f>
        <v>#DIV/0!</v>
      </c>
      <c r="AV142" s="4">
        <f>(((J142-TRVIS_in_situ!J142)^2)^0.5)/TRVIS_in_situ!J142*100</f>
        <v>99.546793228906111</v>
      </c>
      <c r="AW142" s="4">
        <f>(((K142-TRVIS_in_situ!K142)^2)^0.5)/TRVIS_in_situ!K142*100</f>
        <v>99.977222779567057</v>
      </c>
      <c r="AX142" s="4" t="e">
        <f>(((L142-TRVIS_in_situ!#REF!)^2)^0.5)/TRVIS_in_situ!#REF!*100</f>
        <v>#REF!</v>
      </c>
      <c r="AY142" s="4">
        <f>(((M142-TRVIS_in_situ!L142)^2)^0.5)/TRVIS_in_situ!L142*100</f>
        <v>99.997286656522149</v>
      </c>
      <c r="AZ142" s="4" t="e">
        <f>(((N142-TRVIS_in_situ!#REF!)^2)^0.5)/TRVIS_in_situ!#REF!*100</f>
        <v>#REF!</v>
      </c>
      <c r="BA142" s="4">
        <f>(((O142-TRVIS_in_situ!M142)^2)^0.5)/TRVIS_in_situ!M142*100</f>
        <v>99.986712340664781</v>
      </c>
      <c r="BB142" s="4">
        <f>(((P142-TRVIS_in_situ!N142)^2)^0.5)/TRVIS_in_situ!N142*100</f>
        <v>99.964294750360878</v>
      </c>
      <c r="BC142" s="4">
        <f>(((Q142-TRVIS_in_situ!O142)^2)^0.5)/TRVIS_in_situ!O142*100</f>
        <v>99.967100836916671</v>
      </c>
      <c r="BD142" s="4">
        <f>(((R142-TRVIS_in_situ!P142)^2)^0.5)/TRVIS_in_situ!P142*100</f>
        <v>99.963838457231361</v>
      </c>
      <c r="BE142" s="4">
        <f>(((S142-TRVIS_in_situ!Q142)^2)^0.5)/TRVIS_in_situ!Q142*100</f>
        <v>99.969321937998714</v>
      </c>
      <c r="BF142" s="4">
        <f>(((T142-TRVIS_in_situ!R142)^2)^0.5)/TRVIS_in_situ!R142*100</f>
        <v>99.945813644835525</v>
      </c>
      <c r="BI142" s="4">
        <f>(((W142-TRVIS_in_situ!S142)^2)^0.5)/TRVIS_in_situ!S142*100</f>
        <v>99.872224628877333</v>
      </c>
      <c r="BK142" s="4" t="e">
        <f>(((Y142-TRVIS_in_situ!#REF!)^2)^0.5)/TRVIS_in_situ!#REF!*100</f>
        <v>#REF!</v>
      </c>
      <c r="BM142" s="4" t="e">
        <f>(((AA142-TRVIS_in_situ!T142)^2)^0.5)/TRVIS_in_situ!T142*100</f>
        <v>#DIV/0!</v>
      </c>
      <c r="BN142" s="4" t="e">
        <f>(((AB142-TRVIS_in_situ!U142)^2)^0.5)/TRVIS_in_situ!U142*100</f>
        <v>#DIV/0!</v>
      </c>
      <c r="BO142" s="4" t="e">
        <f>(((AC142-TRVIS_in_situ!V142)^2)^0.5)/TRVIS_in_situ!V142*100</f>
        <v>#DIV/0!</v>
      </c>
      <c r="BR142" s="4" t="e">
        <f>(((AF142-TRVIS_in_situ!W142)^2)^0.5)/TRVIS_in_situ!W142*100</f>
        <v>#DIV/0!</v>
      </c>
    </row>
    <row r="143" spans="1:70" x14ac:dyDescent="0.25">
      <c r="A143" s="4" t="s">
        <v>141</v>
      </c>
      <c r="B143" s="6">
        <v>1.31531628673677E-5</v>
      </c>
      <c r="C143" s="6">
        <v>1.42625612517643E-5</v>
      </c>
      <c r="D143" s="6">
        <v>1.8548525233782098E-5</v>
      </c>
      <c r="E143" s="6"/>
      <c r="F143" s="6">
        <v>1.04015342461923E-5</v>
      </c>
      <c r="G143" s="6">
        <v>2.7128240925557301E-7</v>
      </c>
      <c r="H143" s="6">
        <v>1.14442373449213E-5</v>
      </c>
      <c r="I143" s="6">
        <v>3.2552112789348299E-7</v>
      </c>
      <c r="J143" s="6">
        <v>6.0546468212767103E-6</v>
      </c>
      <c r="K143" s="6">
        <v>1.0564546671377599E-6</v>
      </c>
      <c r="L143" s="6">
        <v>8.7369494676361604E-8</v>
      </c>
      <c r="M143" s="6">
        <v>1.9934058068463701E-7</v>
      </c>
      <c r="O143" s="6">
        <v>2.9255903169873499E-6</v>
      </c>
      <c r="P143" s="6">
        <v>6.5814727003075103E-6</v>
      </c>
      <c r="Q143" s="6">
        <v>5.83446673651775E-6</v>
      </c>
      <c r="R143" s="6">
        <v>5.2529555733298702E-6</v>
      </c>
      <c r="S143" s="6">
        <v>5.2989079009213504E-6</v>
      </c>
      <c r="T143" s="6">
        <v>6.2554879290035298E-6</v>
      </c>
      <c r="U143" s="6">
        <v>4.8636770443069604E-6</v>
      </c>
      <c r="V143" s="6">
        <v>3.3642549627169901E-6</v>
      </c>
      <c r="W143" s="6">
        <v>1.7790220591963E-6</v>
      </c>
      <c r="X143" s="6">
        <v>9.718685945853929E-7</v>
      </c>
      <c r="Y143" s="6">
        <v>1.20297380566643E-6</v>
      </c>
      <c r="Z143" s="6">
        <v>1.1739703125141099E-7</v>
      </c>
      <c r="AA143" s="6">
        <v>1.10643462061975E-6</v>
      </c>
      <c r="AB143" s="6">
        <v>5.6341664926756101E-10</v>
      </c>
      <c r="AC143" s="6">
        <v>9.2887464523672405E-11</v>
      </c>
      <c r="AD143" s="6">
        <v>6.6217860894231806E-11</v>
      </c>
      <c r="AE143" s="6">
        <v>2.1979212646004599E-11</v>
      </c>
      <c r="AF143" s="6">
        <v>2.6117548509980701E-10</v>
      </c>
      <c r="AG143" s="4">
        <f t="shared" si="4"/>
        <v>4.1848327930012155E-6</v>
      </c>
      <c r="AH143" s="4">
        <f t="shared" si="5"/>
        <v>5.0435728249336869E-6</v>
      </c>
      <c r="AK143" s="8">
        <v>1.31531628673677E-5</v>
      </c>
      <c r="AN143" s="4">
        <f>(((B143-TRVIS_in_situ!B143)^2)^0.5)/TRVIS_in_situ!B143*100</f>
        <v>99.907240131772198</v>
      </c>
      <c r="AO143" s="4">
        <f>(((C143-TRVIS_in_situ!C143)^2)^0.5)/TRVIS_in_situ!C143*100</f>
        <v>99.91846487875506</v>
      </c>
      <c r="AP143" s="4">
        <f>(((D143-TRVIS_in_situ!D143)^2)^0.5)/TRVIS_in_situ!D143*100</f>
        <v>99.884450834102168</v>
      </c>
      <c r="AQ143" s="4">
        <f>(((E143-TRVIS_in_situ!E143)^2)^0.5)/TRVIS_in_situ!E143*100</f>
        <v>100</v>
      </c>
      <c r="AR143" s="4" t="e">
        <f>(((F143-TRVIS_in_situ!F143)^2)^0.5)/TRVIS_in_situ!F143*100</f>
        <v>#DIV/0!</v>
      </c>
      <c r="AS143" s="4">
        <f>(((G143-TRVIS_in_situ!G143)^2)^0.5)/TRVIS_in_situ!G143*100</f>
        <v>99.972251702556861</v>
      </c>
      <c r="AT143" s="4">
        <f>(((H143-TRVIS_in_situ!H143)^2)^0.5)/TRVIS_in_situ!H143*100</f>
        <v>98.883417360361165</v>
      </c>
      <c r="AU143" s="4" t="e">
        <f>(((I143-TRVIS_in_situ!I143)^2)^0.5)/TRVIS_in_situ!I143*100</f>
        <v>#DIV/0!</v>
      </c>
      <c r="AV143" s="4">
        <f>(((J143-TRVIS_in_situ!J143)^2)^0.5)/TRVIS_in_situ!J143*100</f>
        <v>99.568074235550114</v>
      </c>
      <c r="AW143" s="4">
        <f>(((K143-TRVIS_in_situ!K143)^2)^0.5)/TRVIS_in_situ!K143*100</f>
        <v>99.979010416651619</v>
      </c>
      <c r="AX143" s="4" t="e">
        <f>(((L143-TRVIS_in_situ!#REF!)^2)^0.5)/TRVIS_in_situ!#REF!*100</f>
        <v>#REF!</v>
      </c>
      <c r="AY143" s="4">
        <f>(((M143-TRVIS_in_situ!L143)^2)^0.5)/TRVIS_in_situ!L143*100</f>
        <v>99.997444655812203</v>
      </c>
      <c r="AZ143" s="4" t="e">
        <f>(((N143-TRVIS_in_situ!#REF!)^2)^0.5)/TRVIS_in_situ!#REF!*100</f>
        <v>#REF!</v>
      </c>
      <c r="BA143" s="4">
        <f>(((O143-TRVIS_in_situ!M143)^2)^0.5)/TRVIS_in_situ!M143*100</f>
        <v>99.987346946495791</v>
      </c>
      <c r="BB143" s="4">
        <f>(((P143-TRVIS_in_situ!N143)^2)^0.5)/TRVIS_in_situ!N143*100</f>
        <v>99.96601278098089</v>
      </c>
      <c r="BC143" s="4">
        <f>(((Q143-TRVIS_in_situ!O143)^2)^0.5)/TRVIS_in_situ!O143*100</f>
        <v>99.968785222560754</v>
      </c>
      <c r="BD143" s="4">
        <f>(((R143-TRVIS_in_situ!P143)^2)^0.5)/TRVIS_in_situ!P143*100</f>
        <v>99.96578030697448</v>
      </c>
      <c r="BE143" s="4">
        <f>(((S143-TRVIS_in_situ!Q143)^2)^0.5)/TRVIS_in_situ!Q143*100</f>
        <v>99.970949049476715</v>
      </c>
      <c r="BF143" s="4">
        <f>(((T143-TRVIS_in_situ!R143)^2)^0.5)/TRVIS_in_situ!R143*100</f>
        <v>99.948148847460729</v>
      </c>
      <c r="BI143" s="4">
        <f>(((W143-TRVIS_in_situ!S143)^2)^0.5)/TRVIS_in_situ!S143*100</f>
        <v>99.879445310342064</v>
      </c>
      <c r="BK143" s="4" t="e">
        <f>(((Y143-TRVIS_in_situ!#REF!)^2)^0.5)/TRVIS_in_situ!#REF!*100</f>
        <v>#REF!</v>
      </c>
      <c r="BM143" s="4" t="e">
        <f>(((AA143-TRVIS_in_situ!T143)^2)^0.5)/TRVIS_in_situ!T143*100</f>
        <v>#DIV/0!</v>
      </c>
      <c r="BN143" s="4" t="e">
        <f>(((AB143-TRVIS_in_situ!U143)^2)^0.5)/TRVIS_in_situ!U143*100</f>
        <v>#DIV/0!</v>
      </c>
      <c r="BO143" s="4" t="e">
        <f>(((AC143-TRVIS_in_situ!V143)^2)^0.5)/TRVIS_in_situ!V143*100</f>
        <v>#DIV/0!</v>
      </c>
      <c r="BR143" s="4" t="e">
        <f>(((AF143-TRVIS_in_situ!W143)^2)^0.5)/TRVIS_in_situ!W143*100</f>
        <v>#DIV/0!</v>
      </c>
    </row>
    <row r="144" spans="1:70" x14ac:dyDescent="0.25">
      <c r="A144" s="4" t="s">
        <v>142</v>
      </c>
      <c r="B144" s="6">
        <v>1.21714920444542E-5</v>
      </c>
      <c r="C144" s="6">
        <v>1.3205240065512399E-5</v>
      </c>
      <c r="D144" s="6">
        <v>1.7202944787796299E-5</v>
      </c>
      <c r="E144" s="6"/>
      <c r="F144" s="6">
        <v>9.6073623359796097E-6</v>
      </c>
      <c r="G144" s="6">
        <v>2.4471499814612398E-7</v>
      </c>
      <c r="H144" s="6">
        <v>1.0577413588074999E-5</v>
      </c>
      <c r="I144" s="6">
        <v>2.9399372763773002E-7</v>
      </c>
      <c r="J144" s="6">
        <v>5.5717250218463803E-6</v>
      </c>
      <c r="K144" s="6">
        <v>9.6132114176858705E-7</v>
      </c>
      <c r="L144" s="6">
        <v>7.8261129864226002E-8</v>
      </c>
      <c r="M144" s="6">
        <v>1.7952201531067801E-7</v>
      </c>
      <c r="O144" s="6">
        <v>2.6809667151042798E-6</v>
      </c>
      <c r="P144" s="6">
        <v>6.0628965587709199E-6</v>
      </c>
      <c r="Q144" s="6">
        <v>5.3704794483970201E-6</v>
      </c>
      <c r="R144" s="6">
        <v>4.83182887037984E-6</v>
      </c>
      <c r="S144" s="6">
        <v>4.8745419401364602E-6</v>
      </c>
      <c r="T144" s="6">
        <v>5.7606467008379298E-6</v>
      </c>
      <c r="U144" s="6">
        <v>4.4714397485163698E-6</v>
      </c>
      <c r="V144" s="6">
        <v>3.0851195905609802E-6</v>
      </c>
      <c r="W144" s="6">
        <v>1.6241578790769801E-6</v>
      </c>
      <c r="X144" s="6">
        <v>8.8367822698086204E-7</v>
      </c>
      <c r="Y144" s="6">
        <v>1.09561815963471E-6</v>
      </c>
      <c r="Z144" s="6">
        <v>1.0512052118606E-7</v>
      </c>
      <c r="AA144" s="6">
        <v>1.00619230223736E-6</v>
      </c>
      <c r="AB144" s="6">
        <v>4.8574485152246202E-10</v>
      </c>
      <c r="AC144" s="6">
        <v>7.9113090864045596E-11</v>
      </c>
      <c r="AD144" s="6">
        <v>5.6232160876832803E-11</v>
      </c>
      <c r="AE144" s="6">
        <v>1.85347820062462E-11</v>
      </c>
      <c r="AF144" s="6">
        <v>2.24096138497438E-10</v>
      </c>
      <c r="AG144" s="4">
        <f t="shared" si="4"/>
        <v>3.8602600427322352E-6</v>
      </c>
      <c r="AH144" s="4">
        <f t="shared" si="5"/>
        <v>4.6709198481896156E-6</v>
      </c>
      <c r="AK144" s="8">
        <v>1.21714920444542E-5</v>
      </c>
      <c r="AN144" s="4">
        <f>(((B144-TRVIS_in_situ!B144)^2)^0.5)/TRVIS_in_situ!B144*100</f>
        <v>99.911223652397254</v>
      </c>
      <c r="AO144" s="4">
        <f>(((C144-TRVIS_in_situ!C144)^2)^0.5)/TRVIS_in_situ!C144*100</f>
        <v>99.921822283432121</v>
      </c>
      <c r="AP144" s="4">
        <f>(((D144-TRVIS_in_situ!D144)^2)^0.5)/TRVIS_in_situ!D144*100</f>
        <v>99.888967836533666</v>
      </c>
      <c r="AQ144" s="4">
        <f>(((E144-TRVIS_in_situ!E144)^2)^0.5)/TRVIS_in_situ!E144*100</f>
        <v>100</v>
      </c>
      <c r="AR144" s="4" t="e">
        <f>(((F144-TRVIS_in_situ!F144)^2)^0.5)/TRVIS_in_situ!F144*100</f>
        <v>#DIV/0!</v>
      </c>
      <c r="AS144" s="4" t="e">
        <f>(((G144-TRVIS_in_situ!G144)^2)^0.5)/TRVIS_in_situ!G144*100</f>
        <v>#DIV/0!</v>
      </c>
      <c r="AT144" s="4">
        <f>(((H144-TRVIS_in_situ!H144)^2)^0.5)/TRVIS_in_situ!H144*100</f>
        <v>98.934362533978657</v>
      </c>
      <c r="AU144" s="4" t="e">
        <f>(((I144-TRVIS_in_situ!I144)^2)^0.5)/TRVIS_in_situ!I144*100</f>
        <v>#DIV/0!</v>
      </c>
      <c r="AV144" s="4">
        <f>(((J144-TRVIS_in_situ!J144)^2)^0.5)/TRVIS_in_situ!J144*100</f>
        <v>99.588563887739866</v>
      </c>
      <c r="AW144" s="4">
        <f>(((K144-TRVIS_in_situ!K144)^2)^0.5)/TRVIS_in_situ!K144*100</f>
        <v>99.980181274537259</v>
      </c>
      <c r="AX144" s="4" t="e">
        <f>(((L144-TRVIS_in_situ!#REF!)^2)^0.5)/TRVIS_in_situ!#REF!*100</f>
        <v>#REF!</v>
      </c>
      <c r="AY144" s="4">
        <f>(((M144-TRVIS_in_situ!L144)^2)^0.5)/TRVIS_in_situ!L144*100</f>
        <v>99.997590849818181</v>
      </c>
      <c r="AZ144" s="4" t="e">
        <f>(((N144-TRVIS_in_situ!#REF!)^2)^0.5)/TRVIS_in_situ!#REF!*100</f>
        <v>#REF!</v>
      </c>
      <c r="BA144" s="4">
        <f>(((O144-TRVIS_in_situ!M144)^2)^0.5)/TRVIS_in_situ!M144*100</f>
        <v>99.987895426951539</v>
      </c>
      <c r="BB144" s="4">
        <f>(((P144-TRVIS_in_situ!N144)^2)^0.5)/TRVIS_in_situ!N144*100</f>
        <v>99.967623185341395</v>
      </c>
      <c r="BC144" s="4">
        <f>(((Q144-TRVIS_in_situ!O144)^2)^0.5)/TRVIS_in_situ!O144*100</f>
        <v>99.970372500011734</v>
      </c>
      <c r="BD144" s="4">
        <f>(((R144-TRVIS_in_situ!P144)^2)^0.5)/TRVIS_in_situ!P144*100</f>
        <v>99.96762155717829</v>
      </c>
      <c r="BE144" s="4">
        <f>(((S144-TRVIS_in_situ!Q144)^2)^0.5)/TRVIS_in_situ!Q144*100</f>
        <v>99.97249698515985</v>
      </c>
      <c r="BF144" s="4">
        <f>(((T144-TRVIS_in_situ!R144)^2)^0.5)/TRVIS_in_situ!R144*100</f>
        <v>99.950359827574601</v>
      </c>
      <c r="BI144" s="4">
        <f>(((W144-TRVIS_in_situ!S144)^2)^0.5)/TRVIS_in_situ!S144*100</f>
        <v>99.886222763345629</v>
      </c>
      <c r="BK144" s="4" t="e">
        <f>(((Y144-TRVIS_in_situ!#REF!)^2)^0.5)/TRVIS_in_situ!#REF!*100</f>
        <v>#REF!</v>
      </c>
      <c r="BM144" s="4" t="e">
        <f>(((AA144-TRVIS_in_situ!T144)^2)^0.5)/TRVIS_in_situ!T144*100</f>
        <v>#DIV/0!</v>
      </c>
      <c r="BN144" s="4" t="e">
        <f>(((AB144-TRVIS_in_situ!U144)^2)^0.5)/TRVIS_in_situ!U144*100</f>
        <v>#DIV/0!</v>
      </c>
      <c r="BO144" s="4" t="e">
        <f>(((AC144-TRVIS_in_situ!V144)^2)^0.5)/TRVIS_in_situ!V144*100</f>
        <v>#DIV/0!</v>
      </c>
      <c r="BR144" s="4" t="e">
        <f>(((AF144-TRVIS_in_situ!W144)^2)^0.5)/TRVIS_in_situ!W144*100</f>
        <v>#DIV/0!</v>
      </c>
    </row>
    <row r="145" spans="1:70" x14ac:dyDescent="0.25">
      <c r="A145" s="4" t="s">
        <v>143</v>
      </c>
      <c r="B145" s="6">
        <v>1.12630870675031E-5</v>
      </c>
      <c r="C145" s="6">
        <v>1.2226300880302399E-5</v>
      </c>
      <c r="D145" s="6">
        <v>1.59549778562974E-5</v>
      </c>
      <c r="E145" s="6"/>
      <c r="F145" s="6">
        <v>8.8738265788615106E-6</v>
      </c>
      <c r="G145" s="6">
        <v>2.2074940458539E-7</v>
      </c>
      <c r="H145" s="6">
        <v>9.7762458817619108E-6</v>
      </c>
      <c r="I145" s="6">
        <v>2.6551982186117802E-7</v>
      </c>
      <c r="J145" s="6">
        <v>5.1273213178969403E-6</v>
      </c>
      <c r="K145" s="6">
        <v>8.7475437078148799E-7</v>
      </c>
      <c r="L145" s="6">
        <v>7.0102321986787905E-8</v>
      </c>
      <c r="M145" s="6">
        <v>1.6167382411809701E-7</v>
      </c>
      <c r="O145" s="6">
        <v>2.4567973464235798E-6</v>
      </c>
      <c r="P145" s="6">
        <v>5.5851807575892197E-6</v>
      </c>
      <c r="Q145" s="6">
        <v>4.9433908544088899E-6</v>
      </c>
      <c r="R145" s="6">
        <v>4.4444636751109503E-6</v>
      </c>
      <c r="S145" s="6">
        <v>4.4841615612941398E-6</v>
      </c>
      <c r="T145" s="6">
        <v>5.3049499557041299E-6</v>
      </c>
      <c r="U145" s="6">
        <v>4.1108349182056201E-6</v>
      </c>
      <c r="V145" s="6">
        <v>2.82914434058719E-6</v>
      </c>
      <c r="W145" s="6">
        <v>1.4827746528109499E-6</v>
      </c>
      <c r="X145" s="6">
        <v>8.0349052659035005E-7</v>
      </c>
      <c r="Y145" s="6">
        <v>9.9784313346404708E-7</v>
      </c>
      <c r="Z145" s="6">
        <v>9.4127797412220402E-8</v>
      </c>
      <c r="AA145" s="6">
        <v>9.1503187826374599E-7</v>
      </c>
      <c r="AB145" s="6">
        <v>4.1878077456054899E-10</v>
      </c>
      <c r="AC145" s="6">
        <v>6.7381332649764405E-11</v>
      </c>
      <c r="AD145" s="6">
        <v>4.7752311448548102E-11</v>
      </c>
      <c r="AE145" s="6">
        <v>1.5630138783953101E-11</v>
      </c>
      <c r="AF145" s="6">
        <v>1.9228098406813301E-10</v>
      </c>
      <c r="AG145" s="4">
        <f t="shared" si="4"/>
        <v>3.560948018943543E-6</v>
      </c>
      <c r="AH145" s="4">
        <f t="shared" si="5"/>
        <v>4.3258159176585886E-6</v>
      </c>
      <c r="AK145" s="8">
        <v>1.12630870675031E-5</v>
      </c>
      <c r="AN145" s="4">
        <f>(((B145-TRVIS_in_situ!B145)^2)^0.5)/TRVIS_in_situ!B145*100</f>
        <v>99.915029647222966</v>
      </c>
      <c r="AO145" s="4">
        <f>(((C145-TRVIS_in_situ!C145)^2)^0.5)/TRVIS_in_situ!C145*100</f>
        <v>99.924990146193821</v>
      </c>
      <c r="AP145" s="4">
        <f>(((D145-TRVIS_in_situ!D145)^2)^0.5)/TRVIS_in_situ!D145*100</f>
        <v>99.893193480821608</v>
      </c>
      <c r="AQ145" s="4">
        <f>(((E145-TRVIS_in_situ!E145)^2)^0.5)/TRVIS_in_situ!E145*100</f>
        <v>100</v>
      </c>
      <c r="AR145" s="4" t="e">
        <f>(((F145-TRVIS_in_situ!F145)^2)^0.5)/TRVIS_in_situ!F145*100</f>
        <v>#DIV/0!</v>
      </c>
      <c r="AS145" s="4" t="e">
        <f>(((G145-TRVIS_in_situ!G145)^2)^0.5)/TRVIS_in_situ!G145*100</f>
        <v>#DIV/0!</v>
      </c>
      <c r="AT145" s="4">
        <f>(((H145-TRVIS_in_situ!H145)^2)^0.5)/TRVIS_in_situ!H145*100</f>
        <v>98.982308638314493</v>
      </c>
      <c r="AU145" s="4" t="e">
        <f>(((I145-TRVIS_in_situ!I145)^2)^0.5)/TRVIS_in_situ!I145*100</f>
        <v>#DIV/0!</v>
      </c>
      <c r="AV145" s="4">
        <f>(((J145-TRVIS_in_situ!J145)^2)^0.5)/TRVIS_in_situ!J145*100</f>
        <v>99.608249748025941</v>
      </c>
      <c r="AW145" s="4">
        <f>(((K145-TRVIS_in_situ!K145)^2)^0.5)/TRVIS_in_situ!K145*100</f>
        <v>99.980752931633859</v>
      </c>
      <c r="AX145" s="4" t="e">
        <f>(((L145-TRVIS_in_situ!#REF!)^2)^0.5)/TRVIS_in_situ!#REF!*100</f>
        <v>#REF!</v>
      </c>
      <c r="AY145" s="4">
        <f>(((M145-TRVIS_in_situ!L145)^2)^0.5)/TRVIS_in_situ!L145*100</f>
        <v>99.997725576685426</v>
      </c>
      <c r="AZ145" s="4" t="e">
        <f>(((N145-TRVIS_in_situ!#REF!)^2)^0.5)/TRVIS_in_situ!#REF!*100</f>
        <v>#REF!</v>
      </c>
      <c r="BA145" s="4">
        <f>(((O145-TRVIS_in_situ!M145)^2)^0.5)/TRVIS_in_situ!M145*100</f>
        <v>99.988381214309968</v>
      </c>
      <c r="BB145" s="4">
        <f>(((P145-TRVIS_in_situ!N145)^2)^0.5)/TRVIS_in_situ!N145*100</f>
        <v>99.969145063297589</v>
      </c>
      <c r="BC145" s="4">
        <f>(((Q145-TRVIS_in_situ!O145)^2)^0.5)/TRVIS_in_situ!O145*100</f>
        <v>99.971869268997935</v>
      </c>
      <c r="BD145" s="4">
        <f>(((R145-TRVIS_in_situ!P145)^2)^0.5)/TRVIS_in_situ!P145*100</f>
        <v>99.969359345699232</v>
      </c>
      <c r="BE145" s="4">
        <f>(((S145-TRVIS_in_situ!Q145)^2)^0.5)/TRVIS_in_situ!Q145*100</f>
        <v>99.973972376531293</v>
      </c>
      <c r="BF145" s="4">
        <f>(((T145-TRVIS_in_situ!R145)^2)^0.5)/TRVIS_in_situ!R145*100</f>
        <v>99.952451133952962</v>
      </c>
      <c r="BI145" s="4">
        <f>(((W145-TRVIS_in_situ!S145)^2)^0.5)/TRVIS_in_situ!S145*100</f>
        <v>99.892613234912787</v>
      </c>
      <c r="BK145" s="4" t="e">
        <f>(((Y145-TRVIS_in_situ!#REF!)^2)^0.5)/TRVIS_in_situ!#REF!*100</f>
        <v>#REF!</v>
      </c>
      <c r="BM145" s="4" t="e">
        <f>(((AA145-TRVIS_in_situ!T145)^2)^0.5)/TRVIS_in_situ!T145*100</f>
        <v>#DIV/0!</v>
      </c>
      <c r="BN145" s="4" t="e">
        <f>(((AB145-TRVIS_in_situ!U145)^2)^0.5)/TRVIS_in_situ!U145*100</f>
        <v>#DIV/0!</v>
      </c>
      <c r="BO145" s="4" t="e">
        <f>(((AC145-TRVIS_in_situ!V145)^2)^0.5)/TRVIS_in_situ!V145*100</f>
        <v>#DIV/0!</v>
      </c>
      <c r="BR145" s="4" t="e">
        <f>(((AF145-TRVIS_in_situ!W145)^2)^0.5)/TRVIS_in_situ!W145*100</f>
        <v>#DIV/0!</v>
      </c>
    </row>
    <row r="146" spans="1:70" x14ac:dyDescent="0.25">
      <c r="A146" s="4" t="s">
        <v>144</v>
      </c>
      <c r="B146" s="6">
        <v>1.04224798263708E-5</v>
      </c>
      <c r="C146" s="6">
        <v>1.1319933032197E-5</v>
      </c>
      <c r="D146" s="6">
        <v>1.47975431843231E-5</v>
      </c>
      <c r="E146" s="6"/>
      <c r="F146" s="6">
        <v>8.1962973184439406E-6</v>
      </c>
      <c r="G146" s="6">
        <v>1.9913082562968301E-7</v>
      </c>
      <c r="H146" s="6">
        <v>9.0357612231801703E-6</v>
      </c>
      <c r="I146" s="6">
        <v>2.3980367325409601E-7</v>
      </c>
      <c r="J146" s="6">
        <v>4.7183634859727098E-6</v>
      </c>
      <c r="K146" s="6">
        <v>7.9598291970730296E-7</v>
      </c>
      <c r="L146" s="6">
        <v>6.2794078701203101E-8</v>
      </c>
      <c r="M146" s="6">
        <v>1.4560011127178199E-7</v>
      </c>
      <c r="O146" s="6">
        <v>2.25137192766646E-6</v>
      </c>
      <c r="P146" s="6">
        <v>5.1451057745357001E-6</v>
      </c>
      <c r="Q146" s="6">
        <v>4.5502665775487601E-6</v>
      </c>
      <c r="R146" s="6">
        <v>4.0881533450972103E-6</v>
      </c>
      <c r="S146" s="6">
        <v>4.1250450103266497E-6</v>
      </c>
      <c r="T146" s="6">
        <v>4.8853011639182199E-6</v>
      </c>
      <c r="U146" s="6">
        <v>3.7793115137793598E-6</v>
      </c>
      <c r="V146" s="6">
        <v>2.59440759585632E-6</v>
      </c>
      <c r="W146" s="6">
        <v>1.35369886101722E-6</v>
      </c>
      <c r="X146" s="6">
        <v>7.30579306594614E-7</v>
      </c>
      <c r="Y146" s="6">
        <v>9.0879373461034803E-7</v>
      </c>
      <c r="Z146" s="6">
        <v>8.4284611089342E-8</v>
      </c>
      <c r="AA146" s="6">
        <v>8.3213053446851103E-7</v>
      </c>
      <c r="AB146" s="6">
        <v>3.6104826760767699E-10</v>
      </c>
      <c r="AC146" s="6">
        <v>5.7389288423334802E-11</v>
      </c>
      <c r="AD146" s="6">
        <v>4.0551229280939801E-11</v>
      </c>
      <c r="AE146" s="6">
        <v>1.3180691217372E-11</v>
      </c>
      <c r="AF146" s="6">
        <v>1.64982659148464E-10</v>
      </c>
      <c r="AG146" s="4">
        <f t="shared" si="4"/>
        <v>3.2849233375067641E-6</v>
      </c>
      <c r="AH146" s="4">
        <f t="shared" si="5"/>
        <v>4.0062235996049234E-6</v>
      </c>
      <c r="AK146" s="8">
        <v>1.04224798263708E-5</v>
      </c>
      <c r="AN146" s="4">
        <f>(((B146-TRVIS_in_situ!B146)^2)^0.5)/TRVIS_in_situ!B146*100</f>
        <v>99.918660113680403</v>
      </c>
      <c r="AO146" s="4">
        <f>(((C146-TRVIS_in_situ!C146)^2)^0.5)/TRVIS_in_situ!C146*100</f>
        <v>99.92798046660792</v>
      </c>
      <c r="AP146" s="4">
        <f>(((D146-TRVIS_in_situ!D146)^2)^0.5)/TRVIS_in_situ!D146*100</f>
        <v>99.897194120248088</v>
      </c>
      <c r="AQ146" s="4">
        <f>(((E146-TRVIS_in_situ!E146)^2)^0.5)/TRVIS_in_situ!E146*100</f>
        <v>100</v>
      </c>
      <c r="AR146" s="4" t="e">
        <f>(((F146-TRVIS_in_situ!F146)^2)^0.5)/TRVIS_in_situ!F146*100</f>
        <v>#DIV/0!</v>
      </c>
      <c r="AS146" s="4" t="e">
        <f>(((G146-TRVIS_in_situ!G146)^2)^0.5)/TRVIS_in_situ!G146*100</f>
        <v>#DIV/0!</v>
      </c>
      <c r="AT146" s="4" t="e">
        <f>(((H146-TRVIS_in_situ!H146)^2)^0.5)/TRVIS_in_situ!H146*100</f>
        <v>#DIV/0!</v>
      </c>
      <c r="AU146" s="4" t="e">
        <f>(((I146-TRVIS_in_situ!I146)^2)^0.5)/TRVIS_in_situ!I146*100</f>
        <v>#DIV/0!</v>
      </c>
      <c r="AV146" s="4">
        <f>(((J146-TRVIS_in_situ!J146)^2)^0.5)/TRVIS_in_situ!J146*100</f>
        <v>99.627118290890863</v>
      </c>
      <c r="AW146" s="4">
        <f>(((K146-TRVIS_in_situ!K146)^2)^0.5)/TRVIS_in_situ!K146*100</f>
        <v>99.980829279585308</v>
      </c>
      <c r="AX146" s="4" t="e">
        <f>(((L146-TRVIS_in_situ!#REF!)^2)^0.5)/TRVIS_in_situ!#REF!*100</f>
        <v>#REF!</v>
      </c>
      <c r="AY146" s="4">
        <f>(((M146-TRVIS_in_situ!L146)^2)^0.5)/TRVIS_in_situ!L146*100</f>
        <v>99.997849174936576</v>
      </c>
      <c r="AZ146" s="4" t="e">
        <f>(((N146-TRVIS_in_situ!#REF!)^2)^0.5)/TRVIS_in_situ!#REF!*100</f>
        <v>#REF!</v>
      </c>
      <c r="BA146" s="4">
        <f>(((O146-TRVIS_in_situ!M146)^2)^0.5)/TRVIS_in_situ!M146*100</f>
        <v>99.988834776698866</v>
      </c>
      <c r="BB146" s="4">
        <f>(((P146-TRVIS_in_situ!N146)^2)^0.5)/TRVIS_in_situ!N146*100</f>
        <v>99.970587326293511</v>
      </c>
      <c r="BC146" s="4">
        <f>(((Q146-TRVIS_in_situ!O146)^2)^0.5)/TRVIS_in_situ!O146*100</f>
        <v>99.973281583413552</v>
      </c>
      <c r="BD146" s="4">
        <f>(((R146-TRVIS_in_situ!P146)^2)^0.5)/TRVIS_in_situ!P146*100</f>
        <v>99.970997281202827</v>
      </c>
      <c r="BE146" s="4">
        <f>(((S146-TRVIS_in_situ!Q146)^2)^0.5)/TRVIS_in_situ!Q146*100</f>
        <v>99.975375238407921</v>
      </c>
      <c r="BF146" s="4">
        <f>(((T146-TRVIS_in_situ!R146)^2)^0.5)/TRVIS_in_situ!R146*100</f>
        <v>99.95442841159813</v>
      </c>
      <c r="BI146" s="4">
        <f>(((W146-TRVIS_in_situ!S146)^2)^0.5)/TRVIS_in_situ!S146*100</f>
        <v>99.89863089355724</v>
      </c>
      <c r="BK146" s="4" t="e">
        <f>(((Y146-TRVIS_in_situ!#REF!)^2)^0.5)/TRVIS_in_situ!#REF!*100</f>
        <v>#REF!</v>
      </c>
      <c r="BM146" s="4" t="e">
        <f>(((AA146-TRVIS_in_situ!T146)^2)^0.5)/TRVIS_in_situ!T146*100</f>
        <v>#DIV/0!</v>
      </c>
      <c r="BN146" s="4" t="e">
        <f>(((AB146-TRVIS_in_situ!U146)^2)^0.5)/TRVIS_in_situ!U146*100</f>
        <v>#DIV/0!</v>
      </c>
      <c r="BO146" s="4" t="e">
        <f>(((AC146-TRVIS_in_situ!V146)^2)^0.5)/TRVIS_in_situ!V146*100</f>
        <v>#DIV/0!</v>
      </c>
      <c r="BR146" s="4" t="e">
        <f>(((AF146-TRVIS_in_situ!W146)^2)^0.5)/TRVIS_in_situ!W146*100</f>
        <v>#DIV/0!</v>
      </c>
    </row>
    <row r="147" spans="1:70" x14ac:dyDescent="0.25">
      <c r="A147" s="4" t="s">
        <v>145</v>
      </c>
      <c r="B147" s="6">
        <v>9.6446103168753303E-6</v>
      </c>
      <c r="C147" s="6">
        <v>1.04807566170623E-5</v>
      </c>
      <c r="D147" s="6">
        <v>1.3724073218032101E-5</v>
      </c>
      <c r="E147" s="6"/>
      <c r="F147" s="6">
        <v>7.5704983791727701E-6</v>
      </c>
      <c r="G147" s="6">
        <v>1.79629411868337E-7</v>
      </c>
      <c r="H147" s="6">
        <v>8.3513632809337793E-6</v>
      </c>
      <c r="I147" s="6">
        <v>2.1657818728208901E-7</v>
      </c>
      <c r="J147" s="6">
        <v>4.3420243447687903E-6</v>
      </c>
      <c r="K147" s="6">
        <v>7.2430482159206196E-7</v>
      </c>
      <c r="L147" s="6">
        <v>5.6247727723998001E-8</v>
      </c>
      <c r="M147" s="6">
        <v>1.31124457023234E-7</v>
      </c>
      <c r="O147" s="6">
        <v>2.0631231811053501E-6</v>
      </c>
      <c r="P147" s="6">
        <v>4.7397057642566E-6</v>
      </c>
      <c r="Q147" s="6">
        <v>4.1884055978076496E-6</v>
      </c>
      <c r="R147" s="6">
        <v>3.7604082280214302E-6</v>
      </c>
      <c r="S147" s="6">
        <v>3.7946885063414101E-6</v>
      </c>
      <c r="T147" s="6">
        <v>4.4988487472004698E-6</v>
      </c>
      <c r="U147" s="6">
        <v>3.4745242274092099E-6</v>
      </c>
      <c r="V147" s="6">
        <v>2.3791471777788198E-6</v>
      </c>
      <c r="W147" s="6">
        <v>1.2358591393812701E-6</v>
      </c>
      <c r="X147" s="6">
        <v>6.6428427661648304E-7</v>
      </c>
      <c r="Y147" s="6">
        <v>8.2769127167299502E-7</v>
      </c>
      <c r="Z147" s="6">
        <v>7.5470752124062297E-8</v>
      </c>
      <c r="AA147" s="6">
        <v>7.5674000310103297E-7</v>
      </c>
      <c r="AB147" s="6">
        <v>3.1127467988303699E-10</v>
      </c>
      <c r="AC147" s="6">
        <v>4.8878974282919802E-11</v>
      </c>
      <c r="AD147" s="6">
        <v>3.4436075371286599E-11</v>
      </c>
      <c r="AE147" s="6">
        <v>1.11151041823168E-11</v>
      </c>
      <c r="AF147" s="6">
        <v>1.4155990490486199E-10</v>
      </c>
      <c r="AG147" s="4">
        <f t="shared" si="4"/>
        <v>3.0303674103410421E-6</v>
      </c>
      <c r="AH147" s="4">
        <f t="shared" si="5"/>
        <v>3.7102561711937328E-6</v>
      </c>
      <c r="AK147" s="8">
        <v>9.6446103168753303E-6</v>
      </c>
      <c r="AN147" s="4">
        <f>(((B147-TRVIS_in_situ!B147)^2)^0.5)/TRVIS_in_situ!B147*100</f>
        <v>99.922113614889312</v>
      </c>
      <c r="AO147" s="4">
        <f>(((C147-TRVIS_in_situ!C147)^2)^0.5)/TRVIS_in_situ!C147*100</f>
        <v>99.930796150199257</v>
      </c>
      <c r="AP147" s="4">
        <f>(((D147-TRVIS_in_situ!D147)^2)^0.5)/TRVIS_in_situ!D147*100</f>
        <v>99.900943048200645</v>
      </c>
      <c r="AQ147" s="4">
        <f>(((E147-TRVIS_in_situ!E147)^2)^0.5)/TRVIS_in_situ!E147*100</f>
        <v>100</v>
      </c>
      <c r="AR147" s="4" t="e">
        <f>(((F147-TRVIS_in_situ!F147)^2)^0.5)/TRVIS_in_situ!F147*100</f>
        <v>#DIV/0!</v>
      </c>
      <c r="AS147" s="4" t="e">
        <f>(((G147-TRVIS_in_situ!G147)^2)^0.5)/TRVIS_in_situ!G147*100</f>
        <v>#DIV/0!</v>
      </c>
      <c r="AT147" s="4" t="e">
        <f>(((H147-TRVIS_in_situ!H147)^2)^0.5)/TRVIS_in_situ!H147*100</f>
        <v>#DIV/0!</v>
      </c>
      <c r="AU147" s="4" t="e">
        <f>(((I147-TRVIS_in_situ!I147)^2)^0.5)/TRVIS_in_situ!I147*100</f>
        <v>#DIV/0!</v>
      </c>
      <c r="AV147" s="4">
        <f>(((J147-TRVIS_in_situ!J147)^2)^0.5)/TRVIS_in_situ!J147*100</f>
        <v>99.64515864966144</v>
      </c>
      <c r="AW147" s="4">
        <f>(((K147-TRVIS_in_situ!K147)^2)^0.5)/TRVIS_in_situ!K147*100</f>
        <v>99.980552484278945</v>
      </c>
      <c r="AX147" s="4" t="e">
        <f>(((L147-TRVIS_in_situ!#REF!)^2)^0.5)/TRVIS_in_situ!#REF!*100</f>
        <v>#REF!</v>
      </c>
      <c r="AY147" s="4">
        <f>(((M147-TRVIS_in_situ!L147)^2)^0.5)/TRVIS_in_situ!L147*100</f>
        <v>99.997961947929454</v>
      </c>
      <c r="AZ147" s="4" t="e">
        <f>(((N147-TRVIS_in_situ!#REF!)^2)^0.5)/TRVIS_in_situ!#REF!*100</f>
        <v>#REF!</v>
      </c>
      <c r="BA147" s="4">
        <f>(((O147-TRVIS_in_situ!M147)^2)^0.5)/TRVIS_in_situ!M147*100</f>
        <v>99.989286835152384</v>
      </c>
      <c r="BB147" s="4">
        <f>(((P147-TRVIS_in_situ!N147)^2)^0.5)/TRVIS_in_situ!N147*100</f>
        <v>99.971964105176752</v>
      </c>
      <c r="BC147" s="4">
        <f>(((Q147-TRVIS_in_situ!O147)^2)^0.5)/TRVIS_in_situ!O147*100</f>
        <v>99.974614514377421</v>
      </c>
      <c r="BD147" s="4">
        <f>(((R147-TRVIS_in_situ!P147)^2)^0.5)/TRVIS_in_situ!P147*100</f>
        <v>99.972538218282992</v>
      </c>
      <c r="BE147" s="4">
        <f>(((S147-TRVIS_in_situ!Q147)^2)^0.5)/TRVIS_in_situ!Q147*100</f>
        <v>99.976704092728014</v>
      </c>
      <c r="BF147" s="4">
        <f>(((T147-TRVIS_in_situ!R147)^2)^0.5)/TRVIS_in_situ!R147*100</f>
        <v>99.95630040583805</v>
      </c>
      <c r="BI147" s="4">
        <f>(((W147-TRVIS_in_situ!S147)^2)^0.5)/TRVIS_in_situ!S147*100</f>
        <v>99.904283429907764</v>
      </c>
      <c r="BK147" s="4" t="e">
        <f>(((Y147-TRVIS_in_situ!#REF!)^2)^0.5)/TRVIS_in_situ!#REF!*100</f>
        <v>#REF!</v>
      </c>
      <c r="BM147" s="4" t="e">
        <f>(((AA147-TRVIS_in_situ!T147)^2)^0.5)/TRVIS_in_situ!T147*100</f>
        <v>#DIV/0!</v>
      </c>
      <c r="BN147" s="4" t="e">
        <f>(((AB147-TRVIS_in_situ!U147)^2)^0.5)/TRVIS_in_situ!U147*100</f>
        <v>#DIV/0!</v>
      </c>
      <c r="BO147" s="4" t="e">
        <f>(((AC147-TRVIS_in_situ!V147)^2)^0.5)/TRVIS_in_situ!V147*100</f>
        <v>#DIV/0!</v>
      </c>
      <c r="BR147" s="4" t="e">
        <f>(((AF147-TRVIS_in_situ!W147)^2)^0.5)/TRVIS_in_situ!W147*100</f>
        <v>#DIV/0!</v>
      </c>
    </row>
    <row r="148" spans="1:70" x14ac:dyDescent="0.25">
      <c r="A148" s="4" t="s">
        <v>146</v>
      </c>
      <c r="B148" s="6">
        <v>8.9247961822890004E-6</v>
      </c>
      <c r="C148" s="6">
        <v>9.7037905572110693E-6</v>
      </c>
      <c r="D148" s="6">
        <v>1.27284768388747E-5</v>
      </c>
      <c r="E148" s="6"/>
      <c r="F148" s="6">
        <v>6.9924800775697499E-6</v>
      </c>
      <c r="G148" s="6">
        <v>1.6203782365754901E-7</v>
      </c>
      <c r="H148" s="6">
        <v>7.7188038647154406E-6</v>
      </c>
      <c r="I148" s="6">
        <v>1.95602138073565E-7</v>
      </c>
      <c r="J148" s="6">
        <v>3.9957022104409102E-6</v>
      </c>
      <c r="K148" s="6">
        <v>6.59081321461546E-7</v>
      </c>
      <c r="L148" s="6">
        <v>5.0383840953659901E-8</v>
      </c>
      <c r="M148" s="6">
        <v>1.18087981385837E-7</v>
      </c>
      <c r="O148" s="6">
        <v>1.8906148771367501E-6</v>
      </c>
      <c r="P148" s="6">
        <v>4.3662485702258296E-6</v>
      </c>
      <c r="Q148" s="6">
        <v>3.8553216944042798E-6</v>
      </c>
      <c r="R148" s="6">
        <v>3.4589382656914502E-6</v>
      </c>
      <c r="S148" s="6">
        <v>3.49078878511905E-6</v>
      </c>
      <c r="T148" s="6">
        <v>4.1429667017609704E-6</v>
      </c>
      <c r="U148" s="6">
        <v>3.1943168915391001E-6</v>
      </c>
      <c r="V148" s="6">
        <v>2.1817471173663798E-6</v>
      </c>
      <c r="W148" s="6">
        <v>1.12827738603881E-6</v>
      </c>
      <c r="X148" s="6">
        <v>6.0400506307351495E-7</v>
      </c>
      <c r="Y148" s="6">
        <v>7.5382654513720804E-7</v>
      </c>
      <c r="Z148" s="6">
        <v>6.7578581102237606E-8</v>
      </c>
      <c r="AA148" s="6">
        <v>6.8817980902372503E-7</v>
      </c>
      <c r="AB148" s="6">
        <v>2.6836280638679598E-10</v>
      </c>
      <c r="AC148" s="6">
        <v>4.1630663013742699E-11</v>
      </c>
      <c r="AD148" s="6">
        <v>2.9243090974169503E-11</v>
      </c>
      <c r="AE148" s="6">
        <v>9.3732217033446104E-12</v>
      </c>
      <c r="AF148" s="6">
        <v>1.2146250266605699E-10</v>
      </c>
      <c r="AG148" s="4">
        <f t="shared" si="4"/>
        <v>2.7956042481564513E-6</v>
      </c>
      <c r="AH148" s="4">
        <f t="shared" si="5"/>
        <v>3.4361664734715369E-6</v>
      </c>
      <c r="AK148" s="8">
        <v>8.9247961822890004E-6</v>
      </c>
      <c r="AN148" s="4">
        <f>(((B148-TRVIS_in_situ!B148)^2)^0.5)/TRVIS_in_situ!B148*100</f>
        <v>99.925411174068401</v>
      </c>
      <c r="AO148" s="4">
        <f>(((C148-TRVIS_in_situ!C148)^2)^0.5)/TRVIS_in_situ!C148*100</f>
        <v>99.933436398768265</v>
      </c>
      <c r="AP148" s="4">
        <f>(((D148-TRVIS_in_situ!D148)^2)^0.5)/TRVIS_in_situ!D148*100</f>
        <v>99.904480334560901</v>
      </c>
      <c r="AQ148" s="4">
        <f>(((E148-TRVIS_in_situ!E148)^2)^0.5)/TRVIS_in_situ!E148*100</f>
        <v>100</v>
      </c>
      <c r="AR148" s="4" t="e">
        <f>(((F148-TRVIS_in_situ!F148)^2)^0.5)/TRVIS_in_situ!F148*100</f>
        <v>#DIV/0!</v>
      </c>
      <c r="AS148" s="4" t="e">
        <f>(((G148-TRVIS_in_situ!G148)^2)^0.5)/TRVIS_in_situ!G148*100</f>
        <v>#DIV/0!</v>
      </c>
      <c r="AT148" s="4" t="e">
        <f>(((H148-TRVIS_in_situ!H148)^2)^0.5)/TRVIS_in_situ!H148*100</f>
        <v>#DIV/0!</v>
      </c>
      <c r="AU148" s="4" t="e">
        <f>(((I148-TRVIS_in_situ!I148)^2)^0.5)/TRVIS_in_situ!I148*100</f>
        <v>#DIV/0!</v>
      </c>
      <c r="AV148" s="4">
        <f>(((J148-TRVIS_in_situ!J148)^2)^0.5)/TRVIS_in_situ!J148*100</f>
        <v>99.662366600325754</v>
      </c>
      <c r="AW148" s="4">
        <f>(((K148-TRVIS_in_situ!K148)^2)^0.5)/TRVIS_in_situ!K148*100</f>
        <v>99.980095336663311</v>
      </c>
      <c r="AX148" s="4" t="e">
        <f>(((L148-TRVIS_in_situ!#REF!)^2)^0.5)/TRVIS_in_situ!#REF!*100</f>
        <v>#REF!</v>
      </c>
      <c r="AY148" s="4">
        <f>(((M148-TRVIS_in_situ!L148)^2)^0.5)/TRVIS_in_situ!L148*100</f>
        <v>99.998064251405637</v>
      </c>
      <c r="AZ148" s="4" t="e">
        <f>(((N148-TRVIS_in_situ!#REF!)^2)^0.5)/TRVIS_in_situ!#REF!*100</f>
        <v>#REF!</v>
      </c>
      <c r="BA148" s="4">
        <f>(((O148-TRVIS_in_situ!M148)^2)^0.5)/TRVIS_in_situ!M148*100</f>
        <v>99.989757144061457</v>
      </c>
      <c r="BB148" s="4">
        <f>(((P148-TRVIS_in_situ!N148)^2)^0.5)/TRVIS_in_situ!N148*100</f>
        <v>99.973281074860708</v>
      </c>
      <c r="BC148" s="4">
        <f>(((Q148-TRVIS_in_situ!O148)^2)^0.5)/TRVIS_in_situ!O148*100</f>
        <v>99.975872137288633</v>
      </c>
      <c r="BD148" s="4">
        <f>(((R148-TRVIS_in_situ!P148)^2)^0.5)/TRVIS_in_situ!P148*100</f>
        <v>99.973986606317439</v>
      </c>
      <c r="BE148" s="4">
        <f>(((S148-TRVIS_in_situ!Q148)^2)^0.5)/TRVIS_in_situ!Q148*100</f>
        <v>99.977949340264999</v>
      </c>
      <c r="BF148" s="4">
        <f>(((T148-TRVIS_in_situ!R148)^2)^0.5)/TRVIS_in_situ!R148*100</f>
        <v>99.958077501310754</v>
      </c>
      <c r="BI148" s="4">
        <f>(((W148-TRVIS_in_situ!S148)^2)^0.5)/TRVIS_in_situ!S148*100</f>
        <v>99.909566934030082</v>
      </c>
      <c r="BK148" s="4" t="e">
        <f>(((Y148-TRVIS_in_situ!#REF!)^2)^0.5)/TRVIS_in_situ!#REF!*100</f>
        <v>#REF!</v>
      </c>
      <c r="BM148" s="4" t="e">
        <f>(((AA148-TRVIS_in_situ!T148)^2)^0.5)/TRVIS_in_situ!T148*100</f>
        <v>#DIV/0!</v>
      </c>
      <c r="BN148" s="4" t="e">
        <f>(((AB148-TRVIS_in_situ!U148)^2)^0.5)/TRVIS_in_situ!U148*100</f>
        <v>#DIV/0!</v>
      </c>
      <c r="BO148" s="4" t="e">
        <f>(((AC148-TRVIS_in_situ!V148)^2)^0.5)/TRVIS_in_situ!V148*100</f>
        <v>#DIV/0!</v>
      </c>
      <c r="BR148" s="4" t="e">
        <f>(((AF148-TRVIS_in_situ!W148)^2)^0.5)/TRVIS_in_situ!W148*100</f>
        <v>#DIV/0!</v>
      </c>
    </row>
    <row r="149" spans="1:70" x14ac:dyDescent="0.25">
      <c r="A149" s="4" t="s">
        <v>147</v>
      </c>
      <c r="B149" s="6">
        <v>8.2587045280649798E-6</v>
      </c>
      <c r="C149" s="6">
        <v>8.9844230353488206E-6</v>
      </c>
      <c r="D149" s="6">
        <v>1.1805104801167999E-5</v>
      </c>
      <c r="E149" s="6"/>
      <c r="F149" s="6">
        <v>6.4585942940988404E-6</v>
      </c>
      <c r="G149" s="6">
        <v>1.46169026678771E-7</v>
      </c>
      <c r="H149" s="6">
        <v>7.1341565559682199E-6</v>
      </c>
      <c r="I149" s="6">
        <v>1.7665766298577799E-7</v>
      </c>
      <c r="J149" s="6">
        <v>3.6770029108099298E-6</v>
      </c>
      <c r="K149" s="6">
        <v>5.9973118409551397E-7</v>
      </c>
      <c r="L149" s="6">
        <v>4.5131270754616401E-8</v>
      </c>
      <c r="M149" s="6">
        <v>1.06347600320746E-7</v>
      </c>
      <c r="O149" s="6">
        <v>1.7325308766758901E-6</v>
      </c>
      <c r="P149" s="6">
        <v>4.0222173116244598E-6</v>
      </c>
      <c r="Q149" s="6">
        <v>3.5487263638278701E-6</v>
      </c>
      <c r="R149" s="6">
        <v>3.1816369926835502E-6</v>
      </c>
      <c r="S149" s="6">
        <v>3.2112270406251401E-6</v>
      </c>
      <c r="T149" s="6">
        <v>3.8152367541987203E-6</v>
      </c>
      <c r="U149" s="6">
        <v>2.9367072254322401E-6</v>
      </c>
      <c r="V149" s="6">
        <v>2.0007255240848299E-6</v>
      </c>
      <c r="W149" s="6">
        <v>1.03006064306317E-6</v>
      </c>
      <c r="X149" s="6">
        <v>5.49195772142393E-7</v>
      </c>
      <c r="Y149" s="6">
        <v>6.86553645787394E-7</v>
      </c>
      <c r="Z149" s="6">
        <v>6.0511714740625294E-8</v>
      </c>
      <c r="AA149" s="6">
        <v>6.2583112774163997E-7</v>
      </c>
      <c r="AB149" s="6">
        <v>2.31366701200554E-10</v>
      </c>
      <c r="AC149" s="6">
        <v>3.54572109662585E-11</v>
      </c>
      <c r="AD149" s="6">
        <v>2.4833212278208698E-11</v>
      </c>
      <c r="AE149" s="6">
        <v>7.9043150346556699E-12</v>
      </c>
      <c r="AF149" s="6">
        <v>1.04218348859567E-10</v>
      </c>
      <c r="AG149" s="4">
        <f t="shared" si="4"/>
        <v>2.5790892290589825E-6</v>
      </c>
      <c r="AH149" s="4">
        <f t="shared" si="5"/>
        <v>3.1823365883691786E-6</v>
      </c>
      <c r="AK149" s="8">
        <v>8.2587045280649798E-6</v>
      </c>
      <c r="AN149" s="4">
        <f>(((B149-TRVIS_in_situ!B149)^2)^0.5)/TRVIS_in_situ!B149*100</f>
        <v>99.928553506435733</v>
      </c>
      <c r="AO149" s="4">
        <f>(((C149-TRVIS_in_situ!C149)^2)^0.5)/TRVIS_in_situ!C149*100</f>
        <v>99.935909512863546</v>
      </c>
      <c r="AP149" s="4">
        <f>(((D149-TRVIS_in_situ!D149)^2)^0.5)/TRVIS_in_situ!D149*100</f>
        <v>99.907861963842819</v>
      </c>
      <c r="AQ149" s="4">
        <f>(((E149-TRVIS_in_situ!E149)^2)^0.5)/TRVIS_in_situ!E149*100</f>
        <v>100</v>
      </c>
      <c r="AR149" s="4" t="e">
        <f>(((F149-TRVIS_in_situ!F149)^2)^0.5)/TRVIS_in_situ!F149*100</f>
        <v>#DIV/0!</v>
      </c>
      <c r="AS149" s="4" t="e">
        <f>(((G149-TRVIS_in_situ!G149)^2)^0.5)/TRVIS_in_situ!G149*100</f>
        <v>#DIV/0!</v>
      </c>
      <c r="AT149" s="4" t="e">
        <f>(((H149-TRVIS_in_situ!H149)^2)^0.5)/TRVIS_in_situ!H149*100</f>
        <v>#DIV/0!</v>
      </c>
      <c r="AU149" s="4" t="e">
        <f>(((I149-TRVIS_in_situ!I149)^2)^0.5)/TRVIS_in_situ!I149*100</f>
        <v>#DIV/0!</v>
      </c>
      <c r="AV149" s="4">
        <f>(((J149-TRVIS_in_situ!J149)^2)^0.5)/TRVIS_in_situ!J149*100</f>
        <v>99.67874594548698</v>
      </c>
      <c r="AW149" s="4">
        <f>(((K149-TRVIS_in_situ!K149)^2)^0.5)/TRVIS_in_situ!K149*100</f>
        <v>99.979643793596921</v>
      </c>
      <c r="AX149" s="4" t="e">
        <f>(((L149-TRVIS_in_situ!#REF!)^2)^0.5)/TRVIS_in_situ!#REF!*100</f>
        <v>#REF!</v>
      </c>
      <c r="AY149" s="4">
        <f>(((M149-TRVIS_in_situ!L149)^2)^0.5)/TRVIS_in_situ!L149*100</f>
        <v>99.9981565674737</v>
      </c>
      <c r="AZ149" s="4" t="e">
        <f>(((N149-TRVIS_in_situ!#REF!)^2)^0.5)/TRVIS_in_situ!#REF!*100</f>
        <v>#REF!</v>
      </c>
      <c r="BA149" s="4">
        <f>(((O149-TRVIS_in_situ!M149)^2)^0.5)/TRVIS_in_situ!M149*100</f>
        <v>99.990259811993965</v>
      </c>
      <c r="BB149" s="4">
        <f>(((P149-TRVIS_in_situ!N149)^2)^0.5)/TRVIS_in_situ!N149*100</f>
        <v>99.97454180051254</v>
      </c>
      <c r="BC149" s="4">
        <f>(((Q149-TRVIS_in_situ!O149)^2)^0.5)/TRVIS_in_situ!O149*100</f>
        <v>99.977055687574406</v>
      </c>
      <c r="BD149" s="4">
        <f>(((R149-TRVIS_in_situ!P149)^2)^0.5)/TRVIS_in_situ!P149*100</f>
        <v>99.975344534024529</v>
      </c>
      <c r="BE149" s="4">
        <f>(((S149-TRVIS_in_situ!Q149)^2)^0.5)/TRVIS_in_situ!Q149*100</f>
        <v>99.979113651228985</v>
      </c>
      <c r="BF149" s="4">
        <f>(((T149-TRVIS_in_situ!R149)^2)^0.5)/TRVIS_in_situ!R149*100</f>
        <v>99.959761693963642</v>
      </c>
      <c r="BI149" s="4">
        <f>(((W149-TRVIS_in_situ!S149)^2)^0.5)/TRVIS_in_situ!S149*100</f>
        <v>99.91453963276912</v>
      </c>
      <c r="BK149" s="4" t="e">
        <f>(((Y149-TRVIS_in_situ!#REF!)^2)^0.5)/TRVIS_in_situ!#REF!*100</f>
        <v>#REF!</v>
      </c>
      <c r="BM149" s="4" t="e">
        <f>(((AA149-TRVIS_in_situ!T149)^2)^0.5)/TRVIS_in_situ!T149*100</f>
        <v>#DIV/0!</v>
      </c>
      <c r="BN149" s="4" t="e">
        <f>(((AB149-TRVIS_in_situ!U149)^2)^0.5)/TRVIS_in_situ!U149*100</f>
        <v>#DIV/0!</v>
      </c>
      <c r="BO149" s="4" t="e">
        <f>(((AC149-TRVIS_in_situ!V149)^2)^0.5)/TRVIS_in_situ!V149*100</f>
        <v>#DIV/0!</v>
      </c>
      <c r="BR149" s="4" t="e">
        <f>(((AF149-TRVIS_in_situ!W149)^2)^0.5)/TRVIS_in_situ!W149*100</f>
        <v>#DIV/0!</v>
      </c>
    </row>
    <row r="150" spans="1:70" x14ac:dyDescent="0.25">
      <c r="A150" s="4" t="s">
        <v>148</v>
      </c>
      <c r="B150" s="6">
        <v>7.6423258401389594E-6</v>
      </c>
      <c r="C150" s="6">
        <v>8.3183841203293406E-6</v>
      </c>
      <c r="D150" s="6">
        <v>1.0948717676959599E-5</v>
      </c>
      <c r="E150" s="6"/>
      <c r="F150" s="6">
        <v>5.9654714483310701E-6</v>
      </c>
      <c r="G150" s="6">
        <v>1.3185430338396199E-7</v>
      </c>
      <c r="H150" s="6">
        <v>6.5937923358466604E-6</v>
      </c>
      <c r="I150" s="6">
        <v>1.5954799982738201E-7</v>
      </c>
      <c r="J150" s="6">
        <v>3.3837232341227801E-6</v>
      </c>
      <c r="K150" s="6">
        <v>5.4572551438569797E-7</v>
      </c>
      <c r="L150" s="6">
        <v>4.0426286709658602E-8</v>
      </c>
      <c r="M150" s="6">
        <v>9.5774455293869496E-8</v>
      </c>
      <c r="O150" s="6">
        <v>1.5876650897729201E-6</v>
      </c>
      <c r="P150" s="6">
        <v>3.7052934210510901E-6</v>
      </c>
      <c r="Q150" s="6">
        <v>3.2665130963274799E-6</v>
      </c>
      <c r="R150" s="6">
        <v>2.9265668178061101E-6</v>
      </c>
      <c r="S150" s="6">
        <v>2.95405415257468E-6</v>
      </c>
      <c r="T150" s="6">
        <v>3.5134319289608999E-6</v>
      </c>
      <c r="U150" s="6">
        <v>2.69987281185198E-6</v>
      </c>
      <c r="V150" s="6">
        <v>1.8347234612398701E-6</v>
      </c>
      <c r="W150" s="6">
        <v>9.4039368467074103E-7</v>
      </c>
      <c r="X150" s="6">
        <v>4.9936004609678098E-7</v>
      </c>
      <c r="Y150" s="6">
        <v>6.25284306561755E-7</v>
      </c>
      <c r="Z150" s="6">
        <v>5.41838488042711E-8</v>
      </c>
      <c r="AA150" s="6">
        <v>5.6913119989091304E-7</v>
      </c>
      <c r="AB150" s="6">
        <v>1.99470825130931E-10</v>
      </c>
      <c r="AC150" s="6">
        <v>3.0199226207152698E-11</v>
      </c>
      <c r="AD150" s="6">
        <v>2.1088346392633301E-11</v>
      </c>
      <c r="AE150" s="6">
        <v>6.6656052896721597E-12</v>
      </c>
      <c r="AF150" s="6">
        <v>8.94223649324621E-11</v>
      </c>
      <c r="AG150" s="4">
        <f t="shared" si="4"/>
        <v>2.3793987561140151E-6</v>
      </c>
      <c r="AH150" s="4">
        <f t="shared" si="5"/>
        <v>2.9472682788824877E-6</v>
      </c>
      <c r="AK150" s="8">
        <v>7.6423258401389594E-6</v>
      </c>
      <c r="AN150" s="4">
        <f>(((B150-TRVIS_in_situ!B150)^2)^0.5)/TRVIS_in_situ!B150*100</f>
        <v>99.93155396907683</v>
      </c>
      <c r="AO150" s="4">
        <f>(((C150-TRVIS_in_situ!C150)^2)^0.5)/TRVIS_in_situ!C150*100</f>
        <v>99.938229230702575</v>
      </c>
      <c r="AP150" s="4">
        <f>(((D150-TRVIS_in_situ!D150)^2)^0.5)/TRVIS_in_situ!D150*100</f>
        <v>99.911098874526417</v>
      </c>
      <c r="AQ150" s="4">
        <f>(((E150-TRVIS_in_situ!E150)^2)^0.5)/TRVIS_in_situ!E150*100</f>
        <v>100</v>
      </c>
      <c r="AR150" s="4" t="e">
        <f>(((F150-TRVIS_in_situ!F150)^2)^0.5)/TRVIS_in_situ!F150*100</f>
        <v>#DIV/0!</v>
      </c>
      <c r="AS150" s="4" t="e">
        <f>(((G150-TRVIS_in_situ!G150)^2)^0.5)/TRVIS_in_situ!G150*100</f>
        <v>#DIV/0!</v>
      </c>
      <c r="AT150" s="4" t="e">
        <f>(((H150-TRVIS_in_situ!H150)^2)^0.5)/TRVIS_in_situ!H150*100</f>
        <v>#DIV/0!</v>
      </c>
      <c r="AU150" s="4" t="e">
        <f>(((I150-TRVIS_in_situ!I150)^2)^0.5)/TRVIS_in_situ!I150*100</f>
        <v>#DIV/0!</v>
      </c>
      <c r="AV150" s="4">
        <f>(((J150-TRVIS_in_situ!J150)^2)^0.5)/TRVIS_in_situ!J150*100</f>
        <v>99.694308511654611</v>
      </c>
      <c r="AW150" s="4">
        <f>(((K150-TRVIS_in_situ!K150)^2)^0.5)/TRVIS_in_situ!K150*100</f>
        <v>99.97937599156478</v>
      </c>
      <c r="AX150" s="4" t="e">
        <f>(((L150-TRVIS_in_situ!#REF!)^2)^0.5)/TRVIS_in_situ!#REF!*100</f>
        <v>#REF!</v>
      </c>
      <c r="AY150" s="4">
        <f>(((M150-TRVIS_in_situ!L150)^2)^0.5)/TRVIS_in_situ!L150*100</f>
        <v>99.998238774196537</v>
      </c>
      <c r="AZ150" s="4" t="e">
        <f>(((N150-TRVIS_in_situ!#REF!)^2)^0.5)/TRVIS_in_situ!#REF!*100</f>
        <v>#REF!</v>
      </c>
      <c r="BA150" s="4">
        <f>(((O150-TRVIS_in_situ!M150)^2)^0.5)/TRVIS_in_situ!M150*100</f>
        <v>99.990790006547144</v>
      </c>
      <c r="BB150" s="4">
        <f>(((P150-TRVIS_in_situ!N150)^2)^0.5)/TRVIS_in_situ!N150*100</f>
        <v>99.975743210921308</v>
      </c>
      <c r="BC150" s="4">
        <f>(((Q150-TRVIS_in_situ!O150)^2)^0.5)/TRVIS_in_situ!O150*100</f>
        <v>99.978169595622688</v>
      </c>
      <c r="BD150" s="4">
        <f>(((R150-TRVIS_in_situ!P150)^2)^0.5)/TRVIS_in_situ!P150*100</f>
        <v>99.976626990152113</v>
      </c>
      <c r="BE150" s="4">
        <f>(((S150-TRVIS_in_situ!Q150)^2)^0.5)/TRVIS_in_situ!Q150*100</f>
        <v>99.980199295381482</v>
      </c>
      <c r="BF150" s="4">
        <f>(((T150-TRVIS_in_situ!R150)^2)^0.5)/TRVIS_in_situ!R150*100</f>
        <v>99.961353277170716</v>
      </c>
      <c r="BI150" s="4" t="e">
        <f>(((W150-TRVIS_in_situ!S150)^2)^0.5)/TRVIS_in_situ!S150*100</f>
        <v>#DIV/0!</v>
      </c>
      <c r="BK150" s="4" t="e">
        <f>(((Y150-TRVIS_in_situ!#REF!)^2)^0.5)/TRVIS_in_situ!#REF!*100</f>
        <v>#REF!</v>
      </c>
      <c r="BM150" s="4" t="e">
        <f>(((AA150-TRVIS_in_situ!T150)^2)^0.5)/TRVIS_in_situ!T150*100</f>
        <v>#DIV/0!</v>
      </c>
      <c r="BN150" s="4" t="e">
        <f>(((AB150-TRVIS_in_situ!U150)^2)^0.5)/TRVIS_in_situ!U150*100</f>
        <v>#DIV/0!</v>
      </c>
      <c r="BO150" s="4" t="e">
        <f>(((AC150-TRVIS_in_situ!V150)^2)^0.5)/TRVIS_in_situ!V150*100</f>
        <v>#DIV/0!</v>
      </c>
      <c r="BR150" s="4" t="e">
        <f>(((AF150-TRVIS_in_situ!W150)^2)^0.5)/TRVIS_in_situ!W150*100</f>
        <v>#DIV/0!</v>
      </c>
    </row>
    <row r="151" spans="1:70" x14ac:dyDescent="0.25">
      <c r="A151" s="4" t="s">
        <v>149</v>
      </c>
      <c r="B151" s="6">
        <v>7.0719498498077601E-6</v>
      </c>
      <c r="C151" s="6">
        <v>7.7017204222352999E-6</v>
      </c>
      <c r="D151" s="6">
        <v>1.01544561262944E-5</v>
      </c>
      <c r="E151" s="6"/>
      <c r="F151" s="6">
        <v>5.5099992320880901E-6</v>
      </c>
      <c r="G151" s="6">
        <v>1.1894145918531201E-7</v>
      </c>
      <c r="H151" s="6">
        <v>6.0943570591954298E-6</v>
      </c>
      <c r="I151" s="6">
        <v>1.44095443235698E-7</v>
      </c>
      <c r="J151" s="6">
        <v>3.1138356979489898E-6</v>
      </c>
      <c r="K151" s="6">
        <v>4.9658304411948601E-7</v>
      </c>
      <c r="L151" s="6">
        <v>3.6211802366862103E-8</v>
      </c>
      <c r="M151" s="6">
        <v>8.6252498967275895E-8</v>
      </c>
      <c r="O151" s="6">
        <v>1.4549122738406499E-6</v>
      </c>
      <c r="P151" s="6">
        <v>3.4133410187476098E-6</v>
      </c>
      <c r="Q151" s="6">
        <v>3.00674290281697E-6</v>
      </c>
      <c r="R151" s="6">
        <v>2.69194548554071E-6</v>
      </c>
      <c r="S151" s="6">
        <v>2.7174770970553799E-6</v>
      </c>
      <c r="T151" s="6">
        <v>3.2355014157003399E-6</v>
      </c>
      <c r="U151" s="6">
        <v>2.4821382046705799E-6</v>
      </c>
      <c r="V151" s="6">
        <v>1.68249474438217E-6</v>
      </c>
      <c r="W151" s="6">
        <v>8.5853225062437404E-7</v>
      </c>
      <c r="X151" s="6">
        <v>4.5404656824839099E-7</v>
      </c>
      <c r="Y151" s="6">
        <v>5.6948275845801902E-7</v>
      </c>
      <c r="Z151" s="6">
        <v>4.8517704114457401E-8</v>
      </c>
      <c r="AA151" s="6">
        <v>5.1756825177125098E-7</v>
      </c>
      <c r="AB151" s="6">
        <v>1.7197206802860001E-10</v>
      </c>
      <c r="AC151" s="6">
        <v>2.5720953189991099E-11</v>
      </c>
      <c r="AD151" s="6">
        <v>1.79082089176975E-11</v>
      </c>
      <c r="AE151" s="6">
        <v>5.6210175939224698E-12</v>
      </c>
      <c r="AF151" s="6">
        <v>7.6726981741856995E-11</v>
      </c>
      <c r="AG151" s="4">
        <f t="shared" si="4"/>
        <v>2.195220733125689E-6</v>
      </c>
      <c r="AH151" s="4">
        <f t="shared" si="5"/>
        <v>2.7295741360701431E-6</v>
      </c>
      <c r="AK151" s="8">
        <v>7.0719498498077601E-6</v>
      </c>
      <c r="AN151" s="4">
        <f>(((B151-TRVIS_in_situ!B151)^2)^0.5)/TRVIS_in_situ!B151*100</f>
        <v>99.934417518271488</v>
      </c>
      <c r="AO151" s="4">
        <f>(((C151-TRVIS_in_situ!C151)^2)^0.5)/TRVIS_in_situ!C151*100</f>
        <v>99.940402955320323</v>
      </c>
      <c r="AP151" s="4">
        <f>(((D151-TRVIS_in_situ!D151)^2)^0.5)/TRVIS_in_situ!D151*100</f>
        <v>99.914192572436633</v>
      </c>
      <c r="AQ151" s="4">
        <f>(((E151-TRVIS_in_situ!E151)^2)^0.5)/TRVIS_in_situ!E151*100</f>
        <v>100</v>
      </c>
      <c r="AR151" s="4" t="e">
        <f>(((F151-TRVIS_in_situ!F151)^2)^0.5)/TRVIS_in_situ!F151*100</f>
        <v>#DIV/0!</v>
      </c>
      <c r="AS151" s="4" t="e">
        <f>(((G151-TRVIS_in_situ!G151)^2)^0.5)/TRVIS_in_situ!G151*100</f>
        <v>#DIV/0!</v>
      </c>
      <c r="AT151" s="4" t="e">
        <f>(((H151-TRVIS_in_situ!H151)^2)^0.5)/TRVIS_in_situ!H151*100</f>
        <v>#DIV/0!</v>
      </c>
      <c r="AU151" s="4" t="e">
        <f>(((I151-TRVIS_in_situ!I151)^2)^0.5)/TRVIS_in_situ!I151*100</f>
        <v>#DIV/0!</v>
      </c>
      <c r="AV151" s="4">
        <f>(((J151-TRVIS_in_situ!J151)^2)^0.5)/TRVIS_in_situ!J151*100</f>
        <v>99.709075084829664</v>
      </c>
      <c r="AW151" s="4">
        <f>(((K151-TRVIS_in_situ!K151)^2)^0.5)/TRVIS_in_situ!K151*100</f>
        <v>99.979348667584077</v>
      </c>
      <c r="AX151" s="4" t="e">
        <f>(((L151-TRVIS_in_situ!#REF!)^2)^0.5)/TRVIS_in_situ!#REF!*100</f>
        <v>#REF!</v>
      </c>
      <c r="AY151" s="4">
        <f>(((M151-TRVIS_in_situ!L151)^2)^0.5)/TRVIS_in_situ!L151*100</f>
        <v>99.998312308721054</v>
      </c>
      <c r="AZ151" s="4" t="e">
        <f>(((N151-TRVIS_in_situ!#REF!)^2)^0.5)/TRVIS_in_situ!#REF!*100</f>
        <v>#REF!</v>
      </c>
      <c r="BA151" s="4">
        <f>(((O151-TRVIS_in_situ!M151)^2)^0.5)/TRVIS_in_situ!M151*100</f>
        <v>99.991327792240227</v>
      </c>
      <c r="BB151" s="4">
        <f>(((P151-TRVIS_in_situ!N151)^2)^0.5)/TRVIS_in_situ!N151*100</f>
        <v>99.976883839668119</v>
      </c>
      <c r="BC151" s="4">
        <f>(((Q151-TRVIS_in_situ!O151)^2)^0.5)/TRVIS_in_situ!O151*100</f>
        <v>99.979220958406799</v>
      </c>
      <c r="BD151" s="4">
        <f>(((R151-TRVIS_in_situ!P151)^2)^0.5)/TRVIS_in_situ!P151*100</f>
        <v>99.977842977727533</v>
      </c>
      <c r="BE151" s="4">
        <f>(((S151-TRVIS_in_situ!Q151)^2)^0.5)/TRVIS_in_situ!Q151*100</f>
        <v>99.981214580435392</v>
      </c>
      <c r="BF151" s="4">
        <f>(((T151-TRVIS_in_situ!R151)^2)^0.5)/TRVIS_in_situ!R151*100</f>
        <v>99.962858783754328</v>
      </c>
      <c r="BI151" s="4" t="e">
        <f>(((W151-TRVIS_in_situ!S151)^2)^0.5)/TRVIS_in_situ!S151*100</f>
        <v>#DIV/0!</v>
      </c>
      <c r="BK151" s="4" t="e">
        <f>(((Y151-TRVIS_in_situ!#REF!)^2)^0.5)/TRVIS_in_situ!#REF!*100</f>
        <v>#REF!</v>
      </c>
      <c r="BM151" s="4" t="e">
        <f>(((AA151-TRVIS_in_situ!T151)^2)^0.5)/TRVIS_in_situ!T151*100</f>
        <v>#DIV/0!</v>
      </c>
      <c r="BN151" s="4" t="e">
        <f>(((AB151-TRVIS_in_situ!U151)^2)^0.5)/TRVIS_in_situ!U151*100</f>
        <v>#DIV/0!</v>
      </c>
      <c r="BO151" s="4" t="e">
        <f>(((AC151-TRVIS_in_situ!V151)^2)^0.5)/TRVIS_in_situ!V151*100</f>
        <v>#DIV/0!</v>
      </c>
      <c r="BR151" s="4" t="e">
        <f>(((AF151-TRVIS_in_situ!W151)^2)^0.5)/TRVIS_in_situ!W151*100</f>
        <v>#DIV/0!</v>
      </c>
    </row>
    <row r="152" spans="1:70" x14ac:dyDescent="0.25">
      <c r="A152" s="4" t="s">
        <v>150</v>
      </c>
      <c r="B152" s="6">
        <v>6.5441431999040004E-6</v>
      </c>
      <c r="C152" s="6">
        <v>7.1307716263441797E-6</v>
      </c>
      <c r="D152" s="6">
        <v>9.4178133241875597E-6</v>
      </c>
      <c r="E152" s="6"/>
      <c r="F152" s="6">
        <v>5.0893029663405798E-6</v>
      </c>
      <c r="G152" s="6">
        <v>1.07293204317607E-7</v>
      </c>
      <c r="H152" s="6">
        <v>5.6327506347219702E-6</v>
      </c>
      <c r="I152" s="6">
        <v>1.3013949898310599E-7</v>
      </c>
      <c r="J152" s="6">
        <v>2.8654745329179299E-6</v>
      </c>
      <c r="K152" s="6">
        <v>4.5186584318777502E-7</v>
      </c>
      <c r="L152" s="6">
        <v>3.24366825989831E-8</v>
      </c>
      <c r="M152" s="6">
        <v>7.7677221502048494E-8</v>
      </c>
      <c r="O152" s="6">
        <v>1.33325960128966E-6</v>
      </c>
      <c r="P152" s="6">
        <v>3.1443925180316601E-6</v>
      </c>
      <c r="Q152" s="6">
        <v>2.7676309927562799E-6</v>
      </c>
      <c r="R152" s="6">
        <v>2.4761336228623601E-6</v>
      </c>
      <c r="S152" s="6">
        <v>2.49984644546351E-6</v>
      </c>
      <c r="T152" s="6">
        <v>2.9795566337028501E-6</v>
      </c>
      <c r="U152" s="6">
        <v>2.2819630762010401E-6</v>
      </c>
      <c r="V152" s="6">
        <v>1.54289658614853E-6</v>
      </c>
      <c r="W152" s="6">
        <v>7.8379686867019702E-7</v>
      </c>
      <c r="X152" s="6">
        <v>4.12844975783636E-7</v>
      </c>
      <c r="Y152" s="6">
        <v>5.1866104550782404E-7</v>
      </c>
      <c r="Z152" s="6">
        <v>4.3444082775317303E-8</v>
      </c>
      <c r="AA152" s="6">
        <v>4.7067687607513698E-7</v>
      </c>
      <c r="AB152" s="6">
        <v>1.4826424948421E-10</v>
      </c>
      <c r="AC152" s="6">
        <v>2.1906767692114601E-11</v>
      </c>
      <c r="AD152" s="6">
        <v>1.5207638411702501E-11</v>
      </c>
      <c r="AE152" s="6">
        <v>4.7401304784940204E-12</v>
      </c>
      <c r="AF152" s="6">
        <v>6.5833974886053603E-11</v>
      </c>
      <c r="AG152" s="4">
        <f t="shared" si="4"/>
        <v>2.0253457935529206E-6</v>
      </c>
      <c r="AH152" s="4">
        <f t="shared" si="5"/>
        <v>2.5279693806616861E-6</v>
      </c>
      <c r="AK152" s="8">
        <v>6.5441431999040004E-6</v>
      </c>
      <c r="AN152" s="4">
        <f>(((B152-TRVIS_in_situ!B152)^2)^0.5)/TRVIS_in_situ!B152*100</f>
        <v>99.937128074439499</v>
      </c>
      <c r="AO152" s="4">
        <f>(((C152-TRVIS_in_situ!C152)^2)^0.5)/TRVIS_in_situ!C152*100</f>
        <v>99.942443826338931</v>
      </c>
      <c r="AP152" s="4">
        <f>(((D152-TRVIS_in_situ!D152)^2)^0.5)/TRVIS_in_situ!D152*100</f>
        <v>99.917196988434114</v>
      </c>
      <c r="AQ152" s="4">
        <f>(((E152-TRVIS_in_situ!E152)^2)^0.5)/TRVIS_in_situ!E152*100</f>
        <v>100</v>
      </c>
      <c r="AR152" s="4" t="e">
        <f>(((F152-TRVIS_in_situ!F152)^2)^0.5)/TRVIS_in_situ!F152*100</f>
        <v>#DIV/0!</v>
      </c>
      <c r="AS152" s="4" t="e">
        <f>(((G152-TRVIS_in_situ!G152)^2)^0.5)/TRVIS_in_situ!G152*100</f>
        <v>#DIV/0!</v>
      </c>
      <c r="AT152" s="4" t="e">
        <f>(((H152-TRVIS_in_situ!H152)^2)^0.5)/TRVIS_in_situ!H152*100</f>
        <v>#DIV/0!</v>
      </c>
      <c r="AU152" s="4" t="e">
        <f>(((I152-TRVIS_in_situ!I152)^2)^0.5)/TRVIS_in_situ!I152*100</f>
        <v>#DIV/0!</v>
      </c>
      <c r="AV152" s="4">
        <f>(((J152-TRVIS_in_situ!J152)^2)^0.5)/TRVIS_in_situ!J152*100</f>
        <v>99.723076229280622</v>
      </c>
      <c r="AW152" s="4">
        <f>(((K152-TRVIS_in_situ!K152)^2)^0.5)/TRVIS_in_situ!K152*100</f>
        <v>99.979554411606557</v>
      </c>
      <c r="AX152" s="4" t="e">
        <f>(((L152-TRVIS_in_situ!#REF!)^2)^0.5)/TRVIS_in_situ!#REF!*100</f>
        <v>#REF!</v>
      </c>
      <c r="AY152" s="4" t="e">
        <f>(((M152-TRVIS_in_situ!L152)^2)^0.5)/TRVIS_in_situ!L152*100</f>
        <v>#DIV/0!</v>
      </c>
      <c r="AZ152" s="4" t="e">
        <f>(((N152-TRVIS_in_situ!#REF!)^2)^0.5)/TRVIS_in_situ!#REF!*100</f>
        <v>#REF!</v>
      </c>
      <c r="BA152" s="4">
        <f>(((O152-TRVIS_in_situ!M152)^2)^0.5)/TRVIS_in_situ!M152*100</f>
        <v>99.991851310786345</v>
      </c>
      <c r="BB152" s="4">
        <f>(((P152-TRVIS_in_situ!N152)^2)^0.5)/TRVIS_in_situ!N152*100</f>
        <v>99.977962238706368</v>
      </c>
      <c r="BC152" s="4">
        <f>(((Q152-TRVIS_in_situ!O152)^2)^0.5)/TRVIS_in_situ!O152*100</f>
        <v>99.980213390766309</v>
      </c>
      <c r="BD152" s="4">
        <f>(((R152-TRVIS_in_situ!P152)^2)^0.5)/TRVIS_in_situ!P152*100</f>
        <v>99.979006234346784</v>
      </c>
      <c r="BE152" s="4">
        <f>(((S152-TRVIS_in_situ!Q152)^2)^0.5)/TRVIS_in_situ!Q152*100</f>
        <v>99.982168628121812</v>
      </c>
      <c r="BF152" s="4">
        <f>(((T152-TRVIS_in_situ!R152)^2)^0.5)/TRVIS_in_situ!R152*100</f>
        <v>99.964277558755668</v>
      </c>
      <c r="BI152" s="4" t="e">
        <f>(((W152-TRVIS_in_situ!S152)^2)^0.5)/TRVIS_in_situ!S152*100</f>
        <v>#DIV/0!</v>
      </c>
      <c r="BK152" s="4" t="e">
        <f>(((Y152-TRVIS_in_situ!#REF!)^2)^0.5)/TRVIS_in_situ!#REF!*100</f>
        <v>#REF!</v>
      </c>
      <c r="BM152" s="4" t="e">
        <f>(((AA152-TRVIS_in_situ!T152)^2)^0.5)/TRVIS_in_situ!T152*100</f>
        <v>#DIV/0!</v>
      </c>
      <c r="BN152" s="4" t="e">
        <f>(((AB152-TRVIS_in_situ!U152)^2)^0.5)/TRVIS_in_situ!U152*100</f>
        <v>#DIV/0!</v>
      </c>
      <c r="BO152" s="4" t="e">
        <f>(((AC152-TRVIS_in_situ!V152)^2)^0.5)/TRVIS_in_situ!V152*100</f>
        <v>#DIV/0!</v>
      </c>
      <c r="BR152" s="4" t="e">
        <f>(((AF152-TRVIS_in_situ!W152)^2)^0.5)/TRVIS_in_situ!W152*100</f>
        <v>#DIV/0!</v>
      </c>
    </row>
    <row r="153" spans="1:70" x14ac:dyDescent="0.25">
      <c r="A153" s="4" t="s">
        <v>151</v>
      </c>
      <c r="B153" s="6">
        <v>6.0557287778297602E-6</v>
      </c>
      <c r="C153" s="6">
        <v>6.6021487666929999E-6</v>
      </c>
      <c r="D153" s="6">
        <v>8.7346093878502801E-6</v>
      </c>
      <c r="E153" s="6"/>
      <c r="F153" s="6">
        <v>4.7007274578852398E-6</v>
      </c>
      <c r="G153" s="6">
        <v>9.6785694169131203E-8</v>
      </c>
      <c r="H153" s="6">
        <v>5.20610778213074E-6</v>
      </c>
      <c r="I153" s="6">
        <v>1.17535217042715E-7</v>
      </c>
      <c r="J153" s="6">
        <v>2.63692278440046E-6</v>
      </c>
      <c r="K153" s="6">
        <v>4.1117541699766399E-7</v>
      </c>
      <c r="L153" s="6">
        <v>2.9055123171389001E-8</v>
      </c>
      <c r="M153" s="6">
        <v>6.9954503492907402E-8</v>
      </c>
      <c r="O153" s="6">
        <v>1.2217789322366899E-6</v>
      </c>
      <c r="P153" s="6">
        <v>2.8966353649250001E-6</v>
      </c>
      <c r="Q153" s="6">
        <v>2.5475345114771198E-6</v>
      </c>
      <c r="R153" s="6">
        <v>2.2776232844247E-6</v>
      </c>
      <c r="S153" s="6">
        <v>2.29964486459448E-6</v>
      </c>
      <c r="T153" s="6">
        <v>2.7438583986899801E-6</v>
      </c>
      <c r="U153" s="6">
        <v>2.0979313204020399E-6</v>
      </c>
      <c r="V153" s="6">
        <v>1.41488101730919E-6</v>
      </c>
      <c r="W153" s="6">
        <v>7.1556721473238E-7</v>
      </c>
      <c r="X153" s="6">
        <v>3.7538214348214101E-7</v>
      </c>
      <c r="Y153" s="6">
        <v>4.7237475785160199E-7</v>
      </c>
      <c r="Z153" s="6">
        <v>3.89010230932633E-8</v>
      </c>
      <c r="AA153" s="6">
        <v>4.2803383112023201E-7</v>
      </c>
      <c r="AB153" s="6">
        <v>1.2782475623576401E-10</v>
      </c>
      <c r="AC153" s="6">
        <v>1.8658191520795799E-11</v>
      </c>
      <c r="AD153" s="6">
        <v>1.2914315838282301E-11</v>
      </c>
      <c r="AE153" s="6">
        <v>3.9972899172992403E-12</v>
      </c>
      <c r="AF153" s="6">
        <v>5.6487459181952403E-11</v>
      </c>
      <c r="AG153" s="4">
        <f t="shared" si="4"/>
        <v>1.8686592226901664E-6</v>
      </c>
      <c r="AH153" s="4">
        <f t="shared" si="5"/>
        <v>2.3412642709185265E-6</v>
      </c>
      <c r="AK153" s="8">
        <v>6.0557287778297602E-6</v>
      </c>
      <c r="AN153" s="4">
        <f>(((B153-TRVIS_in_situ!B153)^2)^0.5)/TRVIS_in_situ!B153*100</f>
        <v>99.939668550934996</v>
      </c>
      <c r="AO153" s="4">
        <f>(((C153-TRVIS_in_situ!C153)^2)^0.5)/TRVIS_in_situ!C153*100</f>
        <v>99.944368048997717</v>
      </c>
      <c r="AP153" s="4">
        <f>(((D153-TRVIS_in_situ!D153)^2)^0.5)/TRVIS_in_situ!D153*100</f>
        <v>99.920071385458172</v>
      </c>
      <c r="AQ153" s="4">
        <f>(((E153-TRVIS_in_situ!E153)^2)^0.5)/TRVIS_in_situ!E153*100</f>
        <v>100</v>
      </c>
      <c r="AR153" s="4" t="e">
        <f>(((F153-TRVIS_in_situ!F153)^2)^0.5)/TRVIS_in_situ!F153*100</f>
        <v>#DIV/0!</v>
      </c>
      <c r="AS153" s="4" t="e">
        <f>(((G153-TRVIS_in_situ!G153)^2)^0.5)/TRVIS_in_situ!G153*100</f>
        <v>#DIV/0!</v>
      </c>
      <c r="AT153" s="4" t="e">
        <f>(((H153-TRVIS_in_situ!H153)^2)^0.5)/TRVIS_in_situ!H153*100</f>
        <v>#DIV/0!</v>
      </c>
      <c r="AU153" s="4" t="e">
        <f>(((I153-TRVIS_in_situ!I153)^2)^0.5)/TRVIS_in_situ!I153*100</f>
        <v>#DIV/0!</v>
      </c>
      <c r="AV153" s="4">
        <f>(((J153-TRVIS_in_situ!J153)^2)^0.5)/TRVIS_in_situ!J153*100</f>
        <v>99.73635204078191</v>
      </c>
      <c r="AW153" s="4">
        <f>(((K153-TRVIS_in_situ!K153)^2)^0.5)/TRVIS_in_situ!K153*100</f>
        <v>99.979894767508341</v>
      </c>
      <c r="AX153" s="4" t="e">
        <f>(((L153-TRVIS_in_situ!#REF!)^2)^0.5)/TRVIS_in_situ!#REF!*100</f>
        <v>#REF!</v>
      </c>
      <c r="AY153" s="4" t="e">
        <f>(((M153-TRVIS_in_situ!L153)^2)^0.5)/TRVIS_in_situ!L153*100</f>
        <v>#DIV/0!</v>
      </c>
      <c r="AZ153" s="4" t="e">
        <f>(((N153-TRVIS_in_situ!#REF!)^2)^0.5)/TRVIS_in_situ!#REF!*100</f>
        <v>#REF!</v>
      </c>
      <c r="BA153" s="4">
        <f>(((O153-TRVIS_in_situ!M153)^2)^0.5)/TRVIS_in_situ!M153*100</f>
        <v>99.99234260512327</v>
      </c>
      <c r="BB153" s="4">
        <f>(((P153-TRVIS_in_situ!N153)^2)^0.5)/TRVIS_in_situ!N153*100</f>
        <v>99.978977582688671</v>
      </c>
      <c r="BC153" s="4">
        <f>(((Q153-TRVIS_in_situ!O153)^2)^0.5)/TRVIS_in_situ!O153*100</f>
        <v>99.981146656220858</v>
      </c>
      <c r="BD153" s="4">
        <f>(((R153-TRVIS_in_situ!P153)^2)^0.5)/TRVIS_in_situ!P153*100</f>
        <v>99.980127223519645</v>
      </c>
      <c r="BE153" s="4">
        <f>(((S153-TRVIS_in_situ!Q153)^2)^0.5)/TRVIS_in_situ!Q153*100</f>
        <v>99.983074808097783</v>
      </c>
      <c r="BF153" s="4">
        <f>(((T153-TRVIS_in_situ!R153)^2)^0.5)/TRVIS_in_situ!R153*100</f>
        <v>99.96560465475909</v>
      </c>
      <c r="BI153" s="4" t="e">
        <f>(((W153-TRVIS_in_situ!S153)^2)^0.5)/TRVIS_in_situ!S153*100</f>
        <v>#DIV/0!</v>
      </c>
      <c r="BK153" s="4" t="e">
        <f>(((Y153-TRVIS_in_situ!#REF!)^2)^0.5)/TRVIS_in_situ!#REF!*100</f>
        <v>#REF!</v>
      </c>
      <c r="BM153" s="4" t="e">
        <f>(((AA153-TRVIS_in_situ!T153)^2)^0.5)/TRVIS_in_situ!T153*100</f>
        <v>#DIV/0!</v>
      </c>
      <c r="BN153" s="4" t="e">
        <f>(((AB153-TRVIS_in_situ!U153)^2)^0.5)/TRVIS_in_situ!U153*100</f>
        <v>#DIV/0!</v>
      </c>
      <c r="BO153" s="4" t="e">
        <f>(((AC153-TRVIS_in_situ!V153)^2)^0.5)/TRVIS_in_situ!V153*100</f>
        <v>#DIV/0!</v>
      </c>
      <c r="BR153" s="4" t="e">
        <f>(((AF153-TRVIS_in_situ!W153)^2)^0.5)/TRVIS_in_situ!W153*100</f>
        <v>#DIV/0!</v>
      </c>
    </row>
    <row r="154" spans="1:70" x14ac:dyDescent="0.25">
      <c r="A154" s="4" t="s">
        <v>152</v>
      </c>
      <c r="B154" s="6">
        <v>5.6037665910448699E-6</v>
      </c>
      <c r="C154" s="6">
        <v>6.1127141102810698E-6</v>
      </c>
      <c r="D154" s="6">
        <v>8.1009676590615307E-6</v>
      </c>
      <c r="E154" s="6"/>
      <c r="F154" s="6">
        <v>4.3418202412902796E-6</v>
      </c>
      <c r="G154" s="6">
        <v>8.7307212561861905E-8</v>
      </c>
      <c r="H154" s="6">
        <v>4.8117802467745904E-6</v>
      </c>
      <c r="I154" s="6">
        <v>1.0615168610009301E-7</v>
      </c>
      <c r="J154" s="6">
        <v>2.4266004429673399E-6</v>
      </c>
      <c r="K154" s="6">
        <v>3.7414915531233599E-7</v>
      </c>
      <c r="L154" s="6">
        <v>2.6026094990708199E-8</v>
      </c>
      <c r="M154" s="6">
        <v>6.29995829447909E-8</v>
      </c>
      <c r="O154" s="6">
        <v>1.11961973333137E-6</v>
      </c>
      <c r="P154" s="6">
        <v>2.66839982261073E-6</v>
      </c>
      <c r="Q154" s="6">
        <v>2.3449412527006101E-6</v>
      </c>
      <c r="R154" s="6">
        <v>2.0950274160716799E-6</v>
      </c>
      <c r="S154" s="6">
        <v>2.1154765377100002E-6</v>
      </c>
      <c r="T154" s="6">
        <v>2.52680510479345E-6</v>
      </c>
      <c r="U154" s="6">
        <v>1.9287410348685699E-6</v>
      </c>
      <c r="V154" s="6">
        <v>1.2974870196188E-6</v>
      </c>
      <c r="W154" s="6">
        <v>6.5327696405394703E-7</v>
      </c>
      <c r="X154" s="6">
        <v>3.4131880466215402E-7</v>
      </c>
      <c r="Y154" s="6">
        <v>4.3021914560189099E-7</v>
      </c>
      <c r="Z154" s="6">
        <v>3.4833042868668397E-8</v>
      </c>
      <c r="AA154" s="6">
        <v>3.8925422066882302E-7</v>
      </c>
      <c r="AB154" s="6">
        <v>1.10203021723537E-10</v>
      </c>
      <c r="AC154" s="6">
        <v>1.5891349911562101E-11</v>
      </c>
      <c r="AD154" s="6">
        <v>1.09668279226425E-11</v>
      </c>
      <c r="AE154" s="6">
        <v>3.3708622063118098E-12</v>
      </c>
      <c r="AF154" s="6">
        <v>4.8467877723553297E-11</v>
      </c>
      <c r="AG154" s="4">
        <f t="shared" si="4"/>
        <v>1.7241335180286085E-6</v>
      </c>
      <c r="AH154" s="4">
        <f t="shared" si="5"/>
        <v>2.1683570719564587E-6</v>
      </c>
      <c r="AK154" s="8">
        <v>5.6037665910448699E-6</v>
      </c>
      <c r="AN154" s="4">
        <f>(((B154-TRVIS_in_situ!B154)^2)^0.5)/TRVIS_in_situ!B154*100</f>
        <v>99.942053922921048</v>
      </c>
      <c r="AO154" s="4">
        <f>(((C154-TRVIS_in_situ!C154)^2)^0.5)/TRVIS_in_situ!C154*100</f>
        <v>99.946190084557358</v>
      </c>
      <c r="AP154" s="4">
        <f>(((D154-TRVIS_in_situ!D154)^2)^0.5)/TRVIS_in_situ!D154*100</f>
        <v>99.922798061957153</v>
      </c>
      <c r="AQ154" s="4">
        <f>(((E154-TRVIS_in_situ!E154)^2)^0.5)/TRVIS_in_situ!E154*100</f>
        <v>100</v>
      </c>
      <c r="AR154" s="4" t="e">
        <f>(((F154-TRVIS_in_situ!F154)^2)^0.5)/TRVIS_in_situ!F154*100</f>
        <v>#DIV/0!</v>
      </c>
      <c r="AS154" s="4" t="e">
        <f>(((G154-TRVIS_in_situ!G154)^2)^0.5)/TRVIS_in_situ!G154*100</f>
        <v>#DIV/0!</v>
      </c>
      <c r="AT154" s="4" t="e">
        <f>(((H154-TRVIS_in_situ!H154)^2)^0.5)/TRVIS_in_situ!H154*100</f>
        <v>#DIV/0!</v>
      </c>
      <c r="AU154" s="4" t="e">
        <f>(((I154-TRVIS_in_situ!I154)^2)^0.5)/TRVIS_in_situ!I154*100</f>
        <v>#DIV/0!</v>
      </c>
      <c r="AV154" s="4">
        <f>(((J154-TRVIS_in_situ!J154)^2)^0.5)/TRVIS_in_situ!J154*100</f>
        <v>99.748950530127772</v>
      </c>
      <c r="AW154" s="4">
        <f>(((K154-TRVIS_in_situ!K154)^2)^0.5)/TRVIS_in_situ!K154*100</f>
        <v>99.980335061801355</v>
      </c>
      <c r="AX154" s="4" t="e">
        <f>(((L154-TRVIS_in_situ!#REF!)^2)^0.5)/TRVIS_in_situ!#REF!*100</f>
        <v>#REF!</v>
      </c>
      <c r="AY154" s="4" t="e">
        <f>(((M154-TRVIS_in_situ!L154)^2)^0.5)/TRVIS_in_situ!L154*100</f>
        <v>#DIV/0!</v>
      </c>
      <c r="AZ154" s="4" t="e">
        <f>(((N154-TRVIS_in_situ!#REF!)^2)^0.5)/TRVIS_in_situ!#REF!*100</f>
        <v>#REF!</v>
      </c>
      <c r="BA154" s="4">
        <f>(((O154-TRVIS_in_situ!M154)^2)^0.5)/TRVIS_in_situ!M154*100</f>
        <v>99.992790506319366</v>
      </c>
      <c r="BB154" s="4">
        <f>(((P154-TRVIS_in_situ!N154)^2)^0.5)/TRVIS_in_situ!N154*100</f>
        <v>99.979929784155573</v>
      </c>
      <c r="BC154" s="4">
        <f>(((Q154-TRVIS_in_situ!O154)^2)^0.5)/TRVIS_in_situ!O154*100</f>
        <v>99.982028451913521</v>
      </c>
      <c r="BD154" s="4">
        <f>(((R154-TRVIS_in_situ!P154)^2)^0.5)/TRVIS_in_situ!P154*100</f>
        <v>99.981212324445622</v>
      </c>
      <c r="BE154" s="4">
        <f>(((S154-TRVIS_in_situ!Q154)^2)^0.5)/TRVIS_in_situ!Q154*100</f>
        <v>99.98393919391313</v>
      </c>
      <c r="BF154" s="4">
        <f>(((T154-TRVIS_in_situ!R154)^2)^0.5)/TRVIS_in_situ!R154*100</f>
        <v>99.966845152811374</v>
      </c>
      <c r="BI154" s="4" t="e">
        <f>(((W154-TRVIS_in_situ!S154)^2)^0.5)/TRVIS_in_situ!S154*100</f>
        <v>#DIV/0!</v>
      </c>
      <c r="BK154" s="4" t="e">
        <f>(((Y154-TRVIS_in_situ!#REF!)^2)^0.5)/TRVIS_in_situ!#REF!*100</f>
        <v>#REF!</v>
      </c>
      <c r="BM154" s="4" t="e">
        <f>(((AA154-TRVIS_in_situ!T154)^2)^0.5)/TRVIS_in_situ!T154*100</f>
        <v>#DIV/0!</v>
      </c>
      <c r="BN154" s="4" t="e">
        <f>(((AB154-TRVIS_in_situ!U154)^2)^0.5)/TRVIS_in_situ!U154*100</f>
        <v>#DIV/0!</v>
      </c>
      <c r="BO154" s="4" t="e">
        <f>(((AC154-TRVIS_in_situ!V154)^2)^0.5)/TRVIS_in_situ!V154*100</f>
        <v>#DIV/0!</v>
      </c>
      <c r="BR154" s="4" t="e">
        <f>(((AF154-TRVIS_in_situ!W154)^2)^0.5)/TRVIS_in_situ!W154*100</f>
        <v>#DIV/0!</v>
      </c>
    </row>
    <row r="155" spans="1:70" x14ac:dyDescent="0.25">
      <c r="A155" s="4" t="s">
        <v>153</v>
      </c>
      <c r="B155" s="6">
        <v>5.1855360698906001E-6</v>
      </c>
      <c r="C155" s="6">
        <v>5.65956253250947E-6</v>
      </c>
      <c r="D155" s="6">
        <v>7.5132927071066597E-6</v>
      </c>
      <c r="E155" s="6"/>
      <c r="F155" s="6">
        <v>4.01031610034223E-6</v>
      </c>
      <c r="G155" s="6">
        <v>7.8756983981556999E-8</v>
      </c>
      <c r="H155" s="6">
        <v>4.44732036142635E-6</v>
      </c>
      <c r="I155" s="6">
        <v>9.5870673874687597E-8</v>
      </c>
      <c r="J155" s="6">
        <v>2.2330535215683698E-6</v>
      </c>
      <c r="K155" s="6">
        <v>3.4045710087218102E-7</v>
      </c>
      <c r="L155" s="6">
        <v>2.3312846291161801E-8</v>
      </c>
      <c r="M155" s="6">
        <v>5.6736124953270598E-8</v>
      </c>
      <c r="O155" s="6">
        <v>1.0260025886763E-6</v>
      </c>
      <c r="P155" s="6">
        <v>2.45814771839373E-6</v>
      </c>
      <c r="Q155" s="6">
        <v>2.1584592686945901E-6</v>
      </c>
      <c r="R155" s="6">
        <v>1.9270701630540399E-6</v>
      </c>
      <c r="S155" s="6">
        <v>1.9460574328248001E-6</v>
      </c>
      <c r="T155" s="6">
        <v>2.3269218413962302E-6</v>
      </c>
      <c r="U155" s="6">
        <v>1.77319531073734E-6</v>
      </c>
      <c r="V155" s="6">
        <v>1.1898333114122099E-6</v>
      </c>
      <c r="W155" s="6">
        <v>5.9640909054665395E-7</v>
      </c>
      <c r="X155" s="6">
        <v>3.1034647875184302E-7</v>
      </c>
      <c r="Y155" s="6">
        <v>3.9182557951279701E-7</v>
      </c>
      <c r="Z155" s="6">
        <v>3.1190461818486602E-8</v>
      </c>
      <c r="AA155" s="6">
        <v>3.5398801985334601E-7</v>
      </c>
      <c r="AB155" s="6">
        <v>9.5010593836756304E-11</v>
      </c>
      <c r="AC155" s="6">
        <v>1.3534805971427499E-11</v>
      </c>
      <c r="AD155" s="6">
        <v>9.3130225550414103E-12</v>
      </c>
      <c r="AE155" s="6">
        <v>2.84260392641685E-12</v>
      </c>
      <c r="AF155" s="6">
        <v>4.1586844319878203E-11</v>
      </c>
      <c r="AG155" s="4">
        <f t="shared" si="4"/>
        <v>1.5908215371158453E-6</v>
      </c>
      <c r="AH155" s="4">
        <f t="shared" si="5"/>
        <v>2.0082275450422047E-6</v>
      </c>
      <c r="AK155" s="8">
        <v>5.1855360698906001E-6</v>
      </c>
      <c r="AN155" s="4">
        <f>(((B155-TRVIS_in_situ!B155)^2)^0.5)/TRVIS_in_situ!B155*100</f>
        <v>99.944297913355683</v>
      </c>
      <c r="AO155" s="4">
        <f>(((C155-TRVIS_in_situ!C155)^2)^0.5)/TRVIS_in_situ!C155*100</f>
        <v>99.947916477040138</v>
      </c>
      <c r="AP155" s="4">
        <f>(((D155-TRVIS_in_situ!D155)^2)^0.5)/TRVIS_in_situ!D155*100</f>
        <v>99.925430601331598</v>
      </c>
      <c r="AQ155" s="4">
        <f>(((E155-TRVIS_in_situ!E155)^2)^0.5)/TRVIS_in_situ!E155*100</f>
        <v>100</v>
      </c>
      <c r="AR155" s="4" t="e">
        <f>(((F155-TRVIS_in_situ!F155)^2)^0.5)/TRVIS_in_situ!F155*100</f>
        <v>#DIV/0!</v>
      </c>
      <c r="AS155" s="4" t="e">
        <f>(((G155-TRVIS_in_situ!G155)^2)^0.5)/TRVIS_in_situ!G155*100</f>
        <v>#DIV/0!</v>
      </c>
      <c r="AT155" s="4" t="e">
        <f>(((H155-TRVIS_in_situ!H155)^2)^0.5)/TRVIS_in_situ!H155*100</f>
        <v>#DIV/0!</v>
      </c>
      <c r="AU155" s="4" t="e">
        <f>(((I155-TRVIS_in_situ!I155)^2)^0.5)/TRVIS_in_situ!I155*100</f>
        <v>#DIV/0!</v>
      </c>
      <c r="AV155" s="4" t="e">
        <f>(((J155-TRVIS_in_situ!J155)^2)^0.5)/TRVIS_in_situ!J155*100</f>
        <v>#DIV/0!</v>
      </c>
      <c r="AW155" s="4">
        <f>(((K155-TRVIS_in_situ!K155)^2)^0.5)/TRVIS_in_situ!K155*100</f>
        <v>99.980724479441747</v>
      </c>
      <c r="AX155" s="4" t="e">
        <f>(((L155-TRVIS_in_situ!#REF!)^2)^0.5)/TRVIS_in_situ!#REF!*100</f>
        <v>#REF!</v>
      </c>
      <c r="AY155" s="4" t="e">
        <f>(((M155-TRVIS_in_situ!L155)^2)^0.5)/TRVIS_in_situ!L155*100</f>
        <v>#DIV/0!</v>
      </c>
      <c r="AZ155" s="4" t="e">
        <f>(((N155-TRVIS_in_situ!#REF!)^2)^0.5)/TRVIS_in_situ!#REF!*100</f>
        <v>#REF!</v>
      </c>
      <c r="BA155" s="4">
        <f>(((O155-TRVIS_in_situ!M155)^2)^0.5)/TRVIS_in_situ!M155*100</f>
        <v>99.993196429018326</v>
      </c>
      <c r="BB155" s="4">
        <f>(((P155-TRVIS_in_situ!N155)^2)^0.5)/TRVIS_in_situ!N155*100</f>
        <v>99.980823205192294</v>
      </c>
      <c r="BC155" s="4">
        <f>(((Q155-TRVIS_in_situ!O155)^2)^0.5)/TRVIS_in_situ!O155*100</f>
        <v>99.982863632920456</v>
      </c>
      <c r="BD155" s="4">
        <f>(((R155-TRVIS_in_situ!P155)^2)^0.5)/TRVIS_in_situ!P155*100</f>
        <v>99.982250264343037</v>
      </c>
      <c r="BE155" s="4">
        <f>(((S155-TRVIS_in_situ!Q155)^2)^0.5)/TRVIS_in_situ!Q155*100</f>
        <v>99.984765628476779</v>
      </c>
      <c r="BF155" s="4">
        <f>(((T155-TRVIS_in_situ!R155)^2)^0.5)/TRVIS_in_situ!R155*100</f>
        <v>99.967984000193894</v>
      </c>
      <c r="BI155" s="4" t="e">
        <f>(((W155-TRVIS_in_situ!S155)^2)^0.5)/TRVIS_in_situ!S155*100</f>
        <v>#DIV/0!</v>
      </c>
      <c r="BK155" s="4" t="e">
        <f>(((Y155-TRVIS_in_situ!#REF!)^2)^0.5)/TRVIS_in_situ!#REF!*100</f>
        <v>#REF!</v>
      </c>
      <c r="BM155" s="4" t="e">
        <f>(((AA155-TRVIS_in_situ!T155)^2)^0.5)/TRVIS_in_situ!T155*100</f>
        <v>#DIV/0!</v>
      </c>
      <c r="BN155" s="4" t="e">
        <f>(((AB155-TRVIS_in_situ!U155)^2)^0.5)/TRVIS_in_situ!U155*100</f>
        <v>#DIV/0!</v>
      </c>
      <c r="BO155" s="4" t="e">
        <f>(((AC155-TRVIS_in_situ!V155)^2)^0.5)/TRVIS_in_situ!V155*100</f>
        <v>#DIV/0!</v>
      </c>
      <c r="BR155" s="4" t="e">
        <f>(((AF155-TRVIS_in_situ!W155)^2)^0.5)/TRVIS_in_situ!W155*100</f>
        <v>#DIV/0!</v>
      </c>
    </row>
    <row r="156" spans="1:70" x14ac:dyDescent="0.25">
      <c r="A156" s="4" t="s">
        <v>154</v>
      </c>
      <c r="B156" s="6">
        <v>4.7985196912212097E-6</v>
      </c>
      <c r="C156" s="6">
        <v>5.2400042733083399E-6</v>
      </c>
      <c r="D156" s="6">
        <v>6.9682499274662603E-6</v>
      </c>
      <c r="E156" s="6"/>
      <c r="F156" s="6">
        <v>3.7041227713022001E-6</v>
      </c>
      <c r="G156" s="6">
        <v>7.1044102129320805E-8</v>
      </c>
      <c r="H156" s="6">
        <v>4.1104658531351902E-6</v>
      </c>
      <c r="I156" s="6">
        <v>8.6585399128941505E-8</v>
      </c>
      <c r="J156" s="6">
        <v>2.0549440039214499E-6</v>
      </c>
      <c r="K156" s="6">
        <v>3.0979900900091298E-7</v>
      </c>
      <c r="L156" s="6">
        <v>2.08824567185116E-8</v>
      </c>
      <c r="M156" s="6">
        <v>5.1095383877922699E-8</v>
      </c>
      <c r="O156" s="6">
        <v>9.4021325333224097E-7</v>
      </c>
      <c r="P156" s="6">
        <v>2.2644620773255902E-6</v>
      </c>
      <c r="Q156" s="6">
        <v>1.9868073066853901E-6</v>
      </c>
      <c r="R156" s="6">
        <v>1.77257795523096E-6</v>
      </c>
      <c r="S156" s="6">
        <v>1.79020635036313E-6</v>
      </c>
      <c r="T156" s="6">
        <v>2.1428503708874102E-6</v>
      </c>
      <c r="U156" s="6">
        <v>1.63019376535178E-6</v>
      </c>
      <c r="V156" s="6">
        <v>1.09111173178603E-6</v>
      </c>
      <c r="W156" s="6">
        <v>5.4449157533329801E-7</v>
      </c>
      <c r="X156" s="6">
        <v>2.8218467766229101E-7</v>
      </c>
      <c r="Y156" s="6">
        <v>3.5685832750597201E-7</v>
      </c>
      <c r="Z156" s="6">
        <v>2.7928794854885299E-8</v>
      </c>
      <c r="AA156" s="6">
        <v>3.2191691585100198E-7</v>
      </c>
      <c r="AB156" s="6">
        <v>8.1912571906229904E-11</v>
      </c>
      <c r="AC156" s="6">
        <v>1.1527716254671601E-11</v>
      </c>
      <c r="AD156" s="6">
        <v>7.9086122005834695E-12</v>
      </c>
      <c r="AE156" s="6">
        <v>2.3971306413386599E-12</v>
      </c>
      <c r="AF156" s="6">
        <v>3.56827181571709E-11</v>
      </c>
      <c r="AG156" s="4">
        <f t="shared" si="4"/>
        <v>1.4678501862803242E-6</v>
      </c>
      <c r="AH156" s="4">
        <f t="shared" si="5"/>
        <v>1.8599309184373448E-6</v>
      </c>
      <c r="AK156" s="8">
        <v>4.7985196912212097E-6</v>
      </c>
      <c r="AN156" s="4">
        <f>(((B156-TRVIS_in_situ!B156)^2)^0.5)/TRVIS_in_situ!B156*100</f>
        <v>99.946420237343119</v>
      </c>
      <c r="AO156" s="4">
        <f>(((C156-TRVIS_in_situ!C156)^2)^0.5)/TRVIS_in_situ!C156*100</f>
        <v>99.949566804484817</v>
      </c>
      <c r="AP156" s="4">
        <f>(((D156-TRVIS_in_situ!D156)^2)^0.5)/TRVIS_in_situ!D156*100</f>
        <v>99.927966921634095</v>
      </c>
      <c r="AQ156" s="4">
        <f>(((E156-TRVIS_in_situ!E156)^2)^0.5)/TRVIS_in_situ!E156*100</f>
        <v>100</v>
      </c>
      <c r="AR156" s="4" t="e">
        <f>(((F156-TRVIS_in_situ!F156)^2)^0.5)/TRVIS_in_situ!F156*100</f>
        <v>#DIV/0!</v>
      </c>
      <c r="AS156" s="4" t="e">
        <f>(((G156-TRVIS_in_situ!G156)^2)^0.5)/TRVIS_in_situ!G156*100</f>
        <v>#DIV/0!</v>
      </c>
      <c r="AT156" s="4" t="e">
        <f>(((H156-TRVIS_in_situ!H156)^2)^0.5)/TRVIS_in_situ!H156*100</f>
        <v>#DIV/0!</v>
      </c>
      <c r="AU156" s="4" t="e">
        <f>(((I156-TRVIS_in_situ!I156)^2)^0.5)/TRVIS_in_situ!I156*100</f>
        <v>#DIV/0!</v>
      </c>
      <c r="AV156" s="4" t="e">
        <f>(((J156-TRVIS_in_situ!J156)^2)^0.5)/TRVIS_in_situ!J156*100</f>
        <v>#DIV/0!</v>
      </c>
      <c r="AW156" s="4">
        <f>(((K156-TRVIS_in_situ!K156)^2)^0.5)/TRVIS_in_situ!K156*100</f>
        <v>99.981220218735999</v>
      </c>
      <c r="AX156" s="4" t="e">
        <f>(((L156-TRVIS_in_situ!#REF!)^2)^0.5)/TRVIS_in_situ!#REF!*100</f>
        <v>#REF!</v>
      </c>
      <c r="AY156" s="4" t="e">
        <f>(((M156-TRVIS_in_situ!L156)^2)^0.5)/TRVIS_in_situ!L156*100</f>
        <v>#DIV/0!</v>
      </c>
      <c r="AZ156" s="4" t="e">
        <f>(((N156-TRVIS_in_situ!#REF!)^2)^0.5)/TRVIS_in_situ!#REF!*100</f>
        <v>#REF!</v>
      </c>
      <c r="BA156" s="4">
        <f>(((O156-TRVIS_in_situ!M156)^2)^0.5)/TRVIS_in_situ!M156*100</f>
        <v>99.99356982713438</v>
      </c>
      <c r="BB156" s="4">
        <f>(((P156-TRVIS_in_situ!N156)^2)^0.5)/TRVIS_in_situ!N156*100</f>
        <v>99.981665365848059</v>
      </c>
      <c r="BC156" s="4">
        <f>(((Q156-TRVIS_in_situ!O156)^2)^0.5)/TRVIS_in_situ!O156*100</f>
        <v>99.983653532963174</v>
      </c>
      <c r="BD156" s="4">
        <f>(((R156-TRVIS_in_situ!P156)^2)^0.5)/TRVIS_in_situ!P156*100</f>
        <v>99.983232255585463</v>
      </c>
      <c r="BE156" s="4">
        <f>(((S156-TRVIS_in_situ!Q156)^2)^0.5)/TRVIS_in_situ!Q156*100</f>
        <v>99.985552590857367</v>
      </c>
      <c r="BF156" s="4">
        <f>(((T156-TRVIS_in_situ!R156)^2)^0.5)/TRVIS_in_situ!R156*100</f>
        <v>99.969046579773874</v>
      </c>
      <c r="BI156" s="4" t="e">
        <f>(((W156-TRVIS_in_situ!S156)^2)^0.5)/TRVIS_in_situ!S156*100</f>
        <v>#DIV/0!</v>
      </c>
      <c r="BK156" s="4" t="e">
        <f>(((Y156-TRVIS_in_situ!#REF!)^2)^0.5)/TRVIS_in_situ!#REF!*100</f>
        <v>#REF!</v>
      </c>
      <c r="BM156" s="4" t="e">
        <f>(((AA156-TRVIS_in_situ!T156)^2)^0.5)/TRVIS_in_situ!T156*100</f>
        <v>#DIV/0!</v>
      </c>
      <c r="BN156" s="4" t="e">
        <f>(((AB156-TRVIS_in_situ!U156)^2)^0.5)/TRVIS_in_situ!U156*100</f>
        <v>#DIV/0!</v>
      </c>
      <c r="BO156" s="4" t="e">
        <f>(((AC156-TRVIS_in_situ!V156)^2)^0.5)/TRVIS_in_situ!V156*100</f>
        <v>#DIV/0!</v>
      </c>
      <c r="BR156" s="4" t="e">
        <f>(((AF156-TRVIS_in_situ!W156)^2)^0.5)/TRVIS_in_situ!W156*100</f>
        <v>#DIV/0!</v>
      </c>
    </row>
    <row r="157" spans="1:70" x14ac:dyDescent="0.25">
      <c r="A157" s="4" t="s">
        <v>155</v>
      </c>
      <c r="B157" s="6">
        <v>4.44038782426665E-6</v>
      </c>
      <c r="C157" s="6">
        <v>4.8515489715977799E-6</v>
      </c>
      <c r="D157" s="6">
        <v>6.4627466204937E-6</v>
      </c>
      <c r="E157" s="6"/>
      <c r="F157" s="6">
        <v>3.4213077377388302E-6</v>
      </c>
      <c r="G157" s="6">
        <v>6.4086563402977605E-8</v>
      </c>
      <c r="H157" s="6">
        <v>3.79912580086124E-6</v>
      </c>
      <c r="I157" s="6">
        <v>7.8199422610896301E-8</v>
      </c>
      <c r="J157" s="6">
        <v>1.89104059462349E-6</v>
      </c>
      <c r="K157" s="6">
        <v>2.8190167199355999E-7</v>
      </c>
      <c r="L157" s="6">
        <v>1.87054379012413E-8</v>
      </c>
      <c r="M157" s="6">
        <v>4.6015448812948602E-8</v>
      </c>
      <c r="O157" s="6">
        <v>8.6159720404029003E-7</v>
      </c>
      <c r="P157" s="6">
        <v>2.0860375726306799E-6</v>
      </c>
      <c r="Q157" s="6">
        <v>1.82880600581627E-6</v>
      </c>
      <c r="R157" s="6">
        <v>1.63047130696645E-6</v>
      </c>
      <c r="S157" s="6">
        <v>1.6468366877685101E-6</v>
      </c>
      <c r="T157" s="6">
        <v>1.9733398992280198E-6</v>
      </c>
      <c r="U157" s="6">
        <v>1.49872475778584E-6</v>
      </c>
      <c r="V157" s="6">
        <v>1.0005811737007601E-6</v>
      </c>
      <c r="W157" s="6">
        <v>4.9709348886214705E-7</v>
      </c>
      <c r="X157" s="6">
        <v>2.56578365662858E-7</v>
      </c>
      <c r="Y157" s="6">
        <v>3.2501161886548102E-7</v>
      </c>
      <c r="Z157" s="6">
        <v>2.50082088102958E-8</v>
      </c>
      <c r="AA157" s="6">
        <v>2.9275143479136497E-7</v>
      </c>
      <c r="AB157" s="6">
        <v>7.0620224180701002E-11</v>
      </c>
      <c r="AC157" s="6">
        <v>9.8182598501044301E-12</v>
      </c>
      <c r="AD157" s="6">
        <v>6.7159879157985604E-12</v>
      </c>
      <c r="AE157" s="6">
        <v>2.0214688575653701E-12</v>
      </c>
      <c r="AF157" s="6">
        <v>3.06168067307644E-11</v>
      </c>
      <c r="AG157" s="4">
        <f t="shared" si="4"/>
        <v>1.3544146073096488E-6</v>
      </c>
      <c r="AH157" s="4">
        <f t="shared" si="5"/>
        <v>1.7225923041986335E-6</v>
      </c>
      <c r="AK157" s="8">
        <v>4.44038782426665E-6</v>
      </c>
      <c r="AN157" s="4">
        <f>(((B157-TRVIS_in_situ!B157)^2)^0.5)/TRVIS_in_situ!B157*100</f>
        <v>99.948452562386606</v>
      </c>
      <c r="AO157" s="4">
        <f>(((C157-TRVIS_in_situ!C157)^2)^0.5)/TRVIS_in_situ!C157*100</f>
        <v>99.951154608264019</v>
      </c>
      <c r="AP157" s="4">
        <f>(((D157-TRVIS_in_situ!D157)^2)^0.5)/TRVIS_in_situ!D157*100</f>
        <v>99.930379812558982</v>
      </c>
      <c r="AQ157" s="4">
        <f>(((E157-TRVIS_in_situ!E157)^2)^0.5)/TRVIS_in_situ!E157*100</f>
        <v>100</v>
      </c>
      <c r="AR157" s="4" t="e">
        <f>(((F157-TRVIS_in_situ!F157)^2)^0.5)/TRVIS_in_situ!F157*100</f>
        <v>#DIV/0!</v>
      </c>
      <c r="AS157" s="4" t="e">
        <f>(((G157-TRVIS_in_situ!G157)^2)^0.5)/TRVIS_in_situ!G157*100</f>
        <v>#DIV/0!</v>
      </c>
      <c r="AT157" s="4" t="e">
        <f>(((H157-TRVIS_in_situ!H157)^2)^0.5)/TRVIS_in_situ!H157*100</f>
        <v>#DIV/0!</v>
      </c>
      <c r="AU157" s="4" t="e">
        <f>(((I157-TRVIS_in_situ!I157)^2)^0.5)/TRVIS_in_situ!I157*100</f>
        <v>#DIV/0!</v>
      </c>
      <c r="AV157" s="4" t="e">
        <f>(((J157-TRVIS_in_situ!J157)^2)^0.5)/TRVIS_in_situ!J157*100</f>
        <v>#DIV/0!</v>
      </c>
      <c r="AW157" s="4" t="e">
        <f>(((K157-TRVIS_in_situ!K157)^2)^0.5)/TRVIS_in_situ!K157*100</f>
        <v>#DIV/0!</v>
      </c>
      <c r="AX157" s="4" t="e">
        <f>(((L157-TRVIS_in_situ!#REF!)^2)^0.5)/TRVIS_in_situ!#REF!*100</f>
        <v>#REF!</v>
      </c>
      <c r="AY157" s="4" t="e">
        <f>(((M157-TRVIS_in_situ!L157)^2)^0.5)/TRVIS_in_situ!L157*100</f>
        <v>#DIV/0!</v>
      </c>
      <c r="AZ157" s="4" t="e">
        <f>(((N157-TRVIS_in_situ!#REF!)^2)^0.5)/TRVIS_in_situ!#REF!*100</f>
        <v>#REF!</v>
      </c>
      <c r="BA157" s="4">
        <f>(((O157-TRVIS_in_situ!M157)^2)^0.5)/TRVIS_in_situ!M157*100</f>
        <v>99.993923633706757</v>
      </c>
      <c r="BB157" s="4">
        <f>(((P157-TRVIS_in_situ!N157)^2)^0.5)/TRVIS_in_situ!N157*100</f>
        <v>99.982459985796453</v>
      </c>
      <c r="BC157" s="4">
        <f>(((Q157-TRVIS_in_situ!O157)^2)^0.5)/TRVIS_in_situ!O157*100</f>
        <v>99.984397159198394</v>
      </c>
      <c r="BD157" s="4">
        <f>(((R157-TRVIS_in_situ!P157)^2)^0.5)/TRVIS_in_situ!P157*100</f>
        <v>99.984149560525665</v>
      </c>
      <c r="BE157" s="4">
        <f>(((S157-TRVIS_in_situ!Q157)^2)^0.5)/TRVIS_in_situ!Q157*100</f>
        <v>99.986299476572555</v>
      </c>
      <c r="BF157" s="4" t="e">
        <f>(((T157-TRVIS_in_situ!R157)^2)^0.5)/TRVIS_in_situ!R157*100</f>
        <v>#DIV/0!</v>
      </c>
      <c r="BI157" s="4" t="e">
        <f>(((W157-TRVIS_in_situ!S157)^2)^0.5)/TRVIS_in_situ!S157*100</f>
        <v>#DIV/0!</v>
      </c>
      <c r="BK157" s="4" t="e">
        <f>(((Y157-TRVIS_in_situ!#REF!)^2)^0.5)/TRVIS_in_situ!#REF!*100</f>
        <v>#REF!</v>
      </c>
      <c r="BM157" s="4" t="e">
        <f>(((AA157-TRVIS_in_situ!T157)^2)^0.5)/TRVIS_in_situ!T157*100</f>
        <v>#DIV/0!</v>
      </c>
      <c r="BN157" s="4" t="e">
        <f>(((AB157-TRVIS_in_situ!U157)^2)^0.5)/TRVIS_in_situ!U157*100</f>
        <v>#DIV/0!</v>
      </c>
      <c r="BO157" s="4" t="e">
        <f>(((AC157-TRVIS_in_situ!V157)^2)^0.5)/TRVIS_in_situ!V157*100</f>
        <v>#DIV/0!</v>
      </c>
      <c r="BR157" s="4" t="e">
        <f>(((AF157-TRVIS_in_situ!W157)^2)^0.5)/TRVIS_in_situ!W157*100</f>
        <v>#DIV/0!</v>
      </c>
    </row>
    <row r="158" spans="1:70" x14ac:dyDescent="0.25">
      <c r="A158" s="4" t="s">
        <v>156</v>
      </c>
      <c r="B158" s="6">
        <v>4.1089847075062399E-6</v>
      </c>
      <c r="C158" s="6">
        <v>4.4918908833161697E-6</v>
      </c>
      <c r="D158" s="6">
        <v>5.9939144427171599E-6</v>
      </c>
      <c r="E158" s="6"/>
      <c r="F158" s="6">
        <v>3.1600860335945401E-6</v>
      </c>
      <c r="G158" s="6">
        <v>5.78103950321983E-8</v>
      </c>
      <c r="H158" s="6">
        <v>3.5113676567245401E-6</v>
      </c>
      <c r="I158" s="6">
        <v>7.0625645411312194E-8</v>
      </c>
      <c r="J158" s="6">
        <v>1.74021020703718E-6</v>
      </c>
      <c r="K158" s="6">
        <v>2.5651648444275802E-7</v>
      </c>
      <c r="L158" s="6">
        <v>1.6755375662626302E-8</v>
      </c>
      <c r="M158" s="6">
        <v>4.1440564073577603E-8</v>
      </c>
      <c r="O158" s="6">
        <v>7.8955464558605102E-7</v>
      </c>
      <c r="P158" s="6">
        <v>1.9216717285750402E-6</v>
      </c>
      <c r="Q158" s="6">
        <v>1.68336979416961E-6</v>
      </c>
      <c r="R158" s="6">
        <v>1.4997572744237799E-6</v>
      </c>
      <c r="S158" s="6">
        <v>1.5149488636492899E-6</v>
      </c>
      <c r="T158" s="6">
        <v>1.8172385766126099E-6</v>
      </c>
      <c r="U158" s="6">
        <v>1.37785823215655E-6</v>
      </c>
      <c r="V158" s="6">
        <v>9.1756202045926803E-7</v>
      </c>
      <c r="W158" s="6">
        <v>4.5382141407400799E-7</v>
      </c>
      <c r="X158" s="6">
        <v>2.33295649755333E-7</v>
      </c>
      <c r="Y158" s="6">
        <v>2.9600697042944399E-7</v>
      </c>
      <c r="Z158" s="6">
        <v>2.2393035974123301E-8</v>
      </c>
      <c r="AA158" s="6">
        <v>2.6622832896445399E-7</v>
      </c>
      <c r="AB158" s="6">
        <v>6.0884623047138904E-11</v>
      </c>
      <c r="AC158" s="6">
        <v>8.3623004205284295E-12</v>
      </c>
      <c r="AD158" s="6">
        <v>5.7032122123556299E-12</v>
      </c>
      <c r="AE158" s="6">
        <v>1.7046781980245599E-12</v>
      </c>
      <c r="AF158" s="6">
        <v>2.6270107850531001E-11</v>
      </c>
      <c r="AG158" s="4">
        <f t="shared" si="4"/>
        <v>1.2497728225955035E-6</v>
      </c>
      <c r="AH158" s="4">
        <f t="shared" si="5"/>
        <v>1.5954015279704759E-6</v>
      </c>
      <c r="AK158" s="8">
        <v>4.1089847075062399E-6</v>
      </c>
      <c r="AN158" s="4">
        <f>(((B158-TRVIS_in_situ!B158)^2)^0.5)/TRVIS_in_situ!B158*100</f>
        <v>99.950419615744124</v>
      </c>
      <c r="AO158" s="4">
        <f>(((C158-TRVIS_in_situ!C158)^2)^0.5)/TRVIS_in_situ!C158*100</f>
        <v>99.952691339104959</v>
      </c>
      <c r="AP158" s="4">
        <f>(((D158-TRVIS_in_situ!D158)^2)^0.5)/TRVIS_in_situ!D158*100</f>
        <v>99.932699807509977</v>
      </c>
      <c r="AQ158" s="4">
        <f>(((E158-TRVIS_in_situ!E158)^2)^0.5)/TRVIS_in_situ!E158*100</f>
        <v>100</v>
      </c>
      <c r="AR158" s="4" t="e">
        <f>(((F158-TRVIS_in_situ!F158)^2)^0.5)/TRVIS_in_situ!F158*100</f>
        <v>#DIV/0!</v>
      </c>
      <c r="AS158" s="4" t="e">
        <f>(((G158-TRVIS_in_situ!G158)^2)^0.5)/TRVIS_in_situ!G158*100</f>
        <v>#DIV/0!</v>
      </c>
      <c r="AT158" s="4" t="e">
        <f>(((H158-TRVIS_in_situ!H158)^2)^0.5)/TRVIS_in_situ!H158*100</f>
        <v>#DIV/0!</v>
      </c>
      <c r="AU158" s="4" t="e">
        <f>(((I158-TRVIS_in_situ!I158)^2)^0.5)/TRVIS_in_situ!I158*100</f>
        <v>#DIV/0!</v>
      </c>
      <c r="AV158" s="4" t="e">
        <f>(((J158-TRVIS_in_situ!J158)^2)^0.5)/TRVIS_in_situ!J158*100</f>
        <v>#DIV/0!</v>
      </c>
      <c r="AW158" s="4" t="e">
        <f>(((K158-TRVIS_in_situ!K158)^2)^0.5)/TRVIS_in_situ!K158*100</f>
        <v>#DIV/0!</v>
      </c>
      <c r="AX158" s="4" t="e">
        <f>(((L158-TRVIS_in_situ!#REF!)^2)^0.5)/TRVIS_in_situ!#REF!*100</f>
        <v>#REF!</v>
      </c>
      <c r="AY158" s="4" t="e">
        <f>(((M158-TRVIS_in_situ!L158)^2)^0.5)/TRVIS_in_situ!L158*100</f>
        <v>#DIV/0!</v>
      </c>
      <c r="AZ158" s="4" t="e">
        <f>(((N158-TRVIS_in_situ!#REF!)^2)^0.5)/TRVIS_in_situ!#REF!*100</f>
        <v>#REF!</v>
      </c>
      <c r="BA158" s="4">
        <f>(((O158-TRVIS_in_situ!M158)^2)^0.5)/TRVIS_in_situ!M158*100</f>
        <v>99.994269935050568</v>
      </c>
      <c r="BB158" s="4">
        <f>(((P158-TRVIS_in_situ!N158)^2)^0.5)/TRVIS_in_situ!N158*100</f>
        <v>99.983211940737846</v>
      </c>
      <c r="BC158" s="4">
        <f>(((Q158-TRVIS_in_situ!O158)^2)^0.5)/TRVIS_in_situ!O158*100</f>
        <v>99.985095744391501</v>
      </c>
      <c r="BD158" s="4">
        <f>(((R158-TRVIS_in_situ!P158)^2)^0.5)/TRVIS_in_situ!P158*100</f>
        <v>99.984998278979859</v>
      </c>
      <c r="BE158" s="4">
        <f>(((S158-TRVIS_in_situ!Q158)^2)^0.5)/TRVIS_in_situ!Q158*100</f>
        <v>99.987006626555541</v>
      </c>
      <c r="BF158" s="4" t="e">
        <f>(((T158-TRVIS_in_situ!R158)^2)^0.5)/TRVIS_in_situ!R158*100</f>
        <v>#DIV/0!</v>
      </c>
      <c r="BI158" s="4" t="e">
        <f>(((W158-TRVIS_in_situ!S158)^2)^0.5)/TRVIS_in_situ!S158*100</f>
        <v>#DIV/0!</v>
      </c>
      <c r="BK158" s="4" t="e">
        <f>(((Y158-TRVIS_in_situ!#REF!)^2)^0.5)/TRVIS_in_situ!#REF!*100</f>
        <v>#REF!</v>
      </c>
      <c r="BM158" s="4" t="e">
        <f>(((AA158-TRVIS_in_situ!T158)^2)^0.5)/TRVIS_in_situ!T158*100</f>
        <v>#DIV/0!</v>
      </c>
      <c r="BN158" s="4" t="e">
        <f>(((AB158-TRVIS_in_situ!U158)^2)^0.5)/TRVIS_in_situ!U158*100</f>
        <v>#DIV/0!</v>
      </c>
      <c r="BO158" s="4" t="e">
        <f>(((AC158-TRVIS_in_situ!V158)^2)^0.5)/TRVIS_in_situ!V158*100</f>
        <v>#DIV/0!</v>
      </c>
      <c r="BR158" s="4" t="e">
        <f>(((AF158-TRVIS_in_situ!W158)^2)^0.5)/TRVIS_in_situ!W158*100</f>
        <v>#DIV/0!</v>
      </c>
    </row>
    <row r="159" spans="1:70" x14ac:dyDescent="0.25">
      <c r="A159" s="4" t="s">
        <v>157</v>
      </c>
      <c r="B159" s="6">
        <v>3.80231547214201E-6</v>
      </c>
      <c r="C159" s="6">
        <v>4.1588951952749E-6</v>
      </c>
      <c r="D159" s="6">
        <v>5.5590931311908404E-6</v>
      </c>
      <c r="E159" s="6"/>
      <c r="F159" s="6">
        <v>2.9188089775049601E-6</v>
      </c>
      <c r="G159" s="6">
        <v>5.2148868597680798E-8</v>
      </c>
      <c r="H159" s="6">
        <v>3.2454052503068399E-6</v>
      </c>
      <c r="I159" s="6">
        <v>6.3785404331992706E-8</v>
      </c>
      <c r="J159" s="6">
        <v>1.60141013010846E-6</v>
      </c>
      <c r="K159" s="6">
        <v>2.33417227806917E-7</v>
      </c>
      <c r="L159" s="6">
        <v>1.5008609532583999E-8</v>
      </c>
      <c r="M159" s="6">
        <v>3.7320517240137098E-8</v>
      </c>
      <c r="O159" s="6">
        <v>7.2353593470733196E-7</v>
      </c>
      <c r="P159" s="6">
        <v>1.7702568164904201E-6</v>
      </c>
      <c r="Q159" s="6">
        <v>1.54949943018031E-6</v>
      </c>
      <c r="R159" s="6">
        <v>1.3795225175547E-6</v>
      </c>
      <c r="S159" s="6">
        <v>1.39362334864067E-6</v>
      </c>
      <c r="T159" s="6">
        <v>1.67348567047214E-6</v>
      </c>
      <c r="U159" s="6">
        <v>1.26673913809653E-6</v>
      </c>
      <c r="V159" s="6">
        <v>8.41431043795636E-7</v>
      </c>
      <c r="W159" s="6">
        <v>4.1431618093321302E-7</v>
      </c>
      <c r="X159" s="6">
        <v>2.1212567963068099E-7</v>
      </c>
      <c r="Y159" s="6">
        <v>2.6959075139735998E-7</v>
      </c>
      <c r="Z159" s="6">
        <v>2.0051338500178101E-8</v>
      </c>
      <c r="AA159" s="6">
        <v>2.4210820074619799E-7</v>
      </c>
      <c r="AB159" s="6">
        <v>5.2491157690281498E-11</v>
      </c>
      <c r="AC159" s="6">
        <v>7.1222466496877199E-12</v>
      </c>
      <c r="AD159" s="6">
        <v>4.8431637976368802E-12</v>
      </c>
      <c r="AE159" s="6">
        <v>1.43753278609502E-12</v>
      </c>
      <c r="AF159" s="6">
        <v>2.2540514187101201E-11</v>
      </c>
      <c r="AG159" s="4">
        <f t="shared" si="4"/>
        <v>1.1532408024068206E-6</v>
      </c>
      <c r="AH159" s="4">
        <f t="shared" si="5"/>
        <v>1.4776083412388761E-6</v>
      </c>
      <c r="AK159" s="8">
        <v>3.80231547214201E-6</v>
      </c>
      <c r="AN159" s="4">
        <f>(((B159-TRVIS_in_situ!B159)^2)^0.5)/TRVIS_in_situ!B159*100</f>
        <v>99.952334518229875</v>
      </c>
      <c r="AO159" s="4">
        <f>(((C159-TRVIS_in_situ!C159)^2)^0.5)/TRVIS_in_situ!C159*100</f>
        <v>99.954180293210172</v>
      </c>
      <c r="AP159" s="4">
        <f>(((D159-TRVIS_in_situ!D159)^2)^0.5)/TRVIS_in_situ!D159*100</f>
        <v>99.934928882273553</v>
      </c>
      <c r="AQ159" s="4">
        <f>(((E159-TRVIS_in_situ!E159)^2)^0.5)/TRVIS_in_situ!E159*100</f>
        <v>100</v>
      </c>
      <c r="AR159" s="4" t="e">
        <f>(((F159-TRVIS_in_situ!F159)^2)^0.5)/TRVIS_in_situ!F159*100</f>
        <v>#DIV/0!</v>
      </c>
      <c r="AS159" s="4" t="e">
        <f>(((G159-TRVIS_in_situ!G159)^2)^0.5)/TRVIS_in_situ!G159*100</f>
        <v>#DIV/0!</v>
      </c>
      <c r="AT159" s="4" t="e">
        <f>(((H159-TRVIS_in_situ!H159)^2)^0.5)/TRVIS_in_situ!H159*100</f>
        <v>#DIV/0!</v>
      </c>
      <c r="AU159" s="4" t="e">
        <f>(((I159-TRVIS_in_situ!I159)^2)^0.5)/TRVIS_in_situ!I159*100</f>
        <v>#DIV/0!</v>
      </c>
      <c r="AV159" s="4" t="e">
        <f>(((J159-TRVIS_in_situ!J159)^2)^0.5)/TRVIS_in_situ!J159*100</f>
        <v>#DIV/0!</v>
      </c>
      <c r="AW159" s="4" t="e">
        <f>(((K159-TRVIS_in_situ!K159)^2)^0.5)/TRVIS_in_situ!K159*100</f>
        <v>#DIV/0!</v>
      </c>
      <c r="AX159" s="4" t="e">
        <f>(((L159-TRVIS_in_situ!#REF!)^2)^0.5)/TRVIS_in_situ!#REF!*100</f>
        <v>#REF!</v>
      </c>
      <c r="AY159" s="4" t="e">
        <f>(((M159-TRVIS_in_situ!L159)^2)^0.5)/TRVIS_in_situ!L159*100</f>
        <v>#DIV/0!</v>
      </c>
      <c r="AZ159" s="4" t="e">
        <f>(((N159-TRVIS_in_situ!#REF!)^2)^0.5)/TRVIS_in_situ!#REF!*100</f>
        <v>#REF!</v>
      </c>
      <c r="BA159" s="4">
        <f>(((O159-TRVIS_in_situ!M159)^2)^0.5)/TRVIS_in_situ!M159*100</f>
        <v>99.994610872680141</v>
      </c>
      <c r="BB159" s="4">
        <f>(((P159-TRVIS_in_situ!N159)^2)^0.5)/TRVIS_in_situ!N159*100</f>
        <v>99.98392873731801</v>
      </c>
      <c r="BC159" s="4">
        <f>(((Q159-TRVIS_in_situ!O159)^2)^0.5)/TRVIS_in_situ!O159*100</f>
        <v>99.985747463446032</v>
      </c>
      <c r="BD159" s="4">
        <f>(((R159-TRVIS_in_situ!P159)^2)^0.5)/TRVIS_in_situ!P159*100</f>
        <v>99.985778445324868</v>
      </c>
      <c r="BE159" s="4">
        <f>(((S159-TRVIS_in_situ!Q159)^2)^0.5)/TRVIS_in_situ!Q159*100</f>
        <v>99.987675091741991</v>
      </c>
      <c r="BF159" s="4" t="e">
        <f>(((T159-TRVIS_in_situ!R159)^2)^0.5)/TRVIS_in_situ!R159*100</f>
        <v>#DIV/0!</v>
      </c>
      <c r="BI159" s="4" t="e">
        <f>(((W159-TRVIS_in_situ!S159)^2)^0.5)/TRVIS_in_situ!S159*100</f>
        <v>#DIV/0!</v>
      </c>
      <c r="BK159" s="4" t="e">
        <f>(((Y159-TRVIS_in_situ!#REF!)^2)^0.5)/TRVIS_in_situ!#REF!*100</f>
        <v>#REF!</v>
      </c>
      <c r="BM159" s="4" t="e">
        <f>(((AA159-TRVIS_in_situ!T159)^2)^0.5)/TRVIS_in_situ!T159*100</f>
        <v>#DIV/0!</v>
      </c>
      <c r="BN159" s="4" t="e">
        <f>(((AB159-TRVIS_in_situ!U159)^2)^0.5)/TRVIS_in_situ!U159*100</f>
        <v>#DIV/0!</v>
      </c>
      <c r="BO159" s="4" t="e">
        <f>(((AC159-TRVIS_in_situ!V159)^2)^0.5)/TRVIS_in_situ!V159*100</f>
        <v>#DIV/0!</v>
      </c>
      <c r="BR159" s="4" t="e">
        <f>(((AF159-TRVIS_in_situ!W159)^2)^0.5)/TRVIS_in_situ!W159*100</f>
        <v>#DIV/0!</v>
      </c>
    </row>
    <row r="160" spans="1:70" x14ac:dyDescent="0.25">
      <c r="A160" s="4" t="s">
        <v>158</v>
      </c>
      <c r="B160" s="6">
        <v>3.51853413405983E-6</v>
      </c>
      <c r="C160" s="6">
        <v>3.8505853536031202E-6</v>
      </c>
      <c r="D160" s="6">
        <v>5.1558154085436002E-6</v>
      </c>
      <c r="E160" s="6"/>
      <c r="F160" s="6">
        <v>2.6959537672690598E-6</v>
      </c>
      <c r="G160" s="6">
        <v>4.7041790572500303E-8</v>
      </c>
      <c r="H160" s="6">
        <v>2.99958770154653E-6</v>
      </c>
      <c r="I160" s="6">
        <v>5.7607654869574397E-8</v>
      </c>
      <c r="J160" s="6">
        <v>1.47368081996269E-6</v>
      </c>
      <c r="K160" s="6">
        <v>2.1239805447756499E-7</v>
      </c>
      <c r="L160" s="6">
        <v>1.34439456707629E-8</v>
      </c>
      <c r="M160" s="6">
        <v>3.3610088043165E-8</v>
      </c>
      <c r="O160" s="6">
        <v>6.6303738663235703E-7</v>
      </c>
      <c r="P160" s="6">
        <v>1.6307723893375799E-6</v>
      </c>
      <c r="Q160" s="6">
        <v>1.4262751371949501E-6</v>
      </c>
      <c r="R160" s="6">
        <v>1.2689269183052599E-6</v>
      </c>
      <c r="S160" s="6">
        <v>1.2820142543940399E-6</v>
      </c>
      <c r="T160" s="6">
        <v>1.54110435763251E-6</v>
      </c>
      <c r="U160" s="6">
        <v>1.16458138184076E-6</v>
      </c>
      <c r="V160" s="6">
        <v>7.71616725274476E-7</v>
      </c>
      <c r="W160" s="6">
        <v>3.7824988521826397E-7</v>
      </c>
      <c r="X160" s="6">
        <v>1.9287673819022699E-7</v>
      </c>
      <c r="Y160" s="6">
        <v>2.45531965458621E-7</v>
      </c>
      <c r="Z160" s="6">
        <v>1.7954518365144002E-8</v>
      </c>
      <c r="AA160" s="6">
        <v>2.2017334179484599E-7</v>
      </c>
      <c r="AB160" s="6">
        <v>4.5254803228932502E-11</v>
      </c>
      <c r="AC160" s="6">
        <v>6.0660816746622499E-12</v>
      </c>
      <c r="AD160" s="6">
        <v>4.11281128903536E-12</v>
      </c>
      <c r="AE160" s="6">
        <v>1.2122525609190299E-12</v>
      </c>
      <c r="AF160" s="6">
        <v>1.9340414691469899E-11</v>
      </c>
      <c r="AG160" s="4">
        <f t="shared" si="4"/>
        <v>1.0641879208489957E-6</v>
      </c>
      <c r="AH160" s="4">
        <f t="shared" si="5"/>
        <v>1.3685179877703267E-6</v>
      </c>
      <c r="AK160" s="8">
        <v>3.51853413405983E-6</v>
      </c>
      <c r="AN160" s="4">
        <f>(((B160-TRVIS_in_situ!B160)^2)^0.5)/TRVIS_in_situ!B160*100</f>
        <v>99.954198825285019</v>
      </c>
      <c r="AO160" s="4">
        <f>(((C160-TRVIS_in_situ!C160)^2)^0.5)/TRVIS_in_situ!C160*100</f>
        <v>99.955631322174881</v>
      </c>
      <c r="AP160" s="4">
        <f>(((D160-TRVIS_in_situ!D160)^2)^0.5)/TRVIS_in_situ!D160*100</f>
        <v>99.937023219066603</v>
      </c>
      <c r="AQ160" s="4">
        <f>(((E160-TRVIS_in_situ!E160)^2)^0.5)/TRVIS_in_situ!E160*100</f>
        <v>100</v>
      </c>
      <c r="AR160" s="4" t="e">
        <f>(((F160-TRVIS_in_situ!F160)^2)^0.5)/TRVIS_in_situ!F160*100</f>
        <v>#DIV/0!</v>
      </c>
      <c r="AS160" s="4" t="e">
        <f>(((G160-TRVIS_in_situ!G160)^2)^0.5)/TRVIS_in_situ!G160*100</f>
        <v>#DIV/0!</v>
      </c>
      <c r="AT160" s="4" t="e">
        <f>(((H160-TRVIS_in_situ!H160)^2)^0.5)/TRVIS_in_situ!H160*100</f>
        <v>#DIV/0!</v>
      </c>
      <c r="AU160" s="4" t="e">
        <f>(((I160-TRVIS_in_situ!I160)^2)^0.5)/TRVIS_in_situ!I160*100</f>
        <v>#DIV/0!</v>
      </c>
      <c r="AV160" s="4" t="e">
        <f>(((J160-TRVIS_in_situ!J160)^2)^0.5)/TRVIS_in_situ!J160*100</f>
        <v>#DIV/0!</v>
      </c>
      <c r="AW160" s="4" t="e">
        <f>(((K160-TRVIS_in_situ!K160)^2)^0.5)/TRVIS_in_situ!K160*100</f>
        <v>#DIV/0!</v>
      </c>
      <c r="AX160" s="4" t="e">
        <f>(((L160-TRVIS_in_situ!#REF!)^2)^0.5)/TRVIS_in_situ!#REF!*100</f>
        <v>#REF!</v>
      </c>
      <c r="AY160" s="4" t="e">
        <f>(((M160-TRVIS_in_situ!L160)^2)^0.5)/TRVIS_in_situ!L160*100</f>
        <v>#DIV/0!</v>
      </c>
      <c r="AZ160" s="4" t="e">
        <f>(((N160-TRVIS_in_situ!#REF!)^2)^0.5)/TRVIS_in_situ!#REF!*100</f>
        <v>#REF!</v>
      </c>
      <c r="BA160" s="4">
        <f>(((O160-TRVIS_in_situ!M160)^2)^0.5)/TRVIS_in_situ!M160*100</f>
        <v>99.994940052260034</v>
      </c>
      <c r="BB160" s="4">
        <f>(((P160-TRVIS_in_situ!N160)^2)^0.5)/TRVIS_in_situ!N160*100</f>
        <v>99.984616247365494</v>
      </c>
      <c r="BC160" s="4">
        <f>(((Q160-TRVIS_in_situ!O160)^2)^0.5)/TRVIS_in_situ!O160*100</f>
        <v>99.986356605527845</v>
      </c>
      <c r="BD160" s="4">
        <f>(((R160-TRVIS_in_situ!P160)^2)^0.5)/TRVIS_in_situ!P160*100</f>
        <v>99.986500128178463</v>
      </c>
      <c r="BE160" s="4">
        <f>(((S160-TRVIS_in_situ!Q160)^2)^0.5)/TRVIS_in_situ!Q160*100</f>
        <v>99.988306535079303</v>
      </c>
      <c r="BF160" s="4" t="e">
        <f>(((T160-TRVIS_in_situ!R160)^2)^0.5)/TRVIS_in_situ!R160*100</f>
        <v>#DIV/0!</v>
      </c>
      <c r="BI160" s="4" t="e">
        <f>(((W160-TRVIS_in_situ!S160)^2)^0.5)/TRVIS_in_situ!S160*100</f>
        <v>#DIV/0!</v>
      </c>
      <c r="BK160" s="4" t="e">
        <f>(((Y160-TRVIS_in_situ!#REF!)^2)^0.5)/TRVIS_in_situ!#REF!*100</f>
        <v>#REF!</v>
      </c>
      <c r="BM160" s="4" t="e">
        <f>(((AA160-TRVIS_in_situ!T160)^2)^0.5)/TRVIS_in_situ!T160*100</f>
        <v>#DIV/0!</v>
      </c>
      <c r="BN160" s="4" t="e">
        <f>(((AB160-TRVIS_in_situ!U160)^2)^0.5)/TRVIS_in_situ!U160*100</f>
        <v>#DIV/0!</v>
      </c>
      <c r="BO160" s="4" t="e">
        <f>(((AC160-TRVIS_in_situ!V160)^2)^0.5)/TRVIS_in_situ!V160*100</f>
        <v>#DIV/0!</v>
      </c>
      <c r="BR160" s="4" t="e">
        <f>(((AF160-TRVIS_in_situ!W160)^2)^0.5)/TRVIS_in_situ!W160*100</f>
        <v>#DIV/0!</v>
      </c>
    </row>
    <row r="161" spans="1:70" x14ac:dyDescent="0.25">
      <c r="A161" s="4" t="s">
        <v>159</v>
      </c>
      <c r="B161" s="6">
        <v>3.25593248199627E-6</v>
      </c>
      <c r="C161" s="6">
        <v>3.5651313315681802E-6</v>
      </c>
      <c r="D161" s="6">
        <v>4.78179298307264E-6</v>
      </c>
      <c r="E161" s="6"/>
      <c r="F161" s="6">
        <v>2.4901138687962902E-6</v>
      </c>
      <c r="G161" s="6">
        <v>4.2434862342639397E-8</v>
      </c>
      <c r="H161" s="6">
        <v>2.77238917340707E-6</v>
      </c>
      <c r="I161" s="6">
        <v>5.2028233329038497E-8</v>
      </c>
      <c r="J161" s="6">
        <v>1.3561392664468901E-6</v>
      </c>
      <c r="K161" s="6">
        <v>1.93271653381009E-7</v>
      </c>
      <c r="L161" s="6">
        <v>1.20423997177111E-8</v>
      </c>
      <c r="M161" s="6">
        <v>3.0268552040709999E-8</v>
      </c>
      <c r="O161" s="6">
        <v>6.0759743225481897E-7</v>
      </c>
      <c r="P161" s="6">
        <v>1.50227840449623E-6</v>
      </c>
      <c r="Q161" s="6">
        <v>1.31285028400672E-6</v>
      </c>
      <c r="R161" s="6">
        <v>1.16719771044682E-6</v>
      </c>
      <c r="S161" s="6">
        <v>1.17934343599555E-6</v>
      </c>
      <c r="T161" s="6">
        <v>1.4191950866504E-6</v>
      </c>
      <c r="U161" s="6">
        <v>1.07066226513543E-6</v>
      </c>
      <c r="V161" s="6">
        <v>7.0759496587805305E-7</v>
      </c>
      <c r="W161" s="6">
        <v>3.4532316682725099E-7</v>
      </c>
      <c r="X161" s="6">
        <v>1.75374505338865E-7</v>
      </c>
      <c r="Y161" s="6">
        <v>2.23620230848037E-7</v>
      </c>
      <c r="Z161" s="6">
        <v>1.60769681146936E-8</v>
      </c>
      <c r="AA161" s="6">
        <v>2.0022576801488699E-7</v>
      </c>
      <c r="AB161" s="6">
        <v>3.9016042042230899E-11</v>
      </c>
      <c r="AC161" s="6">
        <v>5.1665364446886602E-12</v>
      </c>
      <c r="AD161" s="6">
        <v>3.4925964526473401E-12</v>
      </c>
      <c r="AE161" s="6">
        <v>1.02227669912609E-12</v>
      </c>
      <c r="AF161" s="6">
        <v>1.6594636543476799E-11</v>
      </c>
      <c r="AG161" s="4">
        <f t="shared" si="4"/>
        <v>9.8203276973084104E-7</v>
      </c>
      <c r="AH161" s="4">
        <f t="shared" si="5"/>
        <v>1.2674870980472366E-6</v>
      </c>
      <c r="AK161" s="8">
        <v>3.25593248199627E-6</v>
      </c>
      <c r="AN161" s="4">
        <f>(((B161-TRVIS_in_situ!B161)^2)^0.5)/TRVIS_in_situ!B161*100</f>
        <v>99.956007884561274</v>
      </c>
      <c r="AO161" s="4">
        <f>(((C161-TRVIS_in_situ!C161)^2)^0.5)/TRVIS_in_situ!C161*100</f>
        <v>99.957044594405417</v>
      </c>
      <c r="AP161" s="4">
        <f>(((D161-TRVIS_in_situ!D161)^2)^0.5)/TRVIS_in_situ!D161*100</f>
        <v>99.939000014082495</v>
      </c>
      <c r="AQ161" s="4">
        <f>(((E161-TRVIS_in_situ!E161)^2)^0.5)/TRVIS_in_situ!E161*100</f>
        <v>100</v>
      </c>
      <c r="AR161" s="4" t="e">
        <f>(((F161-TRVIS_in_situ!F161)^2)^0.5)/TRVIS_in_situ!F161*100</f>
        <v>#DIV/0!</v>
      </c>
      <c r="AS161" s="4" t="e">
        <f>(((G161-TRVIS_in_situ!G161)^2)^0.5)/TRVIS_in_situ!G161*100</f>
        <v>#DIV/0!</v>
      </c>
      <c r="AT161" s="4" t="e">
        <f>(((H161-TRVIS_in_situ!H161)^2)^0.5)/TRVIS_in_situ!H161*100</f>
        <v>#DIV/0!</v>
      </c>
      <c r="AU161" s="4" t="e">
        <f>(((I161-TRVIS_in_situ!I161)^2)^0.5)/TRVIS_in_situ!I161*100</f>
        <v>#DIV/0!</v>
      </c>
      <c r="AV161" s="4" t="e">
        <f>(((J161-TRVIS_in_situ!J161)^2)^0.5)/TRVIS_in_situ!J161*100</f>
        <v>#DIV/0!</v>
      </c>
      <c r="AW161" s="4" t="e">
        <f>(((K161-TRVIS_in_situ!K161)^2)^0.5)/TRVIS_in_situ!K161*100</f>
        <v>#DIV/0!</v>
      </c>
      <c r="AX161" s="4" t="e">
        <f>(((L161-TRVIS_in_situ!#REF!)^2)^0.5)/TRVIS_in_situ!#REF!*100</f>
        <v>#REF!</v>
      </c>
      <c r="AY161" s="4" t="e">
        <f>(((M161-TRVIS_in_situ!L161)^2)^0.5)/TRVIS_in_situ!L161*100</f>
        <v>#DIV/0!</v>
      </c>
      <c r="AZ161" s="4" t="e">
        <f>(((N161-TRVIS_in_situ!#REF!)^2)^0.5)/TRVIS_in_situ!#REF!*100</f>
        <v>#REF!</v>
      </c>
      <c r="BA161" s="4">
        <f>(((O161-TRVIS_in_situ!M161)^2)^0.5)/TRVIS_in_situ!M161*100</f>
        <v>99.995247314480778</v>
      </c>
      <c r="BB161" s="4">
        <f>(((P161-TRVIS_in_situ!N161)^2)^0.5)/TRVIS_in_situ!N161*100</f>
        <v>99.985276223464169</v>
      </c>
      <c r="BC161" s="4">
        <f>(((Q161-TRVIS_in_situ!O161)^2)^0.5)/TRVIS_in_situ!O161*100</f>
        <v>99.986926954326975</v>
      </c>
      <c r="BD161" s="4">
        <f>(((R161-TRVIS_in_situ!P161)^2)^0.5)/TRVIS_in_situ!P161*100</f>
        <v>99.987172849202324</v>
      </c>
      <c r="BE161" s="4">
        <f>(((S161-TRVIS_in_situ!Q161)^2)^0.5)/TRVIS_in_situ!Q161*100</f>
        <v>99.98890290293248</v>
      </c>
      <c r="BF161" s="4" t="e">
        <f>(((T161-TRVIS_in_situ!R161)^2)^0.5)/TRVIS_in_situ!R161*100</f>
        <v>#DIV/0!</v>
      </c>
      <c r="BI161" s="4" t="e">
        <f>(((W161-TRVIS_in_situ!S161)^2)^0.5)/TRVIS_in_situ!S161*100</f>
        <v>#DIV/0!</v>
      </c>
      <c r="BK161" s="4" t="e">
        <f>(((Y161-TRVIS_in_situ!#REF!)^2)^0.5)/TRVIS_in_situ!#REF!*100</f>
        <v>#REF!</v>
      </c>
      <c r="BM161" s="4" t="e">
        <f>(((AA161-TRVIS_in_situ!T161)^2)^0.5)/TRVIS_in_situ!T161*100</f>
        <v>#DIV/0!</v>
      </c>
      <c r="BN161" s="4" t="e">
        <f>(((AB161-TRVIS_in_situ!U161)^2)^0.5)/TRVIS_in_situ!U161*100</f>
        <v>#DIV/0!</v>
      </c>
      <c r="BO161" s="4" t="e">
        <f>(((AC161-TRVIS_in_situ!V161)^2)^0.5)/TRVIS_in_situ!V161*100</f>
        <v>#DIV/0!</v>
      </c>
      <c r="BR161" s="4" t="e">
        <f>(((AF161-TRVIS_in_situ!W161)^2)^0.5)/TRVIS_in_situ!W161*100</f>
        <v>#DIV/0!</v>
      </c>
    </row>
    <row r="162" spans="1:70" x14ac:dyDescent="0.25">
      <c r="A162" s="4" t="s">
        <v>160</v>
      </c>
      <c r="B162" s="6">
        <v>3.0129297950241601E-6</v>
      </c>
      <c r="C162" s="6">
        <v>3.3008387671333602E-6</v>
      </c>
      <c r="D162" s="6">
        <v>4.4349035644434898E-6</v>
      </c>
      <c r="E162" s="6"/>
      <c r="F162" s="6">
        <v>2.2999901388712598E-6</v>
      </c>
      <c r="G162" s="6">
        <v>3.8279102902418401E-8</v>
      </c>
      <c r="H162" s="6">
        <v>2.5623994007116201E-6</v>
      </c>
      <c r="I162" s="6">
        <v>4.6989190403072002E-8</v>
      </c>
      <c r="J162" s="6">
        <v>1.2479728887600499E-6</v>
      </c>
      <c r="K162" s="6">
        <v>1.7586758076719899E-7</v>
      </c>
      <c r="L162" s="6">
        <v>1.078696645409E-8</v>
      </c>
      <c r="M162" s="6">
        <v>2.7259233640344101E-8</v>
      </c>
      <c r="O162" s="6">
        <v>5.5679309662722097E-7</v>
      </c>
      <c r="P162" s="6">
        <v>1.38390888843321E-6</v>
      </c>
      <c r="Q162" s="6">
        <v>1.20844556794721E-6</v>
      </c>
      <c r="R162" s="6">
        <v>1.0736240800154301E-6</v>
      </c>
      <c r="S162" s="6">
        <v>1.08489506669579E-6</v>
      </c>
      <c r="T162" s="6">
        <v>1.3069294652224399E-6</v>
      </c>
      <c r="U162" s="6">
        <v>9.8431737262795906E-7</v>
      </c>
      <c r="V162" s="6">
        <v>6.4888515157296302E-7</v>
      </c>
      <c r="W162" s="6">
        <v>3.1526272500728201E-7</v>
      </c>
      <c r="X162" s="6">
        <v>1.5946047932705101E-7</v>
      </c>
      <c r="Y162" s="6">
        <v>2.0366394066501601E-7</v>
      </c>
      <c r="Z162" s="6">
        <v>1.4395758131983901E-8</v>
      </c>
      <c r="AA162" s="6">
        <v>1.8208543255207999E-7</v>
      </c>
      <c r="AB162" s="6">
        <v>3.3637347375933697E-11</v>
      </c>
      <c r="AC162" s="6">
        <v>4.40038566341631E-12</v>
      </c>
      <c r="AD162" s="6">
        <v>2.9659104500041E-12</v>
      </c>
      <c r="AE162" s="6">
        <v>8.6207254434163097E-13</v>
      </c>
      <c r="AF162" s="6">
        <v>1.4238679283932501E-11</v>
      </c>
      <c r="AG162" s="4">
        <f t="shared" si="4"/>
        <v>9.0623930201144898E-7</v>
      </c>
      <c r="AH162" s="4">
        <f t="shared" si="5"/>
        <v>1.1739198874457353E-6</v>
      </c>
      <c r="AK162" s="8">
        <v>3.0129297950241601E-6</v>
      </c>
      <c r="AN162" s="4">
        <f>(((B162-TRVIS_in_situ!B162)^2)^0.5)/TRVIS_in_situ!B162*100</f>
        <v>99.957755222658236</v>
      </c>
      <c r="AO162" s="4">
        <f>(((C162-TRVIS_in_situ!C162)^2)^0.5)/TRVIS_in_situ!C162*100</f>
        <v>99.958421664105074</v>
      </c>
      <c r="AP162" s="4">
        <f>(((D162-TRVIS_in_situ!D162)^2)^0.5)/TRVIS_in_situ!D162*100</f>
        <v>99.940865157367199</v>
      </c>
      <c r="AQ162" s="4">
        <f>(((E162-TRVIS_in_situ!E162)^2)^0.5)/TRVIS_in_situ!E162*100</f>
        <v>100</v>
      </c>
      <c r="AR162" s="4" t="e">
        <f>(((F162-TRVIS_in_situ!F162)^2)^0.5)/TRVIS_in_situ!F162*100</f>
        <v>#DIV/0!</v>
      </c>
      <c r="AS162" s="4" t="e">
        <f>(((G162-TRVIS_in_situ!G162)^2)^0.5)/TRVIS_in_situ!G162*100</f>
        <v>#DIV/0!</v>
      </c>
      <c r="AT162" s="4" t="e">
        <f>(((H162-TRVIS_in_situ!H162)^2)^0.5)/TRVIS_in_situ!H162*100</f>
        <v>#DIV/0!</v>
      </c>
      <c r="AU162" s="4" t="e">
        <f>(((I162-TRVIS_in_situ!I162)^2)^0.5)/TRVIS_in_situ!I162*100</f>
        <v>#DIV/0!</v>
      </c>
      <c r="AV162" s="4" t="e">
        <f>(((J162-TRVIS_in_situ!J162)^2)^0.5)/TRVIS_in_situ!J162*100</f>
        <v>#DIV/0!</v>
      </c>
      <c r="AW162" s="4" t="e">
        <f>(((K162-TRVIS_in_situ!K162)^2)^0.5)/TRVIS_in_situ!K162*100</f>
        <v>#DIV/0!</v>
      </c>
      <c r="AX162" s="4" t="e">
        <f>(((L162-TRVIS_in_situ!#REF!)^2)^0.5)/TRVIS_in_situ!#REF!*100</f>
        <v>#REF!</v>
      </c>
      <c r="AY162" s="4" t="e">
        <f>(((M162-TRVIS_in_situ!L162)^2)^0.5)/TRVIS_in_situ!L162*100</f>
        <v>#DIV/0!</v>
      </c>
      <c r="AZ162" s="4" t="e">
        <f>(((N162-TRVIS_in_situ!#REF!)^2)^0.5)/TRVIS_in_situ!#REF!*100</f>
        <v>#REF!</v>
      </c>
      <c r="BA162" s="4">
        <f>(((O162-TRVIS_in_situ!M162)^2)^0.5)/TRVIS_in_situ!M162*100</f>
        <v>99.995522484982274</v>
      </c>
      <c r="BB162" s="4">
        <f>(((P162-TRVIS_in_situ!N162)^2)^0.5)/TRVIS_in_situ!N162*100</f>
        <v>99.985910939625114</v>
      </c>
      <c r="BC162" s="4">
        <f>(((Q162-TRVIS_in_situ!O162)^2)^0.5)/TRVIS_in_situ!O162*100</f>
        <v>99.987463790997239</v>
      </c>
      <c r="BD162" s="4">
        <f>(((R162-TRVIS_in_situ!P162)^2)^0.5)/TRVIS_in_situ!P162*100</f>
        <v>99.987803841458216</v>
      </c>
      <c r="BE162" s="4">
        <f>(((S162-TRVIS_in_situ!Q162)^2)^0.5)/TRVIS_in_situ!Q162*100</f>
        <v>99.98946630640252</v>
      </c>
      <c r="BF162" s="4" t="e">
        <f>(((T162-TRVIS_in_situ!R162)^2)^0.5)/TRVIS_in_situ!R162*100</f>
        <v>#DIV/0!</v>
      </c>
      <c r="BI162" s="4" t="e">
        <f>(((W162-TRVIS_in_situ!S162)^2)^0.5)/TRVIS_in_situ!S162*100</f>
        <v>#DIV/0!</v>
      </c>
      <c r="BK162" s="4" t="e">
        <f>(((Y162-TRVIS_in_situ!#REF!)^2)^0.5)/TRVIS_in_situ!#REF!*100</f>
        <v>#REF!</v>
      </c>
      <c r="BM162" s="4" t="e">
        <f>(((AA162-TRVIS_in_situ!T162)^2)^0.5)/TRVIS_in_situ!T162*100</f>
        <v>#DIV/0!</v>
      </c>
      <c r="BN162" s="4" t="e">
        <f>(((AB162-TRVIS_in_situ!U162)^2)^0.5)/TRVIS_in_situ!U162*100</f>
        <v>#DIV/0!</v>
      </c>
      <c r="BO162" s="4" t="e">
        <f>(((AC162-TRVIS_in_situ!V162)^2)^0.5)/TRVIS_in_situ!V162*100</f>
        <v>#DIV/0!</v>
      </c>
      <c r="BR162" s="4" t="e">
        <f>(((AF162-TRVIS_in_situ!W162)^2)^0.5)/TRVIS_in_situ!W162*100</f>
        <v>#DIV/0!</v>
      </c>
    </row>
    <row r="163" spans="1:70" x14ac:dyDescent="0.25">
      <c r="A163" s="4" t="s">
        <v>161</v>
      </c>
      <c r="B163" s="6">
        <v>2.7880633274614399E-6</v>
      </c>
      <c r="C163" s="6">
        <v>3.0561389057771098E-6</v>
      </c>
      <c r="D163" s="6">
        <v>4.1131788213205401E-6</v>
      </c>
      <c r="E163" s="6"/>
      <c r="F163" s="6">
        <v>2.1243826257078598E-6</v>
      </c>
      <c r="G163" s="6">
        <v>3.4530328086903699E-8</v>
      </c>
      <c r="H163" s="6">
        <v>2.3683149363544302E-6</v>
      </c>
      <c r="I163" s="6">
        <v>4.2438189295653002E-8</v>
      </c>
      <c r="J163" s="6">
        <v>1.14843391797113E-6</v>
      </c>
      <c r="K163" s="6">
        <v>1.6003074131069801E-7</v>
      </c>
      <c r="L163" s="6">
        <v>9.6624134731660593E-9</v>
      </c>
      <c r="M163" s="6">
        <v>2.4549103560007498E-8</v>
      </c>
      <c r="O163" s="6">
        <v>5.1023677190543405E-7</v>
      </c>
      <c r="P163" s="6">
        <v>1.2748661005525699E-6</v>
      </c>
      <c r="Q163" s="6">
        <v>1.11234366056913E-6</v>
      </c>
      <c r="R163" s="6">
        <v>9.875521986311269E-7</v>
      </c>
      <c r="S163" s="6">
        <v>9.9801064712528209E-7</v>
      </c>
      <c r="T163" s="6">
        <v>1.2035446311317299E-6</v>
      </c>
      <c r="U163" s="6">
        <v>9.0493587156978096E-7</v>
      </c>
      <c r="V163" s="6">
        <v>5.9504654532043604E-7</v>
      </c>
      <c r="W163" s="6">
        <v>2.8781904988360501E-7</v>
      </c>
      <c r="X163" s="6">
        <v>1.44990541345109E-7</v>
      </c>
      <c r="Y163" s="6">
        <v>1.85488587369318E-7</v>
      </c>
      <c r="Z163" s="6">
        <v>1.2890356609289699E-8</v>
      </c>
      <c r="AA163" s="6">
        <v>1.6558860069006201E-7</v>
      </c>
      <c r="AB163" s="6">
        <v>2.9000151713608798E-11</v>
      </c>
      <c r="AC163" s="6">
        <v>3.74784813658012E-12</v>
      </c>
      <c r="AD163" s="6">
        <v>2.51864906716487E-12</v>
      </c>
      <c r="AE163" s="6">
        <v>7.2697447994556399E-13</v>
      </c>
      <c r="AF163" s="6">
        <v>1.22171996487855E-11</v>
      </c>
      <c r="AG163" s="4">
        <f t="shared" si="4"/>
        <v>8.3631327875327088E-7</v>
      </c>
      <c r="AH163" s="4">
        <f t="shared" si="5"/>
        <v>1.0872646356933569E-6</v>
      </c>
      <c r="AK163" s="8">
        <v>2.7880633274614399E-6</v>
      </c>
      <c r="AN163" s="4">
        <f>(((B163-TRVIS_in_situ!B163)^2)^0.5)/TRVIS_in_situ!B163*100</f>
        <v>99.959430690371804</v>
      </c>
      <c r="AO163" s="4">
        <f>(((C163-TRVIS_in_situ!C163)^2)^0.5)/TRVIS_in_situ!C163*100</f>
        <v>99.959761214653952</v>
      </c>
      <c r="AP163" s="4">
        <f>(((D163-TRVIS_in_situ!D163)^2)^0.5)/TRVIS_in_situ!D163*100</f>
        <v>99.942620261492081</v>
      </c>
      <c r="AQ163" s="4">
        <f>(((E163-TRVIS_in_situ!E163)^2)^0.5)/TRVIS_in_situ!E163*100</f>
        <v>100</v>
      </c>
      <c r="AR163" s="4" t="e">
        <f>(((F163-TRVIS_in_situ!F163)^2)^0.5)/TRVIS_in_situ!F163*100</f>
        <v>#DIV/0!</v>
      </c>
      <c r="AS163" s="4" t="e">
        <f>(((G163-TRVIS_in_situ!G163)^2)^0.5)/TRVIS_in_situ!G163*100</f>
        <v>#DIV/0!</v>
      </c>
      <c r="AT163" s="4" t="e">
        <f>(((H163-TRVIS_in_situ!H163)^2)^0.5)/TRVIS_in_situ!H163*100</f>
        <v>#DIV/0!</v>
      </c>
      <c r="AU163" s="4" t="e">
        <f>(((I163-TRVIS_in_situ!I163)^2)^0.5)/TRVIS_in_situ!I163*100</f>
        <v>#DIV/0!</v>
      </c>
      <c r="AV163" s="4" t="e">
        <f>(((J163-TRVIS_in_situ!J163)^2)^0.5)/TRVIS_in_situ!J163*100</f>
        <v>#DIV/0!</v>
      </c>
      <c r="AW163" s="4" t="e">
        <f>(((K163-TRVIS_in_situ!K163)^2)^0.5)/TRVIS_in_situ!K163*100</f>
        <v>#DIV/0!</v>
      </c>
      <c r="AX163" s="4" t="e">
        <f>(((L163-TRVIS_in_situ!#REF!)^2)^0.5)/TRVIS_in_situ!#REF!*100</f>
        <v>#REF!</v>
      </c>
      <c r="AY163" s="4" t="e">
        <f>(((M163-TRVIS_in_situ!L163)^2)^0.5)/TRVIS_in_situ!L163*100</f>
        <v>#DIV/0!</v>
      </c>
      <c r="AZ163" s="4" t="e">
        <f>(((N163-TRVIS_in_situ!#REF!)^2)^0.5)/TRVIS_in_situ!#REF!*100</f>
        <v>#REF!</v>
      </c>
      <c r="BA163" s="4">
        <f>(((O163-TRVIS_in_situ!M163)^2)^0.5)/TRVIS_in_situ!M163*100</f>
        <v>99.995758305586776</v>
      </c>
      <c r="BB163" s="4">
        <f>(((P163-TRVIS_in_situ!N163)^2)^0.5)/TRVIS_in_situ!N163*100</f>
        <v>99.986523681540646</v>
      </c>
      <c r="BC163" s="4">
        <f>(((Q163-TRVIS_in_situ!O163)^2)^0.5)/TRVIS_in_situ!O163*100</f>
        <v>99.9879754797564</v>
      </c>
      <c r="BD163" s="4">
        <f>(((R163-TRVIS_in_situ!P163)^2)^0.5)/TRVIS_in_situ!P163*100</f>
        <v>99.988400803824305</v>
      </c>
      <c r="BE163" s="4">
        <f>(((S163-TRVIS_in_situ!Q163)^2)^0.5)/TRVIS_in_situ!Q163*100</f>
        <v>99.989997405646108</v>
      </c>
      <c r="BF163" s="4" t="e">
        <f>(((T163-TRVIS_in_situ!R163)^2)^0.5)/TRVIS_in_situ!R163*100</f>
        <v>#DIV/0!</v>
      </c>
      <c r="BI163" s="4" t="e">
        <f>(((W163-TRVIS_in_situ!S163)^2)^0.5)/TRVIS_in_situ!S163*100</f>
        <v>#DIV/0!</v>
      </c>
      <c r="BK163" s="4" t="e">
        <f>(((Y163-TRVIS_in_situ!#REF!)^2)^0.5)/TRVIS_in_situ!#REF!*100</f>
        <v>#REF!</v>
      </c>
      <c r="BM163" s="4" t="e">
        <f>(((AA163-TRVIS_in_situ!T163)^2)^0.5)/TRVIS_in_situ!T163*100</f>
        <v>#DIV/0!</v>
      </c>
      <c r="BN163" s="4" t="e">
        <f>(((AB163-TRVIS_in_situ!U163)^2)^0.5)/TRVIS_in_situ!U163*100</f>
        <v>#DIV/0!</v>
      </c>
      <c r="BO163" s="4" t="e">
        <f>(((AC163-TRVIS_in_situ!V163)^2)^0.5)/TRVIS_in_situ!V163*100</f>
        <v>#DIV/0!</v>
      </c>
      <c r="BR163" s="4" t="e">
        <f>(((AF163-TRVIS_in_situ!W163)^2)^0.5)/TRVIS_in_situ!W163*100</f>
        <v>#DIV/0!</v>
      </c>
    </row>
    <row r="164" spans="1:70" x14ac:dyDescent="0.25">
      <c r="A164" s="4" t="s">
        <v>162</v>
      </c>
      <c r="B164" s="6">
        <v>2.5799795039276901E-6</v>
      </c>
      <c r="C164" s="6">
        <v>2.8295792888775098E-6</v>
      </c>
      <c r="D164" s="6">
        <v>3.8147932125966896E-6</v>
      </c>
      <c r="E164" s="6"/>
      <c r="F164" s="6">
        <v>1.9621829955428502E-6</v>
      </c>
      <c r="G164" s="6">
        <v>3.1148680804478403E-8</v>
      </c>
      <c r="H164" s="6">
        <v>2.1889310605527698E-6</v>
      </c>
      <c r="I164" s="6">
        <v>3.8327962138627098E-8</v>
      </c>
      <c r="J164" s="6">
        <v>1.05683422759043E-6</v>
      </c>
      <c r="K164" s="6">
        <v>1.4562000598820999E-7</v>
      </c>
      <c r="L164" s="6">
        <v>8.6550963631690401E-9</v>
      </c>
      <c r="M164" s="6">
        <v>2.2108416309548401E-8</v>
      </c>
      <c r="O164" s="6">
        <v>4.6757326012391199E-7</v>
      </c>
      <c r="P164" s="6">
        <v>1.1744151568953101E-6</v>
      </c>
      <c r="Q164" s="6">
        <v>1.02388427913236E-6</v>
      </c>
      <c r="R164" s="6">
        <v>9.0838065499346703E-7</v>
      </c>
      <c r="S164" s="6">
        <v>9.1808441419958198E-7</v>
      </c>
      <c r="T164" s="6">
        <v>1.10833806848136E-6</v>
      </c>
      <c r="U164" s="6">
        <v>8.3195619058049597E-7</v>
      </c>
      <c r="V164" s="6">
        <v>5.4567497844489103E-7</v>
      </c>
      <c r="W164" s="6">
        <v>2.6276435145952597E-7</v>
      </c>
      <c r="X164" s="6">
        <v>1.3183365037070801E-7</v>
      </c>
      <c r="Y164" s="6">
        <v>1.6893523680196201E-7</v>
      </c>
      <c r="Z164" s="6">
        <v>1.1542378802925801E-8</v>
      </c>
      <c r="AA164" s="6">
        <v>1.5058637198036201E-7</v>
      </c>
      <c r="AB164" s="6">
        <v>2.5002233083755001E-11</v>
      </c>
      <c r="AC164" s="6">
        <v>3.1920760427080398E-12</v>
      </c>
      <c r="AD164" s="6">
        <v>2.1388350155756301E-12</v>
      </c>
      <c r="AE164" s="6">
        <v>6.1304805258092901E-13</v>
      </c>
      <c r="AF164" s="6">
        <v>1.0482711512908E-11</v>
      </c>
      <c r="AG164" s="4">
        <f t="shared" si="4"/>
        <v>7.7179899558146697E-7</v>
      </c>
      <c r="AH164" s="4">
        <f t="shared" si="5"/>
        <v>1.0070104268036339E-6</v>
      </c>
      <c r="AK164" s="8">
        <v>2.5799795039276901E-6</v>
      </c>
      <c r="AN164" s="4">
        <f>(((B164-TRVIS_in_situ!B164)^2)^0.5)/TRVIS_in_situ!B164*100</f>
        <v>99.961021086672943</v>
      </c>
      <c r="AO164" s="4">
        <f>(((C164-TRVIS_in_situ!C164)^2)^0.5)/TRVIS_in_situ!C164*100</f>
        <v>99.96106700403233</v>
      </c>
      <c r="AP164" s="4">
        <f>(((D164-TRVIS_in_situ!D164)^2)^0.5)/TRVIS_in_situ!D164*100</f>
        <v>99.944287617939082</v>
      </c>
      <c r="AQ164" s="4">
        <f>(((E164-TRVIS_in_situ!E164)^2)^0.5)/TRVIS_in_situ!E164*100</f>
        <v>100</v>
      </c>
      <c r="AR164" s="4" t="e">
        <f>(((F164-TRVIS_in_situ!F164)^2)^0.5)/TRVIS_in_situ!F164*100</f>
        <v>#DIV/0!</v>
      </c>
      <c r="AS164" s="4" t="e">
        <f>(((G164-TRVIS_in_situ!G164)^2)^0.5)/TRVIS_in_situ!G164*100</f>
        <v>#DIV/0!</v>
      </c>
      <c r="AT164" s="4" t="e">
        <f>(((H164-TRVIS_in_situ!H164)^2)^0.5)/TRVIS_in_situ!H164*100</f>
        <v>#DIV/0!</v>
      </c>
      <c r="AU164" s="4" t="e">
        <f>(((I164-TRVIS_in_situ!I164)^2)^0.5)/TRVIS_in_situ!I164*100</f>
        <v>#DIV/0!</v>
      </c>
      <c r="AV164" s="4" t="e">
        <f>(((J164-TRVIS_in_situ!J164)^2)^0.5)/TRVIS_in_situ!J164*100</f>
        <v>#DIV/0!</v>
      </c>
      <c r="AW164" s="4" t="e">
        <f>(((K164-TRVIS_in_situ!K164)^2)^0.5)/TRVIS_in_situ!K164*100</f>
        <v>#DIV/0!</v>
      </c>
      <c r="AX164" s="4" t="e">
        <f>(((L164-TRVIS_in_situ!#REF!)^2)^0.5)/TRVIS_in_situ!#REF!*100</f>
        <v>#REF!</v>
      </c>
      <c r="AY164" s="4" t="e">
        <f>(((M164-TRVIS_in_situ!L164)^2)^0.5)/TRVIS_in_situ!L164*100</f>
        <v>#DIV/0!</v>
      </c>
      <c r="AZ164" s="4" t="e">
        <f>(((N164-TRVIS_in_situ!#REF!)^2)^0.5)/TRVIS_in_situ!#REF!*100</f>
        <v>#REF!</v>
      </c>
      <c r="BA164" s="4">
        <f>(((O164-TRVIS_in_situ!M164)^2)^0.5)/TRVIS_in_situ!M164*100</f>
        <v>99.995954421301008</v>
      </c>
      <c r="BB164" s="4">
        <f>(((P164-TRVIS_in_situ!N164)^2)^0.5)/TRVIS_in_situ!N164*100</f>
        <v>99.98710993096104</v>
      </c>
      <c r="BC164" s="4">
        <f>(((Q164-TRVIS_in_situ!O164)^2)^0.5)/TRVIS_in_situ!O164*100</f>
        <v>99.9884689035528</v>
      </c>
      <c r="BD164" s="4">
        <f>(((R164-TRVIS_in_situ!P164)^2)^0.5)/TRVIS_in_situ!P164*100</f>
        <v>99.988968140345619</v>
      </c>
      <c r="BE164" s="4">
        <f>(((S164-TRVIS_in_situ!Q164)^2)^0.5)/TRVIS_in_situ!Q164*100</f>
        <v>99.99049726511025</v>
      </c>
      <c r="BF164" s="4" t="e">
        <f>(((T164-TRVIS_in_situ!R164)^2)^0.5)/TRVIS_in_situ!R164*100</f>
        <v>#DIV/0!</v>
      </c>
      <c r="BI164" s="4" t="e">
        <f>(((W164-TRVIS_in_situ!S164)^2)^0.5)/TRVIS_in_situ!S164*100</f>
        <v>#DIV/0!</v>
      </c>
      <c r="BK164" s="4" t="e">
        <f>(((Y164-TRVIS_in_situ!#REF!)^2)^0.5)/TRVIS_in_situ!#REF!*100</f>
        <v>#REF!</v>
      </c>
      <c r="BM164" s="4" t="e">
        <f>(((AA164-TRVIS_in_situ!T164)^2)^0.5)/TRVIS_in_situ!T164*100</f>
        <v>#DIV/0!</v>
      </c>
      <c r="BN164" s="4" t="e">
        <f>(((AB164-TRVIS_in_situ!U164)^2)^0.5)/TRVIS_in_situ!U164*100</f>
        <v>#DIV/0!</v>
      </c>
      <c r="BO164" s="4" t="e">
        <f>(((AC164-TRVIS_in_situ!V164)^2)^0.5)/TRVIS_in_situ!V164*100</f>
        <v>#DIV/0!</v>
      </c>
      <c r="BR164" s="4" t="e">
        <f>(((AF164-TRVIS_in_situ!W164)^2)^0.5)/TRVIS_in_situ!W164*100</f>
        <v>#DIV/0!</v>
      </c>
    </row>
    <row r="165" spans="1:70" x14ac:dyDescent="0.25">
      <c r="A165" s="4" t="s">
        <v>163</v>
      </c>
      <c r="B165" s="6">
        <v>2.3874257715471602E-6</v>
      </c>
      <c r="C165" s="6">
        <v>2.6198151323912599E-6</v>
      </c>
      <c r="D165" s="6">
        <v>3.5380536288479702E-6</v>
      </c>
      <c r="E165" s="6"/>
      <c r="F165" s="6">
        <v>1.8123675374696699E-6</v>
      </c>
      <c r="G165" s="6">
        <v>2.8098207274991501E-8</v>
      </c>
      <c r="H165" s="6">
        <v>2.0231343029184102E-6</v>
      </c>
      <c r="I165" s="6">
        <v>3.4615819055468299E-8</v>
      </c>
      <c r="J165" s="6">
        <v>9.7254057645721803E-7</v>
      </c>
      <c r="K165" s="6">
        <v>1.32506954415944E-7</v>
      </c>
      <c r="L165" s="6">
        <v>7.7527931570906495E-9</v>
      </c>
      <c r="M165" s="6">
        <v>1.9910383714074699E-8</v>
      </c>
      <c r="O165" s="6">
        <v>4.2847706323961802E-7</v>
      </c>
      <c r="P165" s="6">
        <v>1.08187907745577E-6</v>
      </c>
      <c r="Q165" s="6">
        <v>9.42459650031188E-7</v>
      </c>
      <c r="R165" s="6">
        <v>8.3555625263163999E-7</v>
      </c>
      <c r="S165" s="6">
        <v>8.4455911770486605E-7</v>
      </c>
      <c r="T165" s="6">
        <v>1.0206628339905201E-6</v>
      </c>
      <c r="U165" s="6">
        <v>7.6486204690343903E-7</v>
      </c>
      <c r="V165" s="6">
        <v>5.0039981652273196E-7</v>
      </c>
      <c r="W165" s="6">
        <v>2.3989066889723701E-7</v>
      </c>
      <c r="X165" s="6">
        <v>1.1987065644990901E-7</v>
      </c>
      <c r="Y165" s="6">
        <v>1.5385913838737699E-7</v>
      </c>
      <c r="Z165" s="6">
        <v>1.0335362509228E-8</v>
      </c>
      <c r="AA165" s="6">
        <v>1.36943336266559E-7</v>
      </c>
      <c r="AB165" s="6">
        <v>2.1555461686811302E-11</v>
      </c>
      <c r="AC165" s="6">
        <v>2.71871994037846E-12</v>
      </c>
      <c r="AD165" s="6">
        <v>1.8162971902242299E-12</v>
      </c>
      <c r="AE165" s="6">
        <v>5.1697538928933399E-13</v>
      </c>
      <c r="AF165" s="6">
        <v>8.9944704041713894E-12</v>
      </c>
      <c r="AG165" s="4">
        <f t="shared" si="4"/>
        <v>7.1227626655737778E-7</v>
      </c>
      <c r="AH165" s="4">
        <f t="shared" si="5"/>
        <v>9.3268413022178161E-7</v>
      </c>
      <c r="AK165" s="8">
        <v>2.3874257715471602E-6</v>
      </c>
      <c r="AN165" s="4">
        <f>(((B165-TRVIS_in_situ!B165)^2)^0.5)/TRVIS_in_situ!B165*100</f>
        <v>99.962526892455529</v>
      </c>
      <c r="AO165" s="4">
        <f>(((C165-TRVIS_in_situ!C165)^2)^0.5)/TRVIS_in_situ!C165*100</f>
        <v>99.962335428155228</v>
      </c>
      <c r="AP165" s="4">
        <f>(((D165-TRVIS_in_situ!D165)^2)^0.5)/TRVIS_in_situ!D165*100</f>
        <v>99.94591163135847</v>
      </c>
      <c r="AQ165" s="4">
        <f>(((E165-TRVIS_in_situ!E165)^2)^0.5)/TRVIS_in_situ!E165*100</f>
        <v>100</v>
      </c>
      <c r="AR165" s="4" t="e">
        <f>(((F165-TRVIS_in_situ!F165)^2)^0.5)/TRVIS_in_situ!F165*100</f>
        <v>#DIV/0!</v>
      </c>
      <c r="AS165" s="4" t="e">
        <f>(((G165-TRVIS_in_situ!G165)^2)^0.5)/TRVIS_in_situ!G165*100</f>
        <v>#DIV/0!</v>
      </c>
      <c r="AT165" s="4" t="e">
        <f>(((H165-TRVIS_in_situ!H165)^2)^0.5)/TRVIS_in_situ!H165*100</f>
        <v>#DIV/0!</v>
      </c>
      <c r="AU165" s="4" t="e">
        <f>(((I165-TRVIS_in_situ!I165)^2)^0.5)/TRVIS_in_situ!I165*100</f>
        <v>#DIV/0!</v>
      </c>
      <c r="AV165" s="4" t="e">
        <f>(((J165-TRVIS_in_situ!J165)^2)^0.5)/TRVIS_in_situ!J165*100</f>
        <v>#DIV/0!</v>
      </c>
      <c r="AW165" s="4" t="e">
        <f>(((K165-TRVIS_in_situ!K165)^2)^0.5)/TRVIS_in_situ!K165*100</f>
        <v>#DIV/0!</v>
      </c>
      <c r="AX165" s="4" t="e">
        <f>(((L165-TRVIS_in_situ!#REF!)^2)^0.5)/TRVIS_in_situ!#REF!*100</f>
        <v>#REF!</v>
      </c>
      <c r="AY165" s="4" t="e">
        <f>(((M165-TRVIS_in_situ!L165)^2)^0.5)/TRVIS_in_situ!L165*100</f>
        <v>#DIV/0!</v>
      </c>
      <c r="AZ165" s="4" t="e">
        <f>(((N165-TRVIS_in_situ!#REF!)^2)^0.5)/TRVIS_in_situ!#REF!*100</f>
        <v>#REF!</v>
      </c>
      <c r="BA165" s="4">
        <f>(((O165-TRVIS_in_situ!M165)^2)^0.5)/TRVIS_in_situ!M165*100</f>
        <v>99.996114719714484</v>
      </c>
      <c r="BB165" s="4">
        <f>(((P165-TRVIS_in_situ!N165)^2)^0.5)/TRVIS_in_situ!N165*100</f>
        <v>99.987664237734577</v>
      </c>
      <c r="BC165" s="4">
        <f>(((Q165-TRVIS_in_situ!O165)^2)^0.5)/TRVIS_in_situ!O165*100</f>
        <v>99.988944030656128</v>
      </c>
      <c r="BD165" s="4">
        <f>(((R165-TRVIS_in_situ!P165)^2)^0.5)/TRVIS_in_situ!P165*100</f>
        <v>99.989507449778827</v>
      </c>
      <c r="BE165" s="4">
        <f>(((S165-TRVIS_in_situ!Q165)^2)^0.5)/TRVIS_in_situ!Q165*100</f>
        <v>99.990967706536466</v>
      </c>
      <c r="BF165" s="4" t="e">
        <f>(((T165-TRVIS_in_situ!R165)^2)^0.5)/TRVIS_in_situ!R165*100</f>
        <v>#DIV/0!</v>
      </c>
      <c r="BI165" s="4" t="e">
        <f>(((W165-TRVIS_in_situ!S165)^2)^0.5)/TRVIS_in_situ!S165*100</f>
        <v>#DIV/0!</v>
      </c>
      <c r="BK165" s="4" t="e">
        <f>(((Y165-TRVIS_in_situ!#REF!)^2)^0.5)/TRVIS_in_situ!#REF!*100</f>
        <v>#REF!</v>
      </c>
      <c r="BM165" s="4" t="e">
        <f>(((AA165-TRVIS_in_situ!T165)^2)^0.5)/TRVIS_in_situ!T165*100</f>
        <v>#DIV/0!</v>
      </c>
      <c r="BN165" s="4" t="e">
        <f>(((AB165-TRVIS_in_situ!U165)^2)^0.5)/TRVIS_in_situ!U165*100</f>
        <v>#DIV/0!</v>
      </c>
      <c r="BO165" s="4" t="e">
        <f>(((AC165-TRVIS_in_situ!V165)^2)^0.5)/TRVIS_in_situ!V165*100</f>
        <v>#DIV/0!</v>
      </c>
      <c r="BR165" s="4" t="e">
        <f>(((AF165-TRVIS_in_situ!W165)^2)^0.5)/TRVIS_in_situ!W165*100</f>
        <v>#DIV/0!</v>
      </c>
    </row>
    <row r="166" spans="1:70" x14ac:dyDescent="0.25">
      <c r="A166" s="4" t="s">
        <v>164</v>
      </c>
      <c r="B166" s="6">
        <v>2.20924306025312E-6</v>
      </c>
      <c r="C166" s="6">
        <v>2.4256013446539398E-6</v>
      </c>
      <c r="D166" s="6">
        <v>3.2813897852364901E-6</v>
      </c>
      <c r="E166" s="6"/>
      <c r="F166" s="6">
        <v>1.6739907023631901E-6</v>
      </c>
      <c r="G166" s="6">
        <v>2.5346474768038098E-8</v>
      </c>
      <c r="H166" s="6">
        <v>1.8698955309316801E-6</v>
      </c>
      <c r="I166" s="6">
        <v>3.12632047732407E-8</v>
      </c>
      <c r="J166" s="6">
        <v>8.9497023105716998E-7</v>
      </c>
      <c r="K166" s="6">
        <v>1.2057473043924101E-7</v>
      </c>
      <c r="L166" s="6">
        <v>6.9445560412713803E-9</v>
      </c>
      <c r="M166" s="6">
        <v>1.7930880895818801E-8</v>
      </c>
      <c r="O166" s="6">
        <v>3.9264989976927597E-7</v>
      </c>
      <c r="P166" s="6">
        <v>9.9663422373633111E-7</v>
      </c>
      <c r="Q166" s="6">
        <v>8.6751033299348902E-7</v>
      </c>
      <c r="R166" s="6">
        <v>7.6857014454678004E-7</v>
      </c>
      <c r="S166" s="6">
        <v>7.7692213511791701E-7</v>
      </c>
      <c r="T166" s="6">
        <v>9.3992316091512004E-7</v>
      </c>
      <c r="U166" s="6">
        <v>7.0317879404818796E-7</v>
      </c>
      <c r="V166" s="6">
        <v>4.5888117701418899E-7</v>
      </c>
      <c r="W166" s="6">
        <v>2.1900814438608399E-7</v>
      </c>
      <c r="X166" s="6">
        <v>1.08993221664784E-7</v>
      </c>
      <c r="Y166" s="6">
        <v>1.40128459363731E-7</v>
      </c>
      <c r="Z166" s="6">
        <v>9.2545670195885204E-9</v>
      </c>
      <c r="AA166" s="6">
        <v>1.24536351471841E-7</v>
      </c>
      <c r="AB166" s="6">
        <v>1.85838571688817E-11</v>
      </c>
      <c r="AC166" s="6">
        <v>2.3155582809803099E-12</v>
      </c>
      <c r="AD166" s="6">
        <v>1.54239829589126E-12</v>
      </c>
      <c r="AE166" s="6">
        <v>4.3595857128275799E-13</v>
      </c>
      <c r="AF166" s="6">
        <v>7.7175163841814806E-12</v>
      </c>
      <c r="AG166" s="4">
        <f t="shared" si="4"/>
        <v>6.5735764512928331E-7</v>
      </c>
      <c r="AH166" s="4">
        <f t="shared" si="5"/>
        <v>8.6384760533945691E-7</v>
      </c>
      <c r="AK166" s="8">
        <v>2.20924306025312E-6</v>
      </c>
      <c r="AN166" s="4">
        <f>(((B166-TRVIS_in_situ!B166)^2)^0.5)/TRVIS_in_situ!B166*100</f>
        <v>99.963951491841769</v>
      </c>
      <c r="AO166" s="4">
        <f>(((C166-TRVIS_in_situ!C166)^2)^0.5)/TRVIS_in_situ!C166*100</f>
        <v>99.963561972843863</v>
      </c>
      <c r="AP166" s="4">
        <f>(((D166-TRVIS_in_situ!D166)^2)^0.5)/TRVIS_in_situ!D166*100</f>
        <v>99.947495159196123</v>
      </c>
      <c r="AQ166" s="4">
        <f>(((E166-TRVIS_in_situ!E166)^2)^0.5)/TRVIS_in_situ!E166*100</f>
        <v>100</v>
      </c>
      <c r="AR166" s="4" t="e">
        <f>(((F166-TRVIS_in_situ!F166)^2)^0.5)/TRVIS_in_situ!F166*100</f>
        <v>#DIV/0!</v>
      </c>
      <c r="AS166" s="4" t="e">
        <f>(((G166-TRVIS_in_situ!G166)^2)^0.5)/TRVIS_in_situ!G166*100</f>
        <v>#DIV/0!</v>
      </c>
      <c r="AT166" s="4" t="e">
        <f>(((H166-TRVIS_in_situ!H166)^2)^0.5)/TRVIS_in_situ!H166*100</f>
        <v>#DIV/0!</v>
      </c>
      <c r="AU166" s="4" t="e">
        <f>(((I166-TRVIS_in_situ!I166)^2)^0.5)/TRVIS_in_situ!I166*100</f>
        <v>#DIV/0!</v>
      </c>
      <c r="AV166" s="4" t="e">
        <f>(((J166-TRVIS_in_situ!J166)^2)^0.5)/TRVIS_in_situ!J166*100</f>
        <v>#DIV/0!</v>
      </c>
      <c r="AW166" s="4" t="e">
        <f>(((K166-TRVIS_in_situ!K166)^2)^0.5)/TRVIS_in_situ!K166*100</f>
        <v>#DIV/0!</v>
      </c>
      <c r="AX166" s="4" t="e">
        <f>(((L166-TRVIS_in_situ!#REF!)^2)^0.5)/TRVIS_in_situ!#REF!*100</f>
        <v>#REF!</v>
      </c>
      <c r="AY166" s="4" t="e">
        <f>(((M166-TRVIS_in_situ!L166)^2)^0.5)/TRVIS_in_situ!L166*100</f>
        <v>#DIV/0!</v>
      </c>
      <c r="AZ166" s="4" t="e">
        <f>(((N166-TRVIS_in_situ!#REF!)^2)^0.5)/TRVIS_in_situ!#REF!*100</f>
        <v>#REF!</v>
      </c>
      <c r="BA166" s="4">
        <f>(((O166-TRVIS_in_situ!M166)^2)^0.5)/TRVIS_in_situ!M166*100</f>
        <v>99.996247543678933</v>
      </c>
      <c r="BB166" s="4">
        <f>(((P166-TRVIS_in_situ!N166)^2)^0.5)/TRVIS_in_situ!N166*100</f>
        <v>99.988188271354616</v>
      </c>
      <c r="BC166" s="4">
        <f>(((Q166-TRVIS_in_situ!O166)^2)^0.5)/TRVIS_in_situ!O166*100</f>
        <v>99.989401299645507</v>
      </c>
      <c r="BD166" s="4">
        <f>(((R166-TRVIS_in_situ!P166)^2)^0.5)/TRVIS_in_situ!P166*100</f>
        <v>99.990020930573237</v>
      </c>
      <c r="BE166" s="4">
        <f>(((S166-TRVIS_in_situ!Q166)^2)^0.5)/TRVIS_in_situ!Q166*100</f>
        <v>99.991411897824733</v>
      </c>
      <c r="BF166" s="4" t="e">
        <f>(((T166-TRVIS_in_situ!R166)^2)^0.5)/TRVIS_in_situ!R166*100</f>
        <v>#DIV/0!</v>
      </c>
      <c r="BI166" s="4" t="e">
        <f>(((W166-TRVIS_in_situ!S166)^2)^0.5)/TRVIS_in_situ!S166*100</f>
        <v>#DIV/0!</v>
      </c>
      <c r="BK166" s="4" t="e">
        <f>(((Y166-TRVIS_in_situ!#REF!)^2)^0.5)/TRVIS_in_situ!#REF!*100</f>
        <v>#REF!</v>
      </c>
      <c r="BM166" s="4" t="e">
        <f>(((AA166-TRVIS_in_situ!T166)^2)^0.5)/TRVIS_in_situ!T166*100</f>
        <v>#DIV/0!</v>
      </c>
      <c r="BN166" s="4" t="e">
        <f>(((AB166-TRVIS_in_situ!U166)^2)^0.5)/TRVIS_in_situ!U166*100</f>
        <v>#DIV/0!</v>
      </c>
      <c r="BO166" s="4" t="e">
        <f>(((AC166-TRVIS_in_situ!V166)^2)^0.5)/TRVIS_in_situ!V166*100</f>
        <v>#DIV/0!</v>
      </c>
      <c r="BR166" s="4" t="e">
        <f>(((AF166-TRVIS_in_situ!W166)^2)^0.5)/TRVIS_in_situ!W166*100</f>
        <v>#DIV/0!</v>
      </c>
    </row>
    <row r="167" spans="1:70" x14ac:dyDescent="0.25">
      <c r="A167" s="4" t="s">
        <v>165</v>
      </c>
      <c r="B167" s="6">
        <v>2.0443588058084898E-6</v>
      </c>
      <c r="C167" s="6">
        <v>2.2457851359216901E-6</v>
      </c>
      <c r="D167" s="6">
        <v>3.0433453113486098E-6</v>
      </c>
      <c r="E167" s="6"/>
      <c r="F167" s="6">
        <v>1.54617913511668E-6</v>
      </c>
      <c r="G167" s="6">
        <v>2.2864226777150801E-8</v>
      </c>
      <c r="H167" s="6">
        <v>1.72826356191701E-6</v>
      </c>
      <c r="I167" s="6">
        <v>2.82352981776169E-8</v>
      </c>
      <c r="J167" s="6">
        <v>8.2358693700607702E-7</v>
      </c>
      <c r="K167" s="6">
        <v>1.0971700077612101E-7</v>
      </c>
      <c r="L167" s="6">
        <v>6.22057852352876E-9</v>
      </c>
      <c r="M167" s="6">
        <v>1.6148181487469699E-8</v>
      </c>
      <c r="O167" s="6">
        <v>3.59818429073305E-7</v>
      </c>
      <c r="P167" s="6">
        <v>9.1810609579251201E-7</v>
      </c>
      <c r="Q167" s="6">
        <v>7.9852137736142705E-7</v>
      </c>
      <c r="R167" s="6">
        <v>7.0695427773798499E-7</v>
      </c>
      <c r="S167" s="6">
        <v>7.1470189757292505E-7</v>
      </c>
      <c r="T167" s="6">
        <v>8.6557041072084202E-7</v>
      </c>
      <c r="U167" s="6">
        <v>6.46470063981994E-7</v>
      </c>
      <c r="V167" s="6">
        <v>4.20807377750831E-7</v>
      </c>
      <c r="W167" s="6">
        <v>1.9994344727090201E-7</v>
      </c>
      <c r="X167" s="6">
        <v>9.9102839015759203E-8</v>
      </c>
      <c r="Y167" s="6">
        <v>1.27623131972925E-7</v>
      </c>
      <c r="Z167" s="6">
        <v>8.2867930992827205E-9</v>
      </c>
      <c r="AA167" s="6">
        <v>1.13253432118297E-7</v>
      </c>
      <c r="AB167" s="6">
        <v>1.60219137168704E-11</v>
      </c>
      <c r="AC167" s="6">
        <v>1.9721818613910198E-12</v>
      </c>
      <c r="AD167" s="6">
        <v>1.30980354755412E-12</v>
      </c>
      <c r="AE167" s="6">
        <v>3.6763815031150901E-13</v>
      </c>
      <c r="AF167" s="6">
        <v>6.6218528121996996E-12</v>
      </c>
      <c r="AG167" s="4">
        <f t="shared" si="4"/>
        <v>6.0668586343860373E-7</v>
      </c>
      <c r="AH167" s="4">
        <f t="shared" si="5"/>
        <v>8.0009511285522537E-7</v>
      </c>
      <c r="AK167" s="8">
        <v>2.0443588058084898E-6</v>
      </c>
      <c r="AN167" s="4">
        <f>(((B167-TRVIS_in_situ!B167)^2)^0.5)/TRVIS_in_situ!B167*100</f>
        <v>99.965300276606897</v>
      </c>
      <c r="AO167" s="4">
        <f>(((C167-TRVIS_in_situ!C167)^2)^0.5)/TRVIS_in_situ!C167*100</f>
        <v>99.964742130442659</v>
      </c>
      <c r="AP167" s="4">
        <f>(((D167-TRVIS_in_situ!D167)^2)^0.5)/TRVIS_in_situ!D167*100</f>
        <v>99.949061403229265</v>
      </c>
      <c r="AQ167" s="4">
        <f>(((E167-TRVIS_in_situ!E167)^2)^0.5)/TRVIS_in_situ!E167*100</f>
        <v>100</v>
      </c>
      <c r="AR167" s="4" t="e">
        <f>(((F167-TRVIS_in_situ!F167)^2)^0.5)/TRVIS_in_situ!F167*100</f>
        <v>#DIV/0!</v>
      </c>
      <c r="AS167" s="4" t="e">
        <f>(((G167-TRVIS_in_situ!G167)^2)^0.5)/TRVIS_in_situ!G167*100</f>
        <v>#DIV/0!</v>
      </c>
      <c r="AT167" s="4" t="e">
        <f>(((H167-TRVIS_in_situ!H167)^2)^0.5)/TRVIS_in_situ!H167*100</f>
        <v>#DIV/0!</v>
      </c>
      <c r="AU167" s="4" t="e">
        <f>(((I167-TRVIS_in_situ!I167)^2)^0.5)/TRVIS_in_situ!I167*100</f>
        <v>#DIV/0!</v>
      </c>
      <c r="AV167" s="4" t="e">
        <f>(((J167-TRVIS_in_situ!J167)^2)^0.5)/TRVIS_in_situ!J167*100</f>
        <v>#DIV/0!</v>
      </c>
      <c r="AW167" s="4" t="e">
        <f>(((K167-TRVIS_in_situ!K167)^2)^0.5)/TRVIS_in_situ!K167*100</f>
        <v>#DIV/0!</v>
      </c>
      <c r="AX167" s="4" t="e">
        <f>(((L167-TRVIS_in_situ!#REF!)^2)^0.5)/TRVIS_in_situ!#REF!*100</f>
        <v>#REF!</v>
      </c>
      <c r="AY167" s="4" t="e">
        <f>(((M167-TRVIS_in_situ!L167)^2)^0.5)/TRVIS_in_situ!L167*100</f>
        <v>#DIV/0!</v>
      </c>
      <c r="AZ167" s="4" t="e">
        <f>(((N167-TRVIS_in_situ!#REF!)^2)^0.5)/TRVIS_in_situ!#REF!*100</f>
        <v>#REF!</v>
      </c>
      <c r="BA167" s="4">
        <f>(((O167-TRVIS_in_situ!M167)^2)^0.5)/TRVIS_in_situ!M167*100</f>
        <v>99.996361671631078</v>
      </c>
      <c r="BB167" s="4">
        <f>(((P167-TRVIS_in_situ!N167)^2)^0.5)/TRVIS_in_situ!N167*100</f>
        <v>99.988687741566977</v>
      </c>
      <c r="BC167" s="4">
        <f>(((Q167-TRVIS_in_situ!O167)^2)^0.5)/TRVIS_in_situ!O167*100</f>
        <v>99.989842503134028</v>
      </c>
      <c r="BD167" s="4">
        <f>(((R167-TRVIS_in_situ!P167)^2)^0.5)/TRVIS_in_situ!P167*100</f>
        <v>99.990512369379275</v>
      </c>
      <c r="BE167" s="4">
        <f>(((S167-TRVIS_in_situ!Q167)^2)^0.5)/TRVIS_in_situ!Q167*100</f>
        <v>99.991832680422903</v>
      </c>
      <c r="BF167" s="4" t="e">
        <f>(((T167-TRVIS_in_situ!R167)^2)^0.5)/TRVIS_in_situ!R167*100</f>
        <v>#DIV/0!</v>
      </c>
      <c r="BI167" s="4" t="e">
        <f>(((W167-TRVIS_in_situ!S167)^2)^0.5)/TRVIS_in_situ!S167*100</f>
        <v>#DIV/0!</v>
      </c>
      <c r="BK167" s="4" t="e">
        <f>(((Y167-TRVIS_in_situ!#REF!)^2)^0.5)/TRVIS_in_situ!#REF!*100</f>
        <v>#REF!</v>
      </c>
      <c r="BM167" s="4" t="e">
        <f>(((AA167-TRVIS_in_situ!T167)^2)^0.5)/TRVIS_in_situ!T167*100</f>
        <v>#DIV/0!</v>
      </c>
      <c r="BN167" s="4" t="e">
        <f>(((AB167-TRVIS_in_situ!U167)^2)^0.5)/TRVIS_in_situ!U167*100</f>
        <v>#DIV/0!</v>
      </c>
      <c r="BO167" s="4" t="e">
        <f>(((AC167-TRVIS_in_situ!V167)^2)^0.5)/TRVIS_in_situ!V167*100</f>
        <v>#DIV/0!</v>
      </c>
      <c r="BR167" s="4" t="e">
        <f>(((AF167-TRVIS_in_situ!W167)^2)^0.5)/TRVIS_in_situ!W167*100</f>
        <v>#DIV/0!</v>
      </c>
    </row>
    <row r="168" spans="1:70" x14ac:dyDescent="0.25">
      <c r="A168" s="4" t="s">
        <v>166</v>
      </c>
      <c r="B168" s="6">
        <v>1.8917804935450999E-6</v>
      </c>
      <c r="C168" s="6">
        <v>2.07929917578702E-6</v>
      </c>
      <c r="D168" s="6">
        <v>2.8225694874100502E-6</v>
      </c>
      <c r="E168" s="6"/>
      <c r="F168" s="6">
        <v>1.42812616252601E-6</v>
      </c>
      <c r="G168" s="6">
        <v>2.0625071963703402E-8</v>
      </c>
      <c r="H168" s="6">
        <v>1.59735925886825E-6</v>
      </c>
      <c r="I168" s="6">
        <v>2.5500650651827E-8</v>
      </c>
      <c r="J168" s="6">
        <v>7.5789721185008303E-7</v>
      </c>
      <c r="K168" s="6">
        <v>9.9837007434765794E-8</v>
      </c>
      <c r="L168" s="6">
        <v>5.5720764491524002E-9</v>
      </c>
      <c r="M168" s="6">
        <v>1.45427191707612E-8</v>
      </c>
      <c r="O168" s="6">
        <v>3.29732165924042E-7</v>
      </c>
      <c r="P168" s="6">
        <v>8.4576546044275903E-7</v>
      </c>
      <c r="Q168" s="6">
        <v>7.3501878404481896E-7</v>
      </c>
      <c r="R168" s="6">
        <v>6.5027812276881495E-7</v>
      </c>
      <c r="S168" s="6">
        <v>6.5746460205669602E-7</v>
      </c>
      <c r="T168" s="6">
        <v>7.9709934499965305E-7</v>
      </c>
      <c r="U168" s="6">
        <v>5.9433468011585503E-7</v>
      </c>
      <c r="V168" s="6">
        <v>3.8589259712445102E-7</v>
      </c>
      <c r="W168" s="6">
        <v>1.82538335360244E-7</v>
      </c>
      <c r="X168" s="6">
        <v>9.0109940333627099E-8</v>
      </c>
      <c r="Y168" s="6">
        <v>1.16233803529523E-7</v>
      </c>
      <c r="Z168" s="6">
        <v>7.4202217915725797E-9</v>
      </c>
      <c r="AA168" s="6">
        <v>1.02992738545693E-7</v>
      </c>
      <c r="AB168" s="6">
        <v>1.38131560535604E-11</v>
      </c>
      <c r="AC168" s="6">
        <v>1.67972506947789E-12</v>
      </c>
      <c r="AD168" s="6">
        <v>1.11228425093275E-12</v>
      </c>
      <c r="AE168" s="6">
        <v>3.1002443458510702E-13</v>
      </c>
      <c r="AF168" s="6">
        <v>5.6817417007774704E-12</v>
      </c>
      <c r="AG168" s="4">
        <f t="shared" si="4"/>
        <v>5.5993147274572363E-7</v>
      </c>
      <c r="AH168" s="4">
        <f t="shared" si="5"/>
        <v>7.4105091767879656E-7</v>
      </c>
      <c r="AK168" s="8">
        <v>1.8917804935450999E-6</v>
      </c>
      <c r="AN168" s="4">
        <f>(((B168-TRVIS_in_situ!B168)^2)^0.5)/TRVIS_in_situ!B168*100</f>
        <v>99.966583068241803</v>
      </c>
      <c r="AO168" s="4">
        <f>(((C168-TRVIS_in_situ!C168)^2)^0.5)/TRVIS_in_situ!C168*100</f>
        <v>99.965870886494159</v>
      </c>
      <c r="AP168" s="4">
        <f>(((D168-TRVIS_in_situ!D168)^2)^0.5)/TRVIS_in_situ!D168*100</f>
        <v>99.950623714500423</v>
      </c>
      <c r="AQ168" s="4">
        <f>(((E168-TRVIS_in_situ!E168)^2)^0.5)/TRVIS_in_situ!E168*100</f>
        <v>100</v>
      </c>
      <c r="AR168" s="4" t="e">
        <f>(((F168-TRVIS_in_situ!F168)^2)^0.5)/TRVIS_in_situ!F168*100</f>
        <v>#DIV/0!</v>
      </c>
      <c r="AS168" s="4" t="e">
        <f>(((G168-TRVIS_in_situ!G168)^2)^0.5)/TRVIS_in_situ!G168*100</f>
        <v>#DIV/0!</v>
      </c>
      <c r="AT168" s="4" t="e">
        <f>(((H168-TRVIS_in_situ!H168)^2)^0.5)/TRVIS_in_situ!H168*100</f>
        <v>#DIV/0!</v>
      </c>
      <c r="AU168" s="4" t="e">
        <f>(((I168-TRVIS_in_situ!I168)^2)^0.5)/TRVIS_in_situ!I168*100</f>
        <v>#DIV/0!</v>
      </c>
      <c r="AV168" s="4" t="e">
        <f>(((J168-TRVIS_in_situ!J168)^2)^0.5)/TRVIS_in_situ!J168*100</f>
        <v>#DIV/0!</v>
      </c>
      <c r="AW168" s="4" t="e">
        <f>(((K168-TRVIS_in_situ!K168)^2)^0.5)/TRVIS_in_situ!K168*100</f>
        <v>#DIV/0!</v>
      </c>
      <c r="AX168" s="4" t="e">
        <f>(((L168-TRVIS_in_situ!#REF!)^2)^0.5)/TRVIS_in_situ!#REF!*100</f>
        <v>#REF!</v>
      </c>
      <c r="AY168" s="4" t="e">
        <f>(((M168-TRVIS_in_situ!L168)^2)^0.5)/TRVIS_in_situ!L168*100</f>
        <v>#DIV/0!</v>
      </c>
      <c r="AZ168" s="4" t="e">
        <f>(((N168-TRVIS_in_situ!#REF!)^2)^0.5)/TRVIS_in_situ!#REF!*100</f>
        <v>#REF!</v>
      </c>
      <c r="BA168" s="4">
        <f>(((O168-TRVIS_in_situ!M168)^2)^0.5)/TRVIS_in_situ!M168*100</f>
        <v>99.996466079273617</v>
      </c>
      <c r="BB168" s="4">
        <f>(((P168-TRVIS_in_situ!N168)^2)^0.5)/TRVIS_in_situ!N168*100</f>
        <v>99.989160963706283</v>
      </c>
      <c r="BC168" s="4">
        <f>(((Q168-TRVIS_in_situ!O168)^2)^0.5)/TRVIS_in_situ!O168*100</f>
        <v>99.990266725118971</v>
      </c>
      <c r="BD168" s="4">
        <f>(((R168-TRVIS_in_situ!P168)^2)^0.5)/TRVIS_in_situ!P168*100</f>
        <v>99.990980914474093</v>
      </c>
      <c r="BE168" s="4">
        <f>(((S168-TRVIS_in_situ!Q168)^2)^0.5)/TRVIS_in_situ!Q168*100</f>
        <v>99.992232887303331</v>
      </c>
      <c r="BF168" s="4" t="e">
        <f>(((T168-TRVIS_in_situ!R168)^2)^0.5)/TRVIS_in_situ!R168*100</f>
        <v>#DIV/0!</v>
      </c>
      <c r="BI168" s="4" t="e">
        <f>(((W168-TRVIS_in_situ!S168)^2)^0.5)/TRVIS_in_situ!S168*100</f>
        <v>#DIV/0!</v>
      </c>
      <c r="BK168" s="4" t="e">
        <f>(((Y168-TRVIS_in_situ!#REF!)^2)^0.5)/TRVIS_in_situ!#REF!*100</f>
        <v>#REF!</v>
      </c>
      <c r="BM168" s="4" t="e">
        <f>(((AA168-TRVIS_in_situ!T168)^2)^0.5)/TRVIS_in_situ!T168*100</f>
        <v>#DIV/0!</v>
      </c>
      <c r="BN168" s="4" t="e">
        <f>(((AB168-TRVIS_in_situ!U168)^2)^0.5)/TRVIS_in_situ!U168*100</f>
        <v>#DIV/0!</v>
      </c>
      <c r="BO168" s="4" t="e">
        <f>(((AC168-TRVIS_in_situ!V168)^2)^0.5)/TRVIS_in_situ!V168*100</f>
        <v>#DIV/0!</v>
      </c>
      <c r="BR168" s="4" t="e">
        <f>(((AF168-TRVIS_in_situ!W168)^2)^0.5)/TRVIS_in_situ!W168*100</f>
        <v>#DIV/0!</v>
      </c>
    </row>
    <row r="169" spans="1:70" x14ac:dyDescent="0.25">
      <c r="A169" s="4" t="s">
        <v>167</v>
      </c>
      <c r="B169" s="6">
        <v>1.7505896839583301E-6</v>
      </c>
      <c r="C169" s="6">
        <v>1.9251552578533599E-6</v>
      </c>
      <c r="D169" s="6">
        <v>2.61780957998744E-6</v>
      </c>
      <c r="E169" s="6"/>
      <c r="F169" s="6">
        <v>1.3190867020316901E-6</v>
      </c>
      <c r="G169" s="6">
        <v>1.86052035633699E-8</v>
      </c>
      <c r="H169" s="6">
        <v>1.4763700734753099E-6</v>
      </c>
      <c r="I169" s="6">
        <v>2.3030859443234899E-8</v>
      </c>
      <c r="J169" s="6">
        <v>6.9744693355413105E-7</v>
      </c>
      <c r="K169" s="6">
        <v>9.0846705460607101E-8</v>
      </c>
      <c r="L169" s="6">
        <v>4.99118142111097E-9</v>
      </c>
      <c r="M169" s="6">
        <v>1.30968729230429E-8</v>
      </c>
      <c r="O169" s="6">
        <v>3.0216156944759902E-7</v>
      </c>
      <c r="P169" s="6">
        <v>7.7912478454953104E-7</v>
      </c>
      <c r="Q169" s="6">
        <v>6.7656624883843903E-7</v>
      </c>
      <c r="R169" s="6">
        <v>5.9814566552273801E-7</v>
      </c>
      <c r="S169" s="6">
        <v>6.0481118690952295E-7</v>
      </c>
      <c r="T169" s="6">
        <v>7.3404469229689405E-7</v>
      </c>
      <c r="U169" s="6">
        <v>5.4640381924669502E-7</v>
      </c>
      <c r="V169" s="6">
        <v>3.5387472841226801E-7</v>
      </c>
      <c r="W169" s="6">
        <v>1.6664834147299499E-7</v>
      </c>
      <c r="X169" s="6">
        <v>8.1933085142380601E-8</v>
      </c>
      <c r="Y169" s="6">
        <v>1.05860880187504E-7</v>
      </c>
      <c r="Z169" s="6">
        <v>6.6442700784811899E-9</v>
      </c>
      <c r="AA169" s="6">
        <v>9.3661657706421595E-8</v>
      </c>
      <c r="AB169" s="6">
        <v>1.19088945011047E-11</v>
      </c>
      <c r="AC169" s="6">
        <v>1.4306369834688899E-12</v>
      </c>
      <c r="AD169" s="6">
        <v>9.4455100322738008E-13</v>
      </c>
      <c r="AE169" s="6">
        <v>2.6143954308978601E-13</v>
      </c>
      <c r="AF169" s="6">
        <v>4.8750991104602602E-12</v>
      </c>
      <c r="AG169" s="4">
        <f t="shared" si="4"/>
        <v>5.1679066910704273E-7</v>
      </c>
      <c r="AH169" s="4">
        <f t="shared" si="5"/>
        <v>6.8636706920831365E-7</v>
      </c>
      <c r="AK169" s="8">
        <v>1.7505896839583301E-6</v>
      </c>
      <c r="AN169" s="4">
        <f>(((B169-TRVIS_in_situ!B169)^2)^0.5)/TRVIS_in_situ!B169*100</f>
        <v>99.967812426426377</v>
      </c>
      <c r="AO169" s="4">
        <f>(((C169-TRVIS_in_situ!C169)^2)^0.5)/TRVIS_in_situ!C169*100</f>
        <v>99.966941967365557</v>
      </c>
      <c r="AP169" s="4">
        <f>(((D169-TRVIS_in_situ!D169)^2)^0.5)/TRVIS_in_situ!D169*100</f>
        <v>99.952180415992203</v>
      </c>
      <c r="AQ169" s="4">
        <f>(((E169-TRVIS_in_situ!E169)^2)^0.5)/TRVIS_in_situ!E169*100</f>
        <v>100</v>
      </c>
      <c r="AR169" s="4" t="e">
        <f>(((F169-TRVIS_in_situ!F169)^2)^0.5)/TRVIS_in_situ!F169*100</f>
        <v>#DIV/0!</v>
      </c>
      <c r="AS169" s="4" t="e">
        <f>(((G169-TRVIS_in_situ!G169)^2)^0.5)/TRVIS_in_situ!G169*100</f>
        <v>#DIV/0!</v>
      </c>
      <c r="AT169" s="4" t="e">
        <f>(((H169-TRVIS_in_situ!H169)^2)^0.5)/TRVIS_in_situ!H169*100</f>
        <v>#DIV/0!</v>
      </c>
      <c r="AU169" s="4" t="e">
        <f>(((I169-TRVIS_in_situ!I169)^2)^0.5)/TRVIS_in_situ!I169*100</f>
        <v>#DIV/0!</v>
      </c>
      <c r="AV169" s="4" t="e">
        <f>(((J169-TRVIS_in_situ!J169)^2)^0.5)/TRVIS_in_situ!J169*100</f>
        <v>#DIV/0!</v>
      </c>
      <c r="AW169" s="4" t="e">
        <f>(((K169-TRVIS_in_situ!K169)^2)^0.5)/TRVIS_in_situ!K169*100</f>
        <v>#DIV/0!</v>
      </c>
      <c r="AX169" s="4" t="e">
        <f>(((L169-TRVIS_in_situ!#REF!)^2)^0.5)/TRVIS_in_situ!#REF!*100</f>
        <v>#REF!</v>
      </c>
      <c r="AY169" s="4" t="e">
        <f>(((M169-TRVIS_in_situ!L169)^2)^0.5)/TRVIS_in_situ!L169*100</f>
        <v>#DIV/0!</v>
      </c>
      <c r="AZ169" s="4" t="e">
        <f>(((N169-TRVIS_in_situ!#REF!)^2)^0.5)/TRVIS_in_situ!#REF!*100</f>
        <v>#REF!</v>
      </c>
      <c r="BA169" s="4">
        <f>(((O169-TRVIS_in_situ!M169)^2)^0.5)/TRVIS_in_situ!M169*100</f>
        <v>99.996568623144171</v>
      </c>
      <c r="BB169" s="4">
        <f>(((P169-TRVIS_in_situ!N169)^2)^0.5)/TRVIS_in_situ!N169*100</f>
        <v>99.989610603310197</v>
      </c>
      <c r="BC169" s="4">
        <f>(((Q169-TRVIS_in_situ!O169)^2)^0.5)/TRVIS_in_situ!O169*100</f>
        <v>99.990672973194094</v>
      </c>
      <c r="BD169" s="4">
        <f>(((R169-TRVIS_in_situ!P169)^2)^0.5)/TRVIS_in_situ!P169*100</f>
        <v>99.991428375883743</v>
      </c>
      <c r="BE169" s="4">
        <f>(((S169-TRVIS_in_situ!Q169)^2)^0.5)/TRVIS_in_situ!Q169*100</f>
        <v>99.992614977103671</v>
      </c>
      <c r="BF169" s="4" t="e">
        <f>(((T169-TRVIS_in_situ!R169)^2)^0.5)/TRVIS_in_situ!R169*100</f>
        <v>#DIV/0!</v>
      </c>
      <c r="BI169" s="4" t="e">
        <f>(((W169-TRVIS_in_situ!S169)^2)^0.5)/TRVIS_in_situ!S169*100</f>
        <v>#DIV/0!</v>
      </c>
      <c r="BK169" s="4" t="e">
        <f>(((Y169-TRVIS_in_situ!#REF!)^2)^0.5)/TRVIS_in_situ!#REF!*100</f>
        <v>#REF!</v>
      </c>
      <c r="BM169" s="4" t="e">
        <f>(((AA169-TRVIS_in_situ!T169)^2)^0.5)/TRVIS_in_situ!T169*100</f>
        <v>#DIV/0!</v>
      </c>
      <c r="BN169" s="4" t="e">
        <f>(((AB169-TRVIS_in_situ!U169)^2)^0.5)/TRVIS_in_situ!U169*100</f>
        <v>#DIV/0!</v>
      </c>
      <c r="BO169" s="4" t="e">
        <f>(((AC169-TRVIS_in_situ!V169)^2)^0.5)/TRVIS_in_situ!V169*100</f>
        <v>#DIV/0!</v>
      </c>
      <c r="BR169" s="4" t="e">
        <f>(((AF169-TRVIS_in_situ!W169)^2)^0.5)/TRVIS_in_situ!W169*100</f>
        <v>#DIV/0!</v>
      </c>
    </row>
    <row r="170" spans="1:70" x14ac:dyDescent="0.25">
      <c r="A170" s="4" t="s">
        <v>168</v>
      </c>
      <c r="B170" s="6">
        <v>1.6199364841945901E-6</v>
      </c>
      <c r="C170" s="6">
        <v>1.7824384340640299E-6</v>
      </c>
      <c r="D170" s="6">
        <v>2.42790373368705E-6</v>
      </c>
      <c r="E170" s="6"/>
      <c r="F170" s="6">
        <v>1.2183725591856799E-6</v>
      </c>
      <c r="G170" s="6">
        <v>1.6783146271857999E-8</v>
      </c>
      <c r="H170" s="6">
        <v>1.36454500247979E-6</v>
      </c>
      <c r="I170" s="6">
        <v>2.08002726650444E-8</v>
      </c>
      <c r="J170" s="6">
        <v>6.4181820109437302E-7</v>
      </c>
      <c r="K170" s="6">
        <v>8.2665978329117504E-8</v>
      </c>
      <c r="L170" s="6">
        <v>4.47084533131862E-9</v>
      </c>
      <c r="M170" s="6">
        <v>1.17947736147721E-8</v>
      </c>
      <c r="O170" s="6">
        <v>2.7689629185909897E-7</v>
      </c>
      <c r="P170" s="6">
        <v>7.1773494933402603E-7</v>
      </c>
      <c r="Q170" s="6">
        <v>6.2276216472775902E-7</v>
      </c>
      <c r="R170" s="6">
        <v>5.5019264012797696E-7</v>
      </c>
      <c r="S170" s="6">
        <v>5.5637454954474095E-7</v>
      </c>
      <c r="T170" s="6">
        <v>6.7597798651995705E-7</v>
      </c>
      <c r="U170" s="6">
        <v>5.0233840237822902E-7</v>
      </c>
      <c r="V170" s="6">
        <v>3.2451341213076E-7</v>
      </c>
      <c r="W170" s="6">
        <v>1.52141574321316E-7</v>
      </c>
      <c r="X170" s="6">
        <v>7.4498223127148498E-8</v>
      </c>
      <c r="Y170" s="6">
        <v>9.6413656043068199E-8</v>
      </c>
      <c r="Z170" s="6">
        <v>5.9494616354916896E-9</v>
      </c>
      <c r="AA170" s="6">
        <v>8.5175967239893899E-8</v>
      </c>
      <c r="AB170" s="6">
        <v>1.02671516696494E-11</v>
      </c>
      <c r="AC170" s="6">
        <v>1.21848641522338E-12</v>
      </c>
      <c r="AD170" s="6">
        <v>8.02112047302367E-13</v>
      </c>
      <c r="AE170" s="6">
        <v>2.2046854075378601E-13</v>
      </c>
      <c r="AF170" s="6">
        <v>4.18297638091474E-12</v>
      </c>
      <c r="AG170" s="4">
        <f t="shared" si="4"/>
        <v>4.7698328969317735E-7</v>
      </c>
      <c r="AH170" s="4">
        <f t="shared" si="5"/>
        <v>6.3572134585770412E-7</v>
      </c>
      <c r="AK170" s="8">
        <v>1.6199364841945901E-6</v>
      </c>
      <c r="AN170" s="4">
        <f>(((B170-TRVIS_in_situ!B170)^2)^0.5)/TRVIS_in_situ!B170*100</f>
        <v>99.968997753489248</v>
      </c>
      <c r="AO170" s="4">
        <f>(((C170-TRVIS_in_situ!C170)^2)^0.5)/TRVIS_in_situ!C170*100</f>
        <v>99.967941371636286</v>
      </c>
      <c r="AP170" s="4">
        <f>(((D170-TRVIS_in_situ!D170)^2)^0.5)/TRVIS_in_situ!D170*100</f>
        <v>99.953715162536241</v>
      </c>
      <c r="AQ170" s="4">
        <f>(((E170-TRVIS_in_situ!E170)^2)^0.5)/TRVIS_in_situ!E170*100</f>
        <v>100</v>
      </c>
      <c r="AR170" s="4" t="e">
        <f>(((F170-TRVIS_in_situ!F170)^2)^0.5)/TRVIS_in_situ!F170*100</f>
        <v>#DIV/0!</v>
      </c>
      <c r="AS170" s="4" t="e">
        <f>(((G170-TRVIS_in_situ!G170)^2)^0.5)/TRVIS_in_situ!G170*100</f>
        <v>#DIV/0!</v>
      </c>
      <c r="AT170" s="4" t="e">
        <f>(((H170-TRVIS_in_situ!H170)^2)^0.5)/TRVIS_in_situ!H170*100</f>
        <v>#DIV/0!</v>
      </c>
      <c r="AU170" s="4" t="e">
        <f>(((I170-TRVIS_in_situ!I170)^2)^0.5)/TRVIS_in_situ!I170*100</f>
        <v>#DIV/0!</v>
      </c>
      <c r="AV170" s="4" t="e">
        <f>(((J170-TRVIS_in_situ!J170)^2)^0.5)/TRVIS_in_situ!J170*100</f>
        <v>#DIV/0!</v>
      </c>
      <c r="AW170" s="4" t="e">
        <f>(((K170-TRVIS_in_situ!K170)^2)^0.5)/TRVIS_in_situ!K170*100</f>
        <v>#DIV/0!</v>
      </c>
      <c r="AX170" s="4" t="e">
        <f>(((L170-TRVIS_in_situ!#REF!)^2)^0.5)/TRVIS_in_situ!#REF!*100</f>
        <v>#REF!</v>
      </c>
      <c r="AY170" s="4" t="e">
        <f>(((M170-TRVIS_in_situ!L170)^2)^0.5)/TRVIS_in_situ!L170*100</f>
        <v>#DIV/0!</v>
      </c>
      <c r="AZ170" s="4" t="e">
        <f>(((N170-TRVIS_in_situ!#REF!)^2)^0.5)/TRVIS_in_situ!#REF!*100</f>
        <v>#REF!</v>
      </c>
      <c r="BA170" s="4">
        <f>(((O170-TRVIS_in_situ!M170)^2)^0.5)/TRVIS_in_situ!M170*100</f>
        <v>99.996675112140707</v>
      </c>
      <c r="BB170" s="4">
        <f>(((P170-TRVIS_in_situ!N170)^2)^0.5)/TRVIS_in_situ!N170*100</f>
        <v>99.990041303208812</v>
      </c>
      <c r="BC170" s="4">
        <f>(((Q170-TRVIS_in_situ!O170)^2)^0.5)/TRVIS_in_situ!O170*100</f>
        <v>99.991061697400568</v>
      </c>
      <c r="BD170" s="4">
        <f>(((R170-TRVIS_in_situ!P170)^2)^0.5)/TRVIS_in_situ!P170*100</f>
        <v>99.991855270572316</v>
      </c>
      <c r="BE170" s="4">
        <f>(((S170-TRVIS_in_situ!Q170)^2)^0.5)/TRVIS_in_situ!Q170*100</f>
        <v>99.992981043882523</v>
      </c>
      <c r="BF170" s="4" t="e">
        <f>(((T170-TRVIS_in_situ!R170)^2)^0.5)/TRVIS_in_situ!R170*100</f>
        <v>#DIV/0!</v>
      </c>
      <c r="BI170" s="4" t="e">
        <f>(((W170-TRVIS_in_situ!S170)^2)^0.5)/TRVIS_in_situ!S170*100</f>
        <v>#DIV/0!</v>
      </c>
      <c r="BK170" s="4" t="e">
        <f>(((Y170-TRVIS_in_situ!#REF!)^2)^0.5)/TRVIS_in_situ!#REF!*100</f>
        <v>#REF!</v>
      </c>
      <c r="BM170" s="4" t="e">
        <f>(((AA170-TRVIS_in_situ!T170)^2)^0.5)/TRVIS_in_situ!T170*100</f>
        <v>#DIV/0!</v>
      </c>
      <c r="BN170" s="4" t="e">
        <f>(((AB170-TRVIS_in_situ!U170)^2)^0.5)/TRVIS_in_situ!U170*100</f>
        <v>#DIV/0!</v>
      </c>
      <c r="BO170" s="4" t="e">
        <f>(((AC170-TRVIS_in_situ!V170)^2)^0.5)/TRVIS_in_situ!V170*100</f>
        <v>#DIV/0!</v>
      </c>
      <c r="BR170" s="4" t="e">
        <f>(((AF170-TRVIS_in_situ!W170)^2)^0.5)/TRVIS_in_situ!W170*100</f>
        <v>#DIV/0!</v>
      </c>
    </row>
    <row r="171" spans="1:70" x14ac:dyDescent="0.25">
      <c r="A171" s="4" t="s">
        <v>169</v>
      </c>
      <c r="B171" s="6">
        <v>1.49903443215262E-6</v>
      </c>
      <c r="C171" s="6">
        <v>1.6503015838687401E-6</v>
      </c>
      <c r="D171" s="6">
        <v>2.2517743785168E-6</v>
      </c>
      <c r="E171" s="6"/>
      <c r="F171" s="6">
        <v>1.1253480841633101E-6</v>
      </c>
      <c r="G171" s="6">
        <v>1.5139527918799299E-8</v>
      </c>
      <c r="H171" s="6">
        <v>1.2611899260525899E-6</v>
      </c>
      <c r="I171" s="6">
        <v>1.8785722869203599E-8</v>
      </c>
      <c r="J171" s="6">
        <v>5.9062644545134596E-7</v>
      </c>
      <c r="K171" s="6">
        <v>7.5221923992316299E-8</v>
      </c>
      <c r="L171" s="6">
        <v>4.0047548446204E-9</v>
      </c>
      <c r="M171" s="6">
        <v>1.06221298352036E-8</v>
      </c>
      <c r="O171" s="6">
        <v>2.5374357363012002E-7</v>
      </c>
      <c r="P171" s="6">
        <v>6.6118222358098902E-7</v>
      </c>
      <c r="Q171" s="6">
        <v>5.7323686258700396E-7</v>
      </c>
      <c r="R171" s="6">
        <v>5.0608398371731804E-7</v>
      </c>
      <c r="S171" s="6">
        <v>5.1181698698873596E-7</v>
      </c>
      <c r="T171" s="6">
        <v>6.2250465544508905E-7</v>
      </c>
      <c r="U171" s="6">
        <v>4.6182669596235101E-7</v>
      </c>
      <c r="V171" s="6">
        <v>2.97588231646942E-7</v>
      </c>
      <c r="W171" s="6">
        <v>1.38897623776949E-7</v>
      </c>
      <c r="X171" s="6">
        <v>6.7738023528076006E-8</v>
      </c>
      <c r="Y171" s="6">
        <v>8.7809519957952897E-8</v>
      </c>
      <c r="Z171" s="6">
        <v>5.3273111017604101E-9</v>
      </c>
      <c r="AA171" s="6">
        <v>7.7459075281282899E-8</v>
      </c>
      <c r="AB171" s="6">
        <v>8.8517371110985504E-12</v>
      </c>
      <c r="AC171" s="6">
        <v>1.0377958638283801E-12</v>
      </c>
      <c r="AD171" s="6">
        <v>6.8115298615877297E-13</v>
      </c>
      <c r="AE171" s="6">
        <v>1.85918231372563E-13</v>
      </c>
      <c r="AF171" s="6">
        <v>3.5891150121948098E-12</v>
      </c>
      <c r="AG171" s="4">
        <f t="shared" si="4"/>
        <v>4.4025096629618376E-7</v>
      </c>
      <c r="AH171" s="4">
        <f t="shared" si="5"/>
        <v>5.8881535168142697E-7</v>
      </c>
      <c r="AK171" s="8">
        <v>1.49903443215262E-6</v>
      </c>
      <c r="AN171" s="4">
        <f>(((B171-TRVIS_in_situ!B171)^2)^0.5)/TRVIS_in_situ!B171*100</f>
        <v>99.970144327209837</v>
      </c>
      <c r="AO171" s="4">
        <f>(((C171-TRVIS_in_situ!C171)^2)^0.5)/TRVIS_in_situ!C171*100</f>
        <v>99.968879004666391</v>
      </c>
      <c r="AP171" s="4">
        <f>(((D171-TRVIS_in_situ!D171)^2)^0.5)/TRVIS_in_situ!D171*100</f>
        <v>99.955228978435713</v>
      </c>
      <c r="AQ171" s="4">
        <f>(((E171-TRVIS_in_situ!E171)^2)^0.5)/TRVIS_in_situ!E171*100</f>
        <v>100</v>
      </c>
      <c r="AR171" s="4" t="e">
        <f>(((F171-TRVIS_in_situ!F171)^2)^0.5)/TRVIS_in_situ!F171*100</f>
        <v>#DIV/0!</v>
      </c>
      <c r="AS171" s="4" t="e">
        <f>(((G171-TRVIS_in_situ!G171)^2)^0.5)/TRVIS_in_situ!G171*100</f>
        <v>#DIV/0!</v>
      </c>
      <c r="AT171" s="4" t="e">
        <f>(((H171-TRVIS_in_situ!H171)^2)^0.5)/TRVIS_in_situ!H171*100</f>
        <v>#DIV/0!</v>
      </c>
      <c r="AU171" s="4" t="e">
        <f>(((I171-TRVIS_in_situ!I171)^2)^0.5)/TRVIS_in_situ!I171*100</f>
        <v>#DIV/0!</v>
      </c>
      <c r="AV171" s="4" t="e">
        <f>(((J171-TRVIS_in_situ!J171)^2)^0.5)/TRVIS_in_situ!J171*100</f>
        <v>#DIV/0!</v>
      </c>
      <c r="AW171" s="4" t="e">
        <f>(((K171-TRVIS_in_situ!K171)^2)^0.5)/TRVIS_in_situ!K171*100</f>
        <v>#DIV/0!</v>
      </c>
      <c r="AX171" s="4" t="e">
        <f>(((L171-TRVIS_in_situ!#REF!)^2)^0.5)/TRVIS_in_situ!#REF!*100</f>
        <v>#REF!</v>
      </c>
      <c r="AY171" s="4" t="e">
        <f>(((M171-TRVIS_in_situ!L171)^2)^0.5)/TRVIS_in_situ!L171*100</f>
        <v>#DIV/0!</v>
      </c>
      <c r="AZ171" s="4" t="e">
        <f>(((N171-TRVIS_in_situ!#REF!)^2)^0.5)/TRVIS_in_situ!#REF!*100</f>
        <v>#REF!</v>
      </c>
      <c r="BA171" s="4">
        <f>(((O171-TRVIS_in_situ!M171)^2)^0.5)/TRVIS_in_situ!M171*100</f>
        <v>99.996786886822846</v>
      </c>
      <c r="BB171" s="4">
        <f>(((P171-TRVIS_in_situ!N171)^2)^0.5)/TRVIS_in_situ!N171*100</f>
        <v>99.990452787794055</v>
      </c>
      <c r="BC171" s="4">
        <f>(((Q171-TRVIS_in_situ!O171)^2)^0.5)/TRVIS_in_situ!O171*100</f>
        <v>99.991434001709393</v>
      </c>
      <c r="BD171" s="4">
        <f>(((R171-TRVIS_in_situ!P171)^2)^0.5)/TRVIS_in_situ!P171*100</f>
        <v>99.992262691663186</v>
      </c>
      <c r="BE171" s="4">
        <f>(((S171-TRVIS_in_situ!Q171)^2)^0.5)/TRVIS_in_situ!Q171*100</f>
        <v>99.993329099572463</v>
      </c>
      <c r="BF171" s="4" t="e">
        <f>(((T171-TRVIS_in_situ!R171)^2)^0.5)/TRVIS_in_situ!R171*100</f>
        <v>#DIV/0!</v>
      </c>
      <c r="BI171" s="4" t="e">
        <f>(((W171-TRVIS_in_situ!S171)^2)^0.5)/TRVIS_in_situ!S171*100</f>
        <v>#DIV/0!</v>
      </c>
      <c r="BK171" s="4" t="e">
        <f>(((Y171-TRVIS_in_situ!#REF!)^2)^0.5)/TRVIS_in_situ!#REF!*100</f>
        <v>#REF!</v>
      </c>
      <c r="BM171" s="4" t="e">
        <f>(((AA171-TRVIS_in_situ!T171)^2)^0.5)/TRVIS_in_situ!T171*100</f>
        <v>#DIV/0!</v>
      </c>
      <c r="BN171" s="4" t="e">
        <f>(((AB171-TRVIS_in_situ!U171)^2)^0.5)/TRVIS_in_situ!U171*100</f>
        <v>#DIV/0!</v>
      </c>
      <c r="BO171" s="4" t="e">
        <f>(((AC171-TRVIS_in_situ!V171)^2)^0.5)/TRVIS_in_situ!V171*100</f>
        <v>#DIV/0!</v>
      </c>
      <c r="BR171" s="4" t="e">
        <f>(((AF171-TRVIS_in_situ!W171)^2)^0.5)/TRVIS_in_situ!W171*100</f>
        <v>#DIV/0!</v>
      </c>
    </row>
    <row r="172" spans="1:70" x14ac:dyDescent="0.25">
      <c r="A172" s="4" t="s">
        <v>170</v>
      </c>
      <c r="B172" s="6">
        <v>1.3871557624040801E-6</v>
      </c>
      <c r="C172" s="6">
        <v>1.5279603859921199E-6</v>
      </c>
      <c r="D172" s="6">
        <v>2.0884221155031499E-6</v>
      </c>
      <c r="E172" s="6"/>
      <c r="F172" s="6">
        <v>1.0394261599066701E-6</v>
      </c>
      <c r="G172" s="6">
        <v>1.36568735022249E-8</v>
      </c>
      <c r="H172" s="6">
        <v>1.16566329925794E-6</v>
      </c>
      <c r="I172" s="6">
        <v>1.6966286423330698E-8</v>
      </c>
      <c r="J172" s="6">
        <v>5.4351777103185897E-7</v>
      </c>
      <c r="K172" s="6">
        <v>6.8448205216640701E-8</v>
      </c>
      <c r="L172" s="6">
        <v>3.5872547979154501E-9</v>
      </c>
      <c r="M172" s="6">
        <v>9.5660710345988695E-9</v>
      </c>
      <c r="O172" s="6">
        <v>2.32526772844424E-7</v>
      </c>
      <c r="P172" s="6">
        <v>6.0908547533478104E-7</v>
      </c>
      <c r="Q172" s="6">
        <v>5.2765007131131604E-7</v>
      </c>
      <c r="R172" s="6">
        <v>4.6551149523849702E-7</v>
      </c>
      <c r="S172" s="6">
        <v>4.70827841396729E-7</v>
      </c>
      <c r="T172" s="6">
        <v>5.7326133953826501E-7</v>
      </c>
      <c r="U172" s="6">
        <v>4.2458210659139202E-7</v>
      </c>
      <c r="V172" s="6">
        <v>2.7289705850145201E-7</v>
      </c>
      <c r="W172" s="6">
        <v>1.2680656143427199E-7</v>
      </c>
      <c r="X172" s="6">
        <v>6.1591265387080604E-8</v>
      </c>
      <c r="Y172" s="6">
        <v>7.9973233167320396E-8</v>
      </c>
      <c r="Z172" s="6">
        <v>4.7702204524921304E-9</v>
      </c>
      <c r="AA172" s="6">
        <v>7.0441329143149406E-8</v>
      </c>
      <c r="AB172" s="6">
        <v>7.6314495397606902E-12</v>
      </c>
      <c r="AC172" s="6">
        <v>8.8390009237964895E-13</v>
      </c>
      <c r="AD172" s="6">
        <v>5.7843463654912099E-13</v>
      </c>
      <c r="AE172" s="6">
        <v>1.56782408222603E-13</v>
      </c>
      <c r="AF172" s="6">
        <v>3.0795647399628E-12</v>
      </c>
      <c r="AG172" s="4">
        <f t="shared" si="4"/>
        <v>4.0635542363941788E-7</v>
      </c>
      <c r="AH172" s="4">
        <f t="shared" si="5"/>
        <v>5.4537275384266972E-7</v>
      </c>
      <c r="AK172" s="8">
        <v>1.3871557624040801E-6</v>
      </c>
      <c r="AN172" s="4">
        <f>(((B172-TRVIS_in_situ!B172)^2)^0.5)/TRVIS_in_situ!B172*100</f>
        <v>99.971247060230013</v>
      </c>
      <c r="AO172" s="4" t="e">
        <f>(((C172-TRVIS_in_situ!C172)^2)^0.5)/TRVIS_in_situ!C172*100</f>
        <v>#DIV/0!</v>
      </c>
      <c r="AP172" s="4">
        <f>(((D172-TRVIS_in_situ!D172)^2)^0.5)/TRVIS_in_situ!D172*100</f>
        <v>99.956686699605996</v>
      </c>
      <c r="AQ172" s="4">
        <f>(((E172-TRVIS_in_situ!E172)^2)^0.5)/TRVIS_in_situ!E172*100</f>
        <v>100</v>
      </c>
      <c r="AR172" s="4" t="e">
        <f>(((F172-TRVIS_in_situ!F172)^2)^0.5)/TRVIS_in_situ!F172*100</f>
        <v>#DIV/0!</v>
      </c>
      <c r="AS172" s="4" t="e">
        <f>(((G172-TRVIS_in_situ!G172)^2)^0.5)/TRVIS_in_situ!G172*100</f>
        <v>#DIV/0!</v>
      </c>
      <c r="AT172" s="4" t="e">
        <f>(((H172-TRVIS_in_situ!H172)^2)^0.5)/TRVIS_in_situ!H172*100</f>
        <v>#DIV/0!</v>
      </c>
      <c r="AU172" s="4" t="e">
        <f>(((I172-TRVIS_in_situ!I172)^2)^0.5)/TRVIS_in_situ!I172*100</f>
        <v>#DIV/0!</v>
      </c>
      <c r="AV172" s="4" t="e">
        <f>(((J172-TRVIS_in_situ!J172)^2)^0.5)/TRVIS_in_situ!J172*100</f>
        <v>#DIV/0!</v>
      </c>
      <c r="AW172" s="4" t="e">
        <f>(((K172-TRVIS_in_situ!K172)^2)^0.5)/TRVIS_in_situ!K172*100</f>
        <v>#DIV/0!</v>
      </c>
      <c r="AX172" s="4" t="e">
        <f>(((L172-TRVIS_in_situ!#REF!)^2)^0.5)/TRVIS_in_situ!#REF!*100</f>
        <v>#REF!</v>
      </c>
      <c r="AY172" s="4" t="e">
        <f>(((M172-TRVIS_in_situ!L172)^2)^0.5)/TRVIS_in_situ!L172*100</f>
        <v>#DIV/0!</v>
      </c>
      <c r="AZ172" s="4" t="e">
        <f>(((N172-TRVIS_in_situ!#REF!)^2)^0.5)/TRVIS_in_situ!#REF!*100</f>
        <v>#REF!</v>
      </c>
      <c r="BA172" s="4">
        <f>(((O172-TRVIS_in_situ!M172)^2)^0.5)/TRVIS_in_situ!M172*100</f>
        <v>99.996903678856285</v>
      </c>
      <c r="BB172" s="4">
        <f>(((P172-TRVIS_in_situ!N172)^2)^0.5)/TRVIS_in_situ!N172*100</f>
        <v>99.990840434804824</v>
      </c>
      <c r="BC172" s="4">
        <f>(((Q172-TRVIS_in_situ!O172)^2)^0.5)/TRVIS_in_situ!O172*100</f>
        <v>99.991790483660154</v>
      </c>
      <c r="BD172" s="4">
        <f>(((R172-TRVIS_in_situ!P172)^2)^0.5)/TRVIS_in_situ!P172*100</f>
        <v>99.992650474228668</v>
      </c>
      <c r="BE172" s="4">
        <f>(((S172-TRVIS_in_situ!Q172)^2)^0.5)/TRVIS_in_situ!Q172*100</f>
        <v>99.993663032337693</v>
      </c>
      <c r="BF172" s="4" t="e">
        <f>(((T172-TRVIS_in_situ!R172)^2)^0.5)/TRVIS_in_situ!R172*100</f>
        <v>#DIV/0!</v>
      </c>
      <c r="BI172" s="4" t="e">
        <f>(((W172-TRVIS_in_situ!S172)^2)^0.5)/TRVIS_in_situ!S172*100</f>
        <v>#DIV/0!</v>
      </c>
      <c r="BK172" s="4" t="e">
        <f>(((Y172-TRVIS_in_situ!#REF!)^2)^0.5)/TRVIS_in_situ!#REF!*100</f>
        <v>#REF!</v>
      </c>
      <c r="BM172" s="4" t="e">
        <f>(((AA172-TRVIS_in_situ!T172)^2)^0.5)/TRVIS_in_situ!T172*100</f>
        <v>#DIV/0!</v>
      </c>
      <c r="BN172" s="4" t="e">
        <f>(((AB172-TRVIS_in_situ!U172)^2)^0.5)/TRVIS_in_situ!U172*100</f>
        <v>#DIV/0!</v>
      </c>
      <c r="BO172" s="4" t="e">
        <f>(((AC172-TRVIS_in_situ!V172)^2)^0.5)/TRVIS_in_situ!V172*100</f>
        <v>#DIV/0!</v>
      </c>
      <c r="BR172" s="4" t="e">
        <f>(((AF172-TRVIS_in_situ!W172)^2)^0.5)/TRVIS_in_situ!W172*100</f>
        <v>#DIV/0!</v>
      </c>
    </row>
    <row r="173" spans="1:70" x14ac:dyDescent="0.25">
      <c r="A173" s="4" t="s">
        <v>171</v>
      </c>
      <c r="B173" s="6">
        <v>1.2836270254364301E-6</v>
      </c>
      <c r="C173" s="6">
        <v>1.4146886629582699E-6</v>
      </c>
      <c r="D173" s="6">
        <v>1.9369200458686702E-6</v>
      </c>
      <c r="E173" s="6"/>
      <c r="F173" s="6">
        <v>9.6006449657894394E-7</v>
      </c>
      <c r="G173" s="6">
        <v>1.23194193937961E-8</v>
      </c>
      <c r="H173" s="6">
        <v>1.0773721698600499E-6</v>
      </c>
      <c r="I173" s="6">
        <v>1.5323066192485599E-8</v>
      </c>
      <c r="J173" s="6">
        <v>5.0016650914046395E-7</v>
      </c>
      <c r="K173" s="6">
        <v>6.2284458422758999E-8</v>
      </c>
      <c r="L173" s="6">
        <v>3.2132795850046802E-9</v>
      </c>
      <c r="M173" s="6">
        <v>8.6150062613349197E-9</v>
      </c>
      <c r="O173" s="6">
        <v>2.13084017521791E-7</v>
      </c>
      <c r="P173" s="6">
        <v>5.6109360329521004E-7</v>
      </c>
      <c r="Q173" s="6">
        <v>4.8568857993248802E-7</v>
      </c>
      <c r="R173" s="6">
        <v>4.28191681956532E-7</v>
      </c>
      <c r="S173" s="6">
        <v>4.3312133412872002E-7</v>
      </c>
      <c r="T173" s="6">
        <v>5.2791342287109E-7</v>
      </c>
      <c r="U173" s="6">
        <v>3.9034115354015798E-7</v>
      </c>
      <c r="V173" s="6">
        <v>2.50254535021732E-7</v>
      </c>
      <c r="W173" s="6">
        <v>1.15768028174521E-7</v>
      </c>
      <c r="X173" s="6">
        <v>5.6002283125510399E-8</v>
      </c>
      <c r="Y173" s="6">
        <v>7.2836271355283002E-8</v>
      </c>
      <c r="Z173" s="6">
        <v>4.2713862079229598E-9</v>
      </c>
      <c r="AA173" s="6">
        <v>6.4059386630097104E-8</v>
      </c>
      <c r="AB173" s="6">
        <v>6.5793890336950699E-12</v>
      </c>
      <c r="AC173" s="6">
        <v>7.5282567655131298E-13</v>
      </c>
      <c r="AD173" s="6">
        <v>4.9120628633891303E-13</v>
      </c>
      <c r="AE173" s="6">
        <v>1.32212550359419E-13</v>
      </c>
      <c r="AF173" s="6">
        <v>2.64235583295578E-12</v>
      </c>
      <c r="AG173" s="4">
        <f t="shared" si="4"/>
        <v>3.7507691108443596E-7</v>
      </c>
      <c r="AH173" s="4">
        <f t="shared" si="5"/>
        <v>5.0513765050333994E-7</v>
      </c>
      <c r="AK173" s="8">
        <v>1.2836270254364301E-6</v>
      </c>
      <c r="AN173" s="4">
        <f>(((B173-TRVIS_in_situ!B173)^2)^0.5)/TRVIS_in_situ!B173*100</f>
        <v>99.972302915627765</v>
      </c>
      <c r="AO173" s="4" t="e">
        <f>(((C173-TRVIS_in_situ!C173)^2)^0.5)/TRVIS_in_situ!C173*100</f>
        <v>#DIV/0!</v>
      </c>
      <c r="AP173" s="4">
        <f>(((D173-TRVIS_in_situ!D173)^2)^0.5)/TRVIS_in_situ!D173*100</f>
        <v>99.958061688284658</v>
      </c>
      <c r="AQ173" s="4">
        <f>(((E173-TRVIS_in_situ!E173)^2)^0.5)/TRVIS_in_situ!E173*100</f>
        <v>100</v>
      </c>
      <c r="AR173" s="4" t="e">
        <f>(((F173-TRVIS_in_situ!F173)^2)^0.5)/TRVIS_in_situ!F173*100</f>
        <v>#DIV/0!</v>
      </c>
      <c r="AS173" s="4" t="e">
        <f>(((G173-TRVIS_in_situ!G173)^2)^0.5)/TRVIS_in_situ!G173*100</f>
        <v>#DIV/0!</v>
      </c>
      <c r="AT173" s="4" t="e">
        <f>(((H173-TRVIS_in_situ!H173)^2)^0.5)/TRVIS_in_situ!H173*100</f>
        <v>#DIV/0!</v>
      </c>
      <c r="AU173" s="4" t="e">
        <f>(((I173-TRVIS_in_situ!I173)^2)^0.5)/TRVIS_in_situ!I173*100</f>
        <v>#DIV/0!</v>
      </c>
      <c r="AV173" s="4" t="e">
        <f>(((J173-TRVIS_in_situ!J173)^2)^0.5)/TRVIS_in_situ!J173*100</f>
        <v>#DIV/0!</v>
      </c>
      <c r="AW173" s="4" t="e">
        <f>(((K173-TRVIS_in_situ!K173)^2)^0.5)/TRVIS_in_situ!K173*100</f>
        <v>#DIV/0!</v>
      </c>
      <c r="AX173" s="4" t="e">
        <f>(((L173-TRVIS_in_situ!#REF!)^2)^0.5)/TRVIS_in_situ!#REF!*100</f>
        <v>#REF!</v>
      </c>
      <c r="AY173" s="4" t="e">
        <f>(((M173-TRVIS_in_situ!L173)^2)^0.5)/TRVIS_in_situ!L173*100</f>
        <v>#DIV/0!</v>
      </c>
      <c r="AZ173" s="4" t="e">
        <f>(((N173-TRVIS_in_situ!#REF!)^2)^0.5)/TRVIS_in_situ!#REF!*100</f>
        <v>#REF!</v>
      </c>
      <c r="BA173" s="4">
        <f>(((O173-TRVIS_in_situ!M173)^2)^0.5)/TRVIS_in_situ!M173*100</f>
        <v>99.997023196549108</v>
      </c>
      <c r="BB173" s="4">
        <f>(((P173-TRVIS_in_situ!N173)^2)^0.5)/TRVIS_in_situ!N173*100</f>
        <v>99.991205934453944</v>
      </c>
      <c r="BC173" s="4">
        <f>(((Q173-TRVIS_in_situ!O173)^2)^0.5)/TRVIS_in_situ!O173*100</f>
        <v>99.992131417076934</v>
      </c>
      <c r="BD173" s="4">
        <f>(((R173-TRVIS_in_situ!P173)^2)^0.5)/TRVIS_in_situ!P173*100</f>
        <v>99.99302072401214</v>
      </c>
      <c r="BE173" s="4" t="e">
        <f>(((S173-TRVIS_in_situ!Q173)^2)^0.5)/TRVIS_in_situ!Q173*100</f>
        <v>#DIV/0!</v>
      </c>
      <c r="BF173" s="4" t="e">
        <f>(((T173-TRVIS_in_situ!R173)^2)^0.5)/TRVIS_in_situ!R173*100</f>
        <v>#DIV/0!</v>
      </c>
      <c r="BI173" s="4" t="e">
        <f>(((W173-TRVIS_in_situ!S173)^2)^0.5)/TRVIS_in_situ!S173*100</f>
        <v>#DIV/0!</v>
      </c>
      <c r="BK173" s="4" t="e">
        <f>(((Y173-TRVIS_in_situ!#REF!)^2)^0.5)/TRVIS_in_situ!#REF!*100</f>
        <v>#REF!</v>
      </c>
      <c r="BM173" s="4" t="e">
        <f>(((AA173-TRVIS_in_situ!T173)^2)^0.5)/TRVIS_in_situ!T173*100</f>
        <v>#DIV/0!</v>
      </c>
      <c r="BN173" s="4" t="e">
        <f>(((AB173-TRVIS_in_situ!U173)^2)^0.5)/TRVIS_in_situ!U173*100</f>
        <v>#DIV/0!</v>
      </c>
      <c r="BO173" s="4" t="e">
        <f>(((AC173-TRVIS_in_situ!V173)^2)^0.5)/TRVIS_in_situ!V173*100</f>
        <v>#DIV/0!</v>
      </c>
      <c r="BR173" s="4" t="e">
        <f>(((AF173-TRVIS_in_situ!W173)^2)^0.5)/TRVIS_in_situ!W173*100</f>
        <v>#DIV/0!</v>
      </c>
    </row>
    <row r="174" spans="1:70" x14ac:dyDescent="0.25">
      <c r="A174" s="4" t="s">
        <v>172</v>
      </c>
      <c r="B174" s="6">
        <v>1.1878250338485E-6</v>
      </c>
      <c r="C174" s="6">
        <v>1.3098140707379501E-6</v>
      </c>
      <c r="D174" s="6">
        <v>1.7964085115925101E-6</v>
      </c>
      <c r="E174" s="6"/>
      <c r="F174" s="6">
        <v>8.86762208942425E-7</v>
      </c>
      <c r="G174" s="6">
        <v>1.1112945739412001E-8</v>
      </c>
      <c r="H174" s="6">
        <v>9.9576849775390806E-7</v>
      </c>
      <c r="I174" s="6">
        <v>1.3838995268665301E-8</v>
      </c>
      <c r="J174" s="6">
        <v>4.60272966587314E-7</v>
      </c>
      <c r="K174" s="6">
        <v>5.6675755759235999E-8</v>
      </c>
      <c r="L174" s="6">
        <v>2.8782916946428902E-9</v>
      </c>
      <c r="M174" s="6">
        <v>7.7584969434582797E-9</v>
      </c>
      <c r="O174" s="6">
        <v>1.95266970627962E-7</v>
      </c>
      <c r="P174" s="6">
        <v>5.1688317060222096E-7</v>
      </c>
      <c r="Q174" s="6">
        <v>4.4706408565546901E-7</v>
      </c>
      <c r="R174" s="6">
        <v>3.93863778600847E-7</v>
      </c>
      <c r="S174" s="6">
        <v>3.9843457328465899E-7</v>
      </c>
      <c r="T174" s="6">
        <v>4.8615275935395204E-7</v>
      </c>
      <c r="U174" s="6">
        <v>3.5886160481486001E-7</v>
      </c>
      <c r="V174" s="6">
        <v>2.29490682834202E-7</v>
      </c>
      <c r="W174" s="6">
        <v>1.0569040115769899E-7</v>
      </c>
      <c r="X174" s="6">
        <v>5.09204624317995E-8</v>
      </c>
      <c r="Y174" s="6">
        <v>6.6336225444843706E-8</v>
      </c>
      <c r="Z174" s="6">
        <v>3.8247163456990298E-9</v>
      </c>
      <c r="AA174" s="6">
        <v>5.8255644311949398E-8</v>
      </c>
      <c r="AB174" s="6">
        <v>5.6723640549766798E-12</v>
      </c>
      <c r="AC174" s="6">
        <v>6.4118841502679202E-13</v>
      </c>
      <c r="AD174" s="6">
        <v>4.1713203271909702E-13</v>
      </c>
      <c r="AE174" s="6">
        <v>1.11493111189637E-13</v>
      </c>
      <c r="AF174" s="6">
        <v>2.2672179147108301E-12</v>
      </c>
      <c r="AG174" s="4">
        <f t="shared" si="4"/>
        <v>3.4621275723205899E-7</v>
      </c>
      <c r="AH174" s="4">
        <f t="shared" si="5"/>
        <v>4.6787305948498872E-7</v>
      </c>
      <c r="AK174" s="8">
        <v>1.1878250338485E-6</v>
      </c>
      <c r="AN174" s="4">
        <f>(((B174-TRVIS_in_situ!B174)^2)^0.5)/TRVIS_in_situ!B174*100</f>
        <v>99.973313105960116</v>
      </c>
      <c r="AO174" s="4" t="e">
        <f>(((C174-TRVIS_in_situ!C174)^2)^0.5)/TRVIS_in_situ!C174*100</f>
        <v>#DIV/0!</v>
      </c>
      <c r="AP174" s="4">
        <f>(((D174-TRVIS_in_situ!D174)^2)^0.5)/TRVIS_in_situ!D174*100</f>
        <v>99.959337114085713</v>
      </c>
      <c r="AQ174" s="4">
        <f>(((E174-TRVIS_in_situ!E174)^2)^0.5)/TRVIS_in_situ!E174*100</f>
        <v>100</v>
      </c>
      <c r="AR174" s="4" t="e">
        <f>(((F174-TRVIS_in_situ!F174)^2)^0.5)/TRVIS_in_situ!F174*100</f>
        <v>#DIV/0!</v>
      </c>
      <c r="AS174" s="4" t="e">
        <f>(((G174-TRVIS_in_situ!G174)^2)^0.5)/TRVIS_in_situ!G174*100</f>
        <v>#DIV/0!</v>
      </c>
      <c r="AT174" s="4" t="e">
        <f>(((H174-TRVIS_in_situ!H174)^2)^0.5)/TRVIS_in_situ!H174*100</f>
        <v>#DIV/0!</v>
      </c>
      <c r="AU174" s="4" t="e">
        <f>(((I174-TRVIS_in_situ!I174)^2)^0.5)/TRVIS_in_situ!I174*100</f>
        <v>#DIV/0!</v>
      </c>
      <c r="AV174" s="4" t="e">
        <f>(((J174-TRVIS_in_situ!J174)^2)^0.5)/TRVIS_in_situ!J174*100</f>
        <v>#DIV/0!</v>
      </c>
      <c r="AW174" s="4" t="e">
        <f>(((K174-TRVIS_in_situ!K174)^2)^0.5)/TRVIS_in_situ!K174*100</f>
        <v>#DIV/0!</v>
      </c>
      <c r="AX174" s="4" t="e">
        <f>(((L174-TRVIS_in_situ!#REF!)^2)^0.5)/TRVIS_in_situ!#REF!*100</f>
        <v>#REF!</v>
      </c>
      <c r="AY174" s="4" t="e">
        <f>(((M174-TRVIS_in_situ!L174)^2)^0.5)/TRVIS_in_situ!L174*100</f>
        <v>#DIV/0!</v>
      </c>
      <c r="AZ174" s="4" t="e">
        <f>(((N174-TRVIS_in_situ!#REF!)^2)^0.5)/TRVIS_in_situ!#REF!*100</f>
        <v>#REF!</v>
      </c>
      <c r="BA174" s="4">
        <f>(((O174-TRVIS_in_situ!M174)^2)^0.5)/TRVIS_in_situ!M174*100</f>
        <v>99.997141871873495</v>
      </c>
      <c r="BB174" s="4">
        <f>(((P174-TRVIS_in_situ!N174)^2)^0.5)/TRVIS_in_situ!N174*100</f>
        <v>99.991552802633194</v>
      </c>
      <c r="BC174" s="4">
        <f>(((Q174-TRVIS_in_situ!O174)^2)^0.5)/TRVIS_in_situ!O174*100</f>
        <v>99.992456723395406</v>
      </c>
      <c r="BD174" s="4">
        <f>(((R174-TRVIS_in_situ!P174)^2)^0.5)/TRVIS_in_situ!P174*100</f>
        <v>99.993373963661739</v>
      </c>
      <c r="BE174" s="4" t="e">
        <f>(((S174-TRVIS_in_situ!Q174)^2)^0.5)/TRVIS_in_situ!Q174*100</f>
        <v>#DIV/0!</v>
      </c>
      <c r="BF174" s="4" t="e">
        <f>(((T174-TRVIS_in_situ!R174)^2)^0.5)/TRVIS_in_situ!R174*100</f>
        <v>#DIV/0!</v>
      </c>
      <c r="BI174" s="4" t="e">
        <f>(((W174-TRVIS_in_situ!S174)^2)^0.5)/TRVIS_in_situ!S174*100</f>
        <v>#DIV/0!</v>
      </c>
      <c r="BK174" s="4" t="e">
        <f>(((Y174-TRVIS_in_situ!#REF!)^2)^0.5)/TRVIS_in_situ!#REF!*100</f>
        <v>#REF!</v>
      </c>
      <c r="BM174" s="4" t="e">
        <f>(((AA174-TRVIS_in_situ!T174)^2)^0.5)/TRVIS_in_situ!T174*100</f>
        <v>#DIV/0!</v>
      </c>
      <c r="BN174" s="4" t="e">
        <f>(((AB174-TRVIS_in_situ!U174)^2)^0.5)/TRVIS_in_situ!U174*100</f>
        <v>#DIV/0!</v>
      </c>
      <c r="BO174" s="4" t="e">
        <f>(((AC174-TRVIS_in_situ!V174)^2)^0.5)/TRVIS_in_situ!V174*100</f>
        <v>#DIV/0!</v>
      </c>
      <c r="BR174" s="4" t="e">
        <f>(((AF174-TRVIS_in_situ!W174)^2)^0.5)/TRVIS_in_situ!W174*100</f>
        <v>#DIV/0!</v>
      </c>
    </row>
    <row r="175" spans="1:70" x14ac:dyDescent="0.25">
      <c r="A175" s="4" t="s">
        <v>173</v>
      </c>
      <c r="B175" s="6">
        <v>1.0991731110970299E-6</v>
      </c>
      <c r="C175" s="6">
        <v>1.2127141079335299E-6</v>
      </c>
      <c r="D175" s="6">
        <v>1.6660902175106201E-6</v>
      </c>
      <c r="E175" s="6"/>
      <c r="F175" s="6">
        <v>8.1905665505857902E-7</v>
      </c>
      <c r="G175" s="6">
        <v>1.00246252732744E-8</v>
      </c>
      <c r="H175" s="6">
        <v>9.2034575317448705E-7</v>
      </c>
      <c r="I175" s="6">
        <v>1.24986597095078E-8</v>
      </c>
      <c r="J175" s="6">
        <v>4.2356135386824001E-7</v>
      </c>
      <c r="K175" s="6">
        <v>5.1572115616354801E-8</v>
      </c>
      <c r="L175" s="6">
        <v>2.57822665606553E-9</v>
      </c>
      <c r="M175" s="6">
        <v>6.9871423183764499E-9</v>
      </c>
      <c r="O175" s="6">
        <v>1.7893969834843299E-7</v>
      </c>
      <c r="P175" s="6">
        <v>4.7615622506257399E-7</v>
      </c>
      <c r="Q175" s="6">
        <v>4.1151121303025598E-7</v>
      </c>
      <c r="R175" s="6">
        <v>3.6228792531631798E-7</v>
      </c>
      <c r="S175" s="6">
        <v>3.6652572080725302E-7</v>
      </c>
      <c r="T175" s="6">
        <v>4.4769557883580099E-7</v>
      </c>
      <c r="U175" s="6">
        <v>3.29920763522691E-7</v>
      </c>
      <c r="V175" s="6">
        <v>2.1044962682947901E-7</v>
      </c>
      <c r="W175" s="6">
        <v>9.6490033327991406E-8</v>
      </c>
      <c r="X175" s="6">
        <v>4.6299781893841699E-8</v>
      </c>
      <c r="Y175" s="6">
        <v>6.0416255862470799E-8</v>
      </c>
      <c r="Z175" s="6">
        <v>3.42475590194189E-9</v>
      </c>
      <c r="AA175" s="6">
        <v>5.2977717595033802E-8</v>
      </c>
      <c r="AB175" s="6">
        <v>4.8903802172830803E-12</v>
      </c>
      <c r="AC175" s="6">
        <v>5.4610595303804796E-13</v>
      </c>
      <c r="AD175" s="6">
        <v>3.5422822866789002E-13</v>
      </c>
      <c r="AE175" s="6">
        <v>9.4020679647673897E-14</v>
      </c>
      <c r="AF175" s="6">
        <v>1.9453387044528699E-12</v>
      </c>
      <c r="AG175" s="4">
        <f t="shared" si="4"/>
        <v>3.1957603774565282E-7</v>
      </c>
      <c r="AH175" s="4">
        <f t="shared" si="5"/>
        <v>4.3335951876370763E-7</v>
      </c>
      <c r="AK175" s="8">
        <v>1.0991731110970299E-6</v>
      </c>
      <c r="AN175" s="4">
        <f>(((B175-TRVIS_in_situ!B175)^2)^0.5)/TRVIS_in_situ!B175*100</f>
        <v>99.974272712105488</v>
      </c>
      <c r="AO175" s="4" t="e">
        <f>(((C175-TRVIS_in_situ!C175)^2)^0.5)/TRVIS_in_situ!C175*100</f>
        <v>#DIV/0!</v>
      </c>
      <c r="AP175" s="4">
        <f>(((D175-TRVIS_in_situ!D175)^2)^0.5)/TRVIS_in_situ!D175*100</f>
        <v>99.960496554245765</v>
      </c>
      <c r="AQ175" s="4">
        <f>(((E175-TRVIS_in_situ!E175)^2)^0.5)/TRVIS_in_situ!E175*100</f>
        <v>100</v>
      </c>
      <c r="AR175" s="4" t="e">
        <f>(((F175-TRVIS_in_situ!F175)^2)^0.5)/TRVIS_in_situ!F175*100</f>
        <v>#DIV/0!</v>
      </c>
      <c r="AS175" s="4" t="e">
        <f>(((G175-TRVIS_in_situ!G175)^2)^0.5)/TRVIS_in_situ!G175*100</f>
        <v>#DIV/0!</v>
      </c>
      <c r="AT175" s="4" t="e">
        <f>(((H175-TRVIS_in_situ!H175)^2)^0.5)/TRVIS_in_situ!H175*100</f>
        <v>#DIV/0!</v>
      </c>
      <c r="AU175" s="4" t="e">
        <f>(((I175-TRVIS_in_situ!I175)^2)^0.5)/TRVIS_in_situ!I175*100</f>
        <v>#DIV/0!</v>
      </c>
      <c r="AV175" s="4" t="e">
        <f>(((J175-TRVIS_in_situ!J175)^2)^0.5)/TRVIS_in_situ!J175*100</f>
        <v>#DIV/0!</v>
      </c>
      <c r="AW175" s="4" t="e">
        <f>(((K175-TRVIS_in_situ!K175)^2)^0.5)/TRVIS_in_situ!K175*100</f>
        <v>#DIV/0!</v>
      </c>
      <c r="AX175" s="4" t="e">
        <f>(((L175-TRVIS_in_situ!#REF!)^2)^0.5)/TRVIS_in_situ!#REF!*100</f>
        <v>#REF!</v>
      </c>
      <c r="AY175" s="4" t="e">
        <f>(((M175-TRVIS_in_situ!L175)^2)^0.5)/TRVIS_in_situ!L175*100</f>
        <v>#DIV/0!</v>
      </c>
      <c r="AZ175" s="4" t="e">
        <f>(((N175-TRVIS_in_situ!#REF!)^2)^0.5)/TRVIS_in_situ!#REF!*100</f>
        <v>#REF!</v>
      </c>
      <c r="BA175" s="4">
        <f>(((O175-TRVIS_in_situ!M175)^2)^0.5)/TRVIS_in_situ!M175*100</f>
        <v>99.997256304349065</v>
      </c>
      <c r="BB175" s="4">
        <f>(((P175-TRVIS_in_situ!N175)^2)^0.5)/TRVIS_in_situ!N175*100</f>
        <v>99.991881052225366</v>
      </c>
      <c r="BC175" s="4">
        <f>(((Q175-TRVIS_in_situ!O175)^2)^0.5)/TRVIS_in_situ!O175*100</f>
        <v>99.992767002296802</v>
      </c>
      <c r="BD175" s="4">
        <f>(((R175-TRVIS_in_situ!P175)^2)^0.5)/TRVIS_in_situ!P175*100</f>
        <v>99.993706331436314</v>
      </c>
      <c r="BE175" s="4" t="e">
        <f>(((S175-TRVIS_in_situ!Q175)^2)^0.5)/TRVIS_in_situ!Q175*100</f>
        <v>#DIV/0!</v>
      </c>
      <c r="BF175" s="4" t="e">
        <f>(((T175-TRVIS_in_situ!R175)^2)^0.5)/TRVIS_in_situ!R175*100</f>
        <v>#DIV/0!</v>
      </c>
      <c r="BI175" s="4" t="e">
        <f>(((W175-TRVIS_in_situ!S175)^2)^0.5)/TRVIS_in_situ!S175*100</f>
        <v>#DIV/0!</v>
      </c>
      <c r="BK175" s="4" t="e">
        <f>(((Y175-TRVIS_in_situ!#REF!)^2)^0.5)/TRVIS_in_situ!#REF!*100</f>
        <v>#REF!</v>
      </c>
      <c r="BM175" s="4" t="e">
        <f>(((AA175-TRVIS_in_situ!T175)^2)^0.5)/TRVIS_in_situ!T175*100</f>
        <v>#DIV/0!</v>
      </c>
      <c r="BN175" s="4" t="e">
        <f>(((AB175-TRVIS_in_situ!U175)^2)^0.5)/TRVIS_in_situ!U175*100</f>
        <v>#DIV/0!</v>
      </c>
      <c r="BO175" s="4" t="e">
        <f>(((AC175-TRVIS_in_situ!V175)^2)^0.5)/TRVIS_in_situ!V175*100</f>
        <v>#DIV/0!</v>
      </c>
      <c r="BR175" s="4" t="e">
        <f>(((AF175-TRVIS_in_situ!W175)^2)^0.5)/TRVIS_in_situ!W175*100</f>
        <v>#DIV/0!</v>
      </c>
    </row>
    <row r="176" spans="1:70" x14ac:dyDescent="0.25">
      <c r="A176" s="4" t="s">
        <v>174</v>
      </c>
      <c r="B176" s="6">
        <v>1.01713762021354E-6</v>
      </c>
      <c r="C176" s="6">
        <v>1.1228124208136201E-6</v>
      </c>
      <c r="D176" s="6">
        <v>1.5452257072773499E-6</v>
      </c>
      <c r="E176" s="6"/>
      <c r="F176" s="6">
        <v>7.5652051635784703E-7</v>
      </c>
      <c r="G176" s="6">
        <v>9.0428869379946694E-9</v>
      </c>
      <c r="H176" s="6">
        <v>8.5063577256854399E-7</v>
      </c>
      <c r="I176" s="6">
        <v>1.1288138445121301E-8</v>
      </c>
      <c r="J176" s="6">
        <v>3.8977787859427399E-7</v>
      </c>
      <c r="K176" s="6">
        <v>4.6928057218067901E-8</v>
      </c>
      <c r="L176" s="6">
        <v>2.3094437240043398E-9</v>
      </c>
      <c r="M176" s="6">
        <v>6.2924762532014096E-9</v>
      </c>
      <c r="O176" s="6">
        <v>1.63977632991675E-7</v>
      </c>
      <c r="P176" s="6">
        <v>4.3863829112811602E-7</v>
      </c>
      <c r="Q176" s="6">
        <v>3.7878569064958697E-7</v>
      </c>
      <c r="R176" s="6">
        <v>3.3324349168705198E-7</v>
      </c>
      <c r="S176" s="6">
        <v>3.3717230637336502E-7</v>
      </c>
      <c r="T176" s="6">
        <v>4.1228055884219702E-7</v>
      </c>
      <c r="U176" s="6">
        <v>3.0331389243926199E-7</v>
      </c>
      <c r="V176" s="6">
        <v>1.9298842500139301E-7</v>
      </c>
      <c r="W176" s="6">
        <v>8.8090559120360397E-8</v>
      </c>
      <c r="X176" s="6">
        <v>4.2098396225062601E-8</v>
      </c>
      <c r="Y176" s="6">
        <v>5.50245955051285E-8</v>
      </c>
      <c r="Z176" s="6">
        <v>3.06662035240214E-9</v>
      </c>
      <c r="AA176" s="6">
        <v>4.81779678986992E-8</v>
      </c>
      <c r="AB176" s="6">
        <v>4.2161995312361997E-12</v>
      </c>
      <c r="AC176" s="6">
        <v>4.6512336304631005E-13</v>
      </c>
      <c r="AD176" s="6">
        <v>3.0081036253020099E-13</v>
      </c>
      <c r="AE176" s="6">
        <v>7.9286407089087797E-14</v>
      </c>
      <c r="AF176" s="6">
        <v>1.6691570097817799E-12</v>
      </c>
      <c r="AG176" s="4">
        <f t="shared" si="4"/>
        <v>2.949943474894669E-7</v>
      </c>
      <c r="AH176" s="4">
        <f t="shared" si="5"/>
        <v>4.0139379052310813E-7</v>
      </c>
      <c r="AK176" s="8">
        <v>1.01713762021354E-6</v>
      </c>
      <c r="AN176" s="4">
        <f>(((B176-TRVIS_in_situ!B176)^2)^0.5)/TRVIS_in_situ!B176*100</f>
        <v>99.975182327986872</v>
      </c>
      <c r="AO176" s="4" t="e">
        <f>(((C176-TRVIS_in_situ!C176)^2)^0.5)/TRVIS_in_situ!C176*100</f>
        <v>#DIV/0!</v>
      </c>
      <c r="AP176" s="4">
        <f>(((D176-TRVIS_in_situ!D176)^2)^0.5)/TRVIS_in_situ!D176*100</f>
        <v>99.961527252359843</v>
      </c>
      <c r="AQ176" s="4">
        <f>(((E176-TRVIS_in_situ!E176)^2)^0.5)/TRVIS_in_situ!E176*100</f>
        <v>100</v>
      </c>
      <c r="AR176" s="4" t="e">
        <f>(((F176-TRVIS_in_situ!F176)^2)^0.5)/TRVIS_in_situ!F176*100</f>
        <v>#DIV/0!</v>
      </c>
      <c r="AS176" s="4" t="e">
        <f>(((G176-TRVIS_in_situ!G176)^2)^0.5)/TRVIS_in_situ!G176*100</f>
        <v>#DIV/0!</v>
      </c>
      <c r="AT176" s="4" t="e">
        <f>(((H176-TRVIS_in_situ!H176)^2)^0.5)/TRVIS_in_situ!H176*100</f>
        <v>#DIV/0!</v>
      </c>
      <c r="AU176" s="4" t="e">
        <f>(((I176-TRVIS_in_situ!I176)^2)^0.5)/TRVIS_in_situ!I176*100</f>
        <v>#DIV/0!</v>
      </c>
      <c r="AV176" s="4" t="e">
        <f>(((J176-TRVIS_in_situ!J176)^2)^0.5)/TRVIS_in_situ!J176*100</f>
        <v>#DIV/0!</v>
      </c>
      <c r="AW176" s="4" t="e">
        <f>(((K176-TRVIS_in_situ!K176)^2)^0.5)/TRVIS_in_situ!K176*100</f>
        <v>#DIV/0!</v>
      </c>
      <c r="AX176" s="4" t="e">
        <f>(((L176-TRVIS_in_situ!#REF!)^2)^0.5)/TRVIS_in_situ!#REF!*100</f>
        <v>#REF!</v>
      </c>
      <c r="AY176" s="4" t="e">
        <f>(((M176-TRVIS_in_situ!L176)^2)^0.5)/TRVIS_in_situ!L176*100</f>
        <v>#DIV/0!</v>
      </c>
      <c r="AZ176" s="4" t="e">
        <f>(((N176-TRVIS_in_situ!#REF!)^2)^0.5)/TRVIS_in_situ!#REF!*100</f>
        <v>#REF!</v>
      </c>
      <c r="BA176" s="4">
        <f>(((O176-TRVIS_in_situ!M176)^2)^0.5)/TRVIS_in_situ!M176*100</f>
        <v>99.997365379090638</v>
      </c>
      <c r="BB176" s="4">
        <f>(((P176-TRVIS_in_situ!N176)^2)^0.5)/TRVIS_in_situ!N176*100</f>
        <v>99.992190889223792</v>
      </c>
      <c r="BC176" s="4">
        <f>(((Q176-TRVIS_in_situ!O176)^2)^0.5)/TRVIS_in_situ!O176*100</f>
        <v>99.993063130268098</v>
      </c>
      <c r="BD176" s="4">
        <f>(((R176-TRVIS_in_situ!P176)^2)^0.5)/TRVIS_in_situ!P176*100</f>
        <v>99.994026546426269</v>
      </c>
      <c r="BE176" s="4" t="e">
        <f>(((S176-TRVIS_in_situ!Q176)^2)^0.5)/TRVIS_in_situ!Q176*100</f>
        <v>#DIV/0!</v>
      </c>
      <c r="BF176" s="4" t="e">
        <f>(((T176-TRVIS_in_situ!R176)^2)^0.5)/TRVIS_in_situ!R176*100</f>
        <v>#DIV/0!</v>
      </c>
      <c r="BI176" s="4" t="e">
        <f>(((W176-TRVIS_in_situ!S176)^2)^0.5)/TRVIS_in_situ!S176*100</f>
        <v>#DIV/0!</v>
      </c>
      <c r="BK176" s="4" t="e">
        <f>(((Y176-TRVIS_in_situ!#REF!)^2)^0.5)/TRVIS_in_situ!#REF!*100</f>
        <v>#REF!</v>
      </c>
      <c r="BM176" s="4" t="e">
        <f>(((AA176-TRVIS_in_situ!T176)^2)^0.5)/TRVIS_in_situ!T176*100</f>
        <v>#DIV/0!</v>
      </c>
      <c r="BN176" s="4" t="e">
        <f>(((AB176-TRVIS_in_situ!U176)^2)^0.5)/TRVIS_in_situ!U176*100</f>
        <v>#DIV/0!</v>
      </c>
      <c r="BO176" s="4" t="e">
        <f>(((AC176-TRVIS_in_situ!V176)^2)^0.5)/TRVIS_in_situ!V176*100</f>
        <v>#DIV/0!</v>
      </c>
      <c r="BR176" s="4" t="e">
        <f>(((AF176-TRVIS_in_situ!W176)^2)^0.5)/TRVIS_in_situ!W176*100</f>
        <v>#DIV/0!</v>
      </c>
    </row>
    <row r="177" spans="1:70" x14ac:dyDescent="0.25">
      <c r="A177" s="4" t="s">
        <v>175</v>
      </c>
      <c r="B177" s="6">
        <v>9.4122475159632399E-7</v>
      </c>
      <c r="C177" s="6">
        <v>1.0395753822651499E-6</v>
      </c>
      <c r="D177" s="6">
        <v>1.43312916751794E-6</v>
      </c>
      <c r="E177" s="6"/>
      <c r="F177" s="6">
        <v>6.9875910065026101E-7</v>
      </c>
      <c r="G177" s="6">
        <v>8.1572928607479197E-9</v>
      </c>
      <c r="H177" s="6">
        <v>7.8620585261297999E-7</v>
      </c>
      <c r="I177" s="6">
        <v>1.01948586902719E-8</v>
      </c>
      <c r="J177" s="6">
        <v>3.5868899099022501E-7</v>
      </c>
      <c r="K177" s="6">
        <v>4.2702195322851399E-8</v>
      </c>
      <c r="L177" s="6">
        <v>2.0686817048436599E-9</v>
      </c>
      <c r="M177" s="6">
        <v>5.6668743232790098E-9</v>
      </c>
      <c r="O177" s="6">
        <v>1.50266622609336E-7</v>
      </c>
      <c r="P177" s="6">
        <v>4.0407652009276798E-7</v>
      </c>
      <c r="Q177" s="6">
        <v>3.4866267284516397E-7</v>
      </c>
      <c r="R177" s="6">
        <v>3.0652753512228603E-7</v>
      </c>
      <c r="S177" s="6">
        <v>3.1016967631834798E-7</v>
      </c>
      <c r="T177" s="6">
        <v>3.7966704884877698E-7</v>
      </c>
      <c r="U177" s="6">
        <v>2.7885276562876501E-7</v>
      </c>
      <c r="V177" s="6">
        <v>1.76975995375352E-7</v>
      </c>
      <c r="W177" s="6">
        <v>8.0422260605506195E-8</v>
      </c>
      <c r="X177" s="6">
        <v>3.8278257309849297E-8</v>
      </c>
      <c r="Y177" s="6">
        <v>5.0114097063465203E-8</v>
      </c>
      <c r="Z177" s="6">
        <v>2.7459359601175501E-9</v>
      </c>
      <c r="AA177" s="6">
        <v>4.3813072669360997E-8</v>
      </c>
      <c r="AB177" s="6">
        <v>3.6349604115387498E-12</v>
      </c>
      <c r="AC177" s="6">
        <v>3.9614976113698901E-13</v>
      </c>
      <c r="AD177" s="6">
        <v>2.5544794819383999E-13</v>
      </c>
      <c r="AE177" s="6">
        <v>6.6861188120033901E-14</v>
      </c>
      <c r="AF177" s="6">
        <v>1.43218510839593E-12</v>
      </c>
      <c r="AG177" s="4">
        <f t="shared" si="4"/>
        <v>2.7230866877890992E-7</v>
      </c>
      <c r="AH177" s="4">
        <f t="shared" si="5"/>
        <v>3.7178766110174841E-7</v>
      </c>
      <c r="AK177" s="8">
        <v>9.4122475159632399E-7</v>
      </c>
      <c r="AN177" s="4">
        <f>(((B177-TRVIS_in_situ!B177)^2)^0.5)/TRVIS_in_situ!B177*100</f>
        <v>99.97605210348199</v>
      </c>
      <c r="AO177" s="4" t="e">
        <f>(((C177-TRVIS_in_situ!C177)^2)^0.5)/TRVIS_in_situ!C177*100</f>
        <v>#DIV/0!</v>
      </c>
      <c r="AP177" s="4">
        <f>(((D177-TRVIS_in_situ!D177)^2)^0.5)/TRVIS_in_situ!D177*100</f>
        <v>99.962425179490964</v>
      </c>
      <c r="AQ177" s="4">
        <f>(((E177-TRVIS_in_situ!E177)^2)^0.5)/TRVIS_in_situ!E177*100</f>
        <v>100</v>
      </c>
      <c r="AR177" s="4" t="e">
        <f>(((F177-TRVIS_in_situ!F177)^2)^0.5)/TRVIS_in_situ!F177*100</f>
        <v>#DIV/0!</v>
      </c>
      <c r="AS177" s="4" t="e">
        <f>(((G177-TRVIS_in_situ!G177)^2)^0.5)/TRVIS_in_situ!G177*100</f>
        <v>#DIV/0!</v>
      </c>
      <c r="AT177" s="4" t="e">
        <f>(((H177-TRVIS_in_situ!H177)^2)^0.5)/TRVIS_in_situ!H177*100</f>
        <v>#DIV/0!</v>
      </c>
      <c r="AU177" s="4" t="e">
        <f>(((I177-TRVIS_in_situ!I177)^2)^0.5)/TRVIS_in_situ!I177*100</f>
        <v>#DIV/0!</v>
      </c>
      <c r="AV177" s="4" t="e">
        <f>(((J177-TRVIS_in_situ!J177)^2)^0.5)/TRVIS_in_situ!J177*100</f>
        <v>#DIV/0!</v>
      </c>
      <c r="AW177" s="4" t="e">
        <f>(((K177-TRVIS_in_situ!K177)^2)^0.5)/TRVIS_in_situ!K177*100</f>
        <v>#DIV/0!</v>
      </c>
      <c r="AX177" s="4" t="e">
        <f>(((L177-TRVIS_in_situ!#REF!)^2)^0.5)/TRVIS_in_situ!#REF!*100</f>
        <v>#REF!</v>
      </c>
      <c r="AY177" s="4" t="e">
        <f>(((M177-TRVIS_in_situ!L177)^2)^0.5)/TRVIS_in_situ!L177*100</f>
        <v>#DIV/0!</v>
      </c>
      <c r="AZ177" s="4" t="e">
        <f>(((N177-TRVIS_in_situ!#REF!)^2)^0.5)/TRVIS_in_situ!#REF!*100</f>
        <v>#REF!</v>
      </c>
      <c r="BA177" s="4">
        <f>(((O177-TRVIS_in_situ!M177)^2)^0.5)/TRVIS_in_situ!M177*100</f>
        <v>99.997470095414414</v>
      </c>
      <c r="BB177" s="4">
        <f>(((P177-TRVIS_in_situ!N177)^2)^0.5)/TRVIS_in_situ!N177*100</f>
        <v>99.99248474664401</v>
      </c>
      <c r="BC177" s="4">
        <f>(((Q177-TRVIS_in_situ!O177)^2)^0.5)/TRVIS_in_situ!O177*100</f>
        <v>99.993345184902466</v>
      </c>
      <c r="BD177" s="4" t="e">
        <f>(((R177-TRVIS_in_situ!P177)^2)^0.5)/TRVIS_in_situ!P177*100</f>
        <v>#DIV/0!</v>
      </c>
      <c r="BE177" s="4" t="e">
        <f>(((S177-TRVIS_in_situ!Q177)^2)^0.5)/TRVIS_in_situ!Q177*100</f>
        <v>#DIV/0!</v>
      </c>
      <c r="BF177" s="4" t="e">
        <f>(((T177-TRVIS_in_situ!R177)^2)^0.5)/TRVIS_in_situ!R177*100</f>
        <v>#DIV/0!</v>
      </c>
      <c r="BI177" s="4" t="e">
        <f>(((W177-TRVIS_in_situ!S177)^2)^0.5)/TRVIS_in_situ!S177*100</f>
        <v>#DIV/0!</v>
      </c>
      <c r="BK177" s="4" t="e">
        <f>(((Y177-TRVIS_in_situ!#REF!)^2)^0.5)/TRVIS_in_situ!#REF!*100</f>
        <v>#REF!</v>
      </c>
      <c r="BM177" s="4" t="e">
        <f>(((AA177-TRVIS_in_situ!T177)^2)^0.5)/TRVIS_in_situ!T177*100</f>
        <v>#DIV/0!</v>
      </c>
      <c r="BN177" s="4" t="e">
        <f>(((AB177-TRVIS_in_situ!U177)^2)^0.5)/TRVIS_in_situ!U177*100</f>
        <v>#DIV/0!</v>
      </c>
      <c r="BO177" s="4" t="e">
        <f>(((AC177-TRVIS_in_situ!V177)^2)^0.5)/TRVIS_in_situ!V177*100</f>
        <v>#DIV/0!</v>
      </c>
      <c r="BR177" s="4" t="e">
        <f>(((AF177-TRVIS_in_situ!W177)^2)^0.5)/TRVIS_in_situ!W177*100</f>
        <v>#DIV/0!</v>
      </c>
    </row>
    <row r="178" spans="1:70" x14ac:dyDescent="0.25">
      <c r="A178" s="4" t="s">
        <v>176</v>
      </c>
      <c r="B178" s="6">
        <v>8.7097755054185596E-7</v>
      </c>
      <c r="C178" s="6">
        <v>9.6250892435675998E-7</v>
      </c>
      <c r="D178" s="6">
        <v>1.32916453636377E-6</v>
      </c>
      <c r="E178" s="6"/>
      <c r="F178" s="6">
        <v>6.4540785105503204E-7</v>
      </c>
      <c r="G178" s="6">
        <v>7.3584273774814002E-9</v>
      </c>
      <c r="H178" s="6">
        <v>7.2665606434168E-7</v>
      </c>
      <c r="I178" s="6">
        <v>9.2074653602013997E-9</v>
      </c>
      <c r="J178" s="6">
        <v>3.3007976933321001E-7</v>
      </c>
      <c r="K178" s="6">
        <v>3.8856871421663897E-8</v>
      </c>
      <c r="L178" s="6">
        <v>1.85301938794801E-9</v>
      </c>
      <c r="M178" s="6">
        <v>5.1034701290292199E-9</v>
      </c>
      <c r="O178" s="6">
        <v>1.37702060082566E-7</v>
      </c>
      <c r="P178" s="6">
        <v>3.72237986041651E-7</v>
      </c>
      <c r="Q178" s="6">
        <v>3.2093519485136398E-7</v>
      </c>
      <c r="R178" s="6">
        <v>2.8195338283269903E-7</v>
      </c>
      <c r="S178" s="6">
        <v>2.8532956677911799E-7</v>
      </c>
      <c r="T178" s="6">
        <v>3.4963343502382599E-7</v>
      </c>
      <c r="U178" s="6">
        <v>2.5636433687053198E-7</v>
      </c>
      <c r="V178" s="6">
        <v>1.62292131970456E-7</v>
      </c>
      <c r="W178" s="6">
        <v>7.3421488812018302E-8</v>
      </c>
      <c r="X178" s="6">
        <v>3.48047696364909E-8</v>
      </c>
      <c r="Y178" s="6">
        <v>4.5641820742731899E-8</v>
      </c>
      <c r="Z178" s="6">
        <v>2.4587863610701999E-9</v>
      </c>
      <c r="AA178" s="6">
        <v>3.9843634351014998E-8</v>
      </c>
      <c r="AB178" s="6">
        <v>3.1338500693727598E-12</v>
      </c>
      <c r="AC178" s="6">
        <v>3.37404322631861E-13</v>
      </c>
      <c r="AD178" s="6">
        <v>2.16926217858905E-13</v>
      </c>
      <c r="AE178" s="6">
        <v>5.6383163784928497E-14</v>
      </c>
      <c r="AF178" s="6">
        <v>1.22885634646152E-12</v>
      </c>
      <c r="AG178" s="4">
        <f t="shared" si="4"/>
        <v>2.5137232818773419E-7</v>
      </c>
      <c r="AH178" s="4">
        <f t="shared" si="5"/>
        <v>3.4436682973837688E-7</v>
      </c>
      <c r="AK178" s="8">
        <v>8.7097755054185596E-7</v>
      </c>
      <c r="AN178" s="4">
        <f>(((B178-TRVIS_in_situ!B178)^2)^0.5)/TRVIS_in_situ!B178*100</f>
        <v>99.976883390058291</v>
      </c>
      <c r="AO178" s="4" t="e">
        <f>(((C178-TRVIS_in_situ!C178)^2)^0.5)/TRVIS_in_situ!C178*100</f>
        <v>#DIV/0!</v>
      </c>
      <c r="AP178" s="4" t="e">
        <f>(((D178-TRVIS_in_situ!D178)^2)^0.5)/TRVIS_in_situ!D178*100</f>
        <v>#DIV/0!</v>
      </c>
      <c r="AQ178" s="4">
        <f>(((E178-TRVIS_in_situ!E178)^2)^0.5)/TRVIS_in_situ!E178*100</f>
        <v>100</v>
      </c>
      <c r="AR178" s="4" t="e">
        <f>(((F178-TRVIS_in_situ!F178)^2)^0.5)/TRVIS_in_situ!F178*100</f>
        <v>#DIV/0!</v>
      </c>
      <c r="AS178" s="4" t="e">
        <f>(((G178-TRVIS_in_situ!G178)^2)^0.5)/TRVIS_in_situ!G178*100</f>
        <v>#DIV/0!</v>
      </c>
      <c r="AT178" s="4" t="e">
        <f>(((H178-TRVIS_in_situ!H178)^2)^0.5)/TRVIS_in_situ!H178*100</f>
        <v>#DIV/0!</v>
      </c>
      <c r="AU178" s="4" t="e">
        <f>(((I178-TRVIS_in_situ!I178)^2)^0.5)/TRVIS_in_situ!I178*100</f>
        <v>#DIV/0!</v>
      </c>
      <c r="AV178" s="4" t="e">
        <f>(((J178-TRVIS_in_situ!J178)^2)^0.5)/TRVIS_in_situ!J178*100</f>
        <v>#DIV/0!</v>
      </c>
      <c r="AW178" s="4" t="e">
        <f>(((K178-TRVIS_in_situ!K178)^2)^0.5)/TRVIS_in_situ!K178*100</f>
        <v>#DIV/0!</v>
      </c>
      <c r="AX178" s="4" t="e">
        <f>(((L178-TRVIS_in_situ!#REF!)^2)^0.5)/TRVIS_in_situ!#REF!*100</f>
        <v>#REF!</v>
      </c>
      <c r="AY178" s="4" t="e">
        <f>(((M178-TRVIS_in_situ!L178)^2)^0.5)/TRVIS_in_situ!L178*100</f>
        <v>#DIV/0!</v>
      </c>
      <c r="AZ178" s="4" t="e">
        <f>(((N178-TRVIS_in_situ!#REF!)^2)^0.5)/TRVIS_in_situ!#REF!*100</f>
        <v>#REF!</v>
      </c>
      <c r="BA178" s="4">
        <f>(((O178-TRVIS_in_situ!M178)^2)^0.5)/TRVIS_in_situ!M178*100</f>
        <v>99.997572874197743</v>
      </c>
      <c r="BB178" s="4">
        <f>(((P178-TRVIS_in_situ!N178)^2)^0.5)/TRVIS_in_situ!N178*100</f>
        <v>99.992764243513406</v>
      </c>
      <c r="BC178" s="4">
        <f>(((Q178-TRVIS_in_situ!O178)^2)^0.5)/TRVIS_in_situ!O178*100</f>
        <v>99.993613671213581</v>
      </c>
      <c r="BD178" s="4" t="e">
        <f>(((R178-TRVIS_in_situ!P178)^2)^0.5)/TRVIS_in_situ!P178*100</f>
        <v>#DIV/0!</v>
      </c>
      <c r="BE178" s="4" t="e">
        <f>(((S178-TRVIS_in_situ!Q178)^2)^0.5)/TRVIS_in_situ!Q178*100</f>
        <v>#DIV/0!</v>
      </c>
      <c r="BF178" s="4" t="e">
        <f>(((T178-TRVIS_in_situ!R178)^2)^0.5)/TRVIS_in_situ!R178*100</f>
        <v>#DIV/0!</v>
      </c>
      <c r="BI178" s="4" t="e">
        <f>(((W178-TRVIS_in_situ!S178)^2)^0.5)/TRVIS_in_situ!S178*100</f>
        <v>#DIV/0!</v>
      </c>
      <c r="BK178" s="4" t="e">
        <f>(((Y178-TRVIS_in_situ!#REF!)^2)^0.5)/TRVIS_in_situ!#REF!*100</f>
        <v>#REF!</v>
      </c>
      <c r="BM178" s="4" t="e">
        <f>(((AA178-TRVIS_in_situ!T178)^2)^0.5)/TRVIS_in_situ!T178*100</f>
        <v>#DIV/0!</v>
      </c>
      <c r="BN178" s="4" t="e">
        <f>(((AB178-TRVIS_in_situ!U178)^2)^0.5)/TRVIS_in_situ!U178*100</f>
        <v>#DIV/0!</v>
      </c>
      <c r="BO178" s="4" t="e">
        <f>(((AC178-TRVIS_in_situ!V178)^2)^0.5)/TRVIS_in_situ!V178*100</f>
        <v>#DIV/0!</v>
      </c>
      <c r="BR178" s="4" t="e">
        <f>(((AF178-TRVIS_in_situ!W178)^2)^0.5)/TRVIS_in_situ!W178*100</f>
        <v>#DIV/0!</v>
      </c>
    </row>
    <row r="179" spans="1:70" x14ac:dyDescent="0.25">
      <c r="A179" s="4" t="s">
        <v>177</v>
      </c>
      <c r="B179" s="6">
        <v>8.0597316662284795E-7</v>
      </c>
      <c r="C179" s="6">
        <v>8.9115560571260399E-7</v>
      </c>
      <c r="D179" s="6">
        <v>1.2327418942891499E-6</v>
      </c>
      <c r="E179" s="6"/>
      <c r="F179" s="6">
        <v>5.9613004512690304E-7</v>
      </c>
      <c r="G179" s="6">
        <v>6.63779692527838E-9</v>
      </c>
      <c r="H179" s="6">
        <v>6.7161677070912001E-7</v>
      </c>
      <c r="I179" s="6">
        <v>8.3157031337967001E-9</v>
      </c>
      <c r="J179" s="6">
        <v>3.0375243416944999E-7</v>
      </c>
      <c r="K179" s="6">
        <v>3.5357818146453498E-8</v>
      </c>
      <c r="L179" s="6">
        <v>1.6598401020667E-9</v>
      </c>
      <c r="M179" s="6">
        <v>4.5960799326184398E-9</v>
      </c>
      <c r="O179" s="6">
        <v>1.26188085029899E-7</v>
      </c>
      <c r="P179" s="6">
        <v>3.4290811606804903E-7</v>
      </c>
      <c r="Q179" s="6">
        <v>2.9541275082240699E-7</v>
      </c>
      <c r="R179" s="6">
        <v>2.5934932748892398E-7</v>
      </c>
      <c r="S179" s="6">
        <v>2.6247879110787098E-7</v>
      </c>
      <c r="T179" s="6">
        <v>3.2197563432809299E-7</v>
      </c>
      <c r="U179" s="6">
        <v>2.3568951547198799E-7</v>
      </c>
      <c r="V179" s="6">
        <v>1.4882660240816E-7</v>
      </c>
      <c r="W179" s="6">
        <v>6.7030135422532802E-8</v>
      </c>
      <c r="X179" s="6">
        <v>3.1646476997203998E-8</v>
      </c>
      <c r="Y179" s="6">
        <v>4.1568658776262302E-8</v>
      </c>
      <c r="Z179" s="6">
        <v>2.20166473551919E-9</v>
      </c>
      <c r="AA179" s="6">
        <v>3.6233824782792502E-8</v>
      </c>
      <c r="AB179" s="6">
        <v>2.7018220683042402E-12</v>
      </c>
      <c r="AC179" s="6">
        <v>2.87370303099332E-13</v>
      </c>
      <c r="AD179" s="6">
        <v>1.8421359156449899E-13</v>
      </c>
      <c r="AE179" s="6">
        <v>4.7547183168369599E-14</v>
      </c>
      <c r="AF179" s="6">
        <v>1.0543943735946799E-12</v>
      </c>
      <c r="AG179" s="4">
        <f t="shared" si="4"/>
        <v>2.3205003495370728E-7</v>
      </c>
      <c r="AH179" s="4">
        <f t="shared" si="5"/>
        <v>3.1896987954339423E-7</v>
      </c>
      <c r="AK179" s="8">
        <v>8.0597316662284795E-7</v>
      </c>
      <c r="AN179" s="4">
        <f>(((B179-TRVIS_in_situ!B179)^2)^0.5)/TRVIS_in_situ!B179*100</f>
        <v>99.977673851854902</v>
      </c>
      <c r="AO179" s="4" t="e">
        <f>(((C179-TRVIS_in_situ!C179)^2)^0.5)/TRVIS_in_situ!C179*100</f>
        <v>#DIV/0!</v>
      </c>
      <c r="AP179" s="4" t="e">
        <f>(((D179-TRVIS_in_situ!D179)^2)^0.5)/TRVIS_in_situ!D179*100</f>
        <v>#DIV/0!</v>
      </c>
      <c r="AQ179" s="4">
        <f>(((E179-TRVIS_in_situ!E179)^2)^0.5)/TRVIS_in_situ!E179*100</f>
        <v>100</v>
      </c>
      <c r="AR179" s="4" t="e">
        <f>(((F179-TRVIS_in_situ!F179)^2)^0.5)/TRVIS_in_situ!F179*100</f>
        <v>#DIV/0!</v>
      </c>
      <c r="AS179" s="4" t="e">
        <f>(((G179-TRVIS_in_situ!G179)^2)^0.5)/TRVIS_in_situ!G179*100</f>
        <v>#DIV/0!</v>
      </c>
      <c r="AT179" s="4" t="e">
        <f>(((H179-TRVIS_in_situ!H179)^2)^0.5)/TRVIS_in_situ!H179*100</f>
        <v>#DIV/0!</v>
      </c>
      <c r="AU179" s="4" t="e">
        <f>(((I179-TRVIS_in_situ!I179)^2)^0.5)/TRVIS_in_situ!I179*100</f>
        <v>#DIV/0!</v>
      </c>
      <c r="AV179" s="4" t="e">
        <f>(((J179-TRVIS_in_situ!J179)^2)^0.5)/TRVIS_in_situ!J179*100</f>
        <v>#DIV/0!</v>
      </c>
      <c r="AW179" s="4" t="e">
        <f>(((K179-TRVIS_in_situ!K179)^2)^0.5)/TRVIS_in_situ!K179*100</f>
        <v>#DIV/0!</v>
      </c>
      <c r="AX179" s="4" t="e">
        <f>(((L179-TRVIS_in_situ!#REF!)^2)^0.5)/TRVIS_in_situ!#REF!*100</f>
        <v>#REF!</v>
      </c>
      <c r="AY179" s="4" t="e">
        <f>(((M179-TRVIS_in_situ!L179)^2)^0.5)/TRVIS_in_situ!L179*100</f>
        <v>#DIV/0!</v>
      </c>
      <c r="AZ179" s="4" t="e">
        <f>(((N179-TRVIS_in_situ!#REF!)^2)^0.5)/TRVIS_in_situ!#REF!*100</f>
        <v>#REF!</v>
      </c>
      <c r="BA179" s="4">
        <f>(((O179-TRVIS_in_situ!M179)^2)^0.5)/TRVIS_in_situ!M179*100</f>
        <v>99.997676145511448</v>
      </c>
      <c r="BB179" s="4">
        <f>(((P179-TRVIS_in_situ!N179)^2)^0.5)/TRVIS_in_situ!N179*100</f>
        <v>99.993031031497594</v>
      </c>
      <c r="BC179" s="4">
        <f>(((Q179-TRVIS_in_situ!O179)^2)^0.5)/TRVIS_in_situ!O179*100</f>
        <v>99.99387007525803</v>
      </c>
      <c r="BD179" s="4" t="e">
        <f>(((R179-TRVIS_in_situ!P179)^2)^0.5)/TRVIS_in_situ!P179*100</f>
        <v>#DIV/0!</v>
      </c>
      <c r="BE179" s="4" t="e">
        <f>(((S179-TRVIS_in_situ!Q179)^2)^0.5)/TRVIS_in_situ!Q179*100</f>
        <v>#DIV/0!</v>
      </c>
      <c r="BF179" s="4" t="e">
        <f>(((T179-TRVIS_in_situ!R179)^2)^0.5)/TRVIS_in_situ!R179*100</f>
        <v>#DIV/0!</v>
      </c>
      <c r="BI179" s="4" t="e">
        <f>(((W179-TRVIS_in_situ!S179)^2)^0.5)/TRVIS_in_situ!S179*100</f>
        <v>#DIV/0!</v>
      </c>
      <c r="BK179" s="4" t="e">
        <f>(((Y179-TRVIS_in_situ!#REF!)^2)^0.5)/TRVIS_in_situ!#REF!*100</f>
        <v>#REF!</v>
      </c>
      <c r="BM179" s="4" t="e">
        <f>(((AA179-TRVIS_in_situ!T179)^2)^0.5)/TRVIS_in_situ!T179*100</f>
        <v>#DIV/0!</v>
      </c>
      <c r="BN179" s="4" t="e">
        <f>(((AB179-TRVIS_in_situ!U179)^2)^0.5)/TRVIS_in_situ!U179*100</f>
        <v>#DIV/0!</v>
      </c>
      <c r="BO179" s="4" t="e">
        <f>(((AC179-TRVIS_in_situ!V179)^2)^0.5)/TRVIS_in_situ!V179*100</f>
        <v>#DIV/0!</v>
      </c>
      <c r="BR179" s="4" t="e">
        <f>(((AF179-TRVIS_in_situ!W179)^2)^0.5)/TRVIS_in_situ!W179*100</f>
        <v>#DIV/0!</v>
      </c>
    </row>
    <row r="180" spans="1:70" x14ac:dyDescent="0.25">
      <c r="A180" s="4" t="s">
        <v>178</v>
      </c>
      <c r="B180" s="6">
        <v>7.45820308355746E-7</v>
      </c>
      <c r="C180" s="6">
        <v>8.2509189628940901E-7</v>
      </c>
      <c r="D180" s="6">
        <v>1.1433141167706499E-6</v>
      </c>
      <c r="E180" s="6"/>
      <c r="F180" s="6">
        <v>5.5061466965746901E-7</v>
      </c>
      <c r="G180" s="6">
        <v>5.9877397385303601E-9</v>
      </c>
      <c r="H180" s="6">
        <v>6.2074633218178299E-7</v>
      </c>
      <c r="I180" s="6">
        <v>7.5103099391865601E-9</v>
      </c>
      <c r="J180" s="6">
        <v>2.7952498103791999E-7</v>
      </c>
      <c r="K180" s="6">
        <v>3.2173853898609799E-8</v>
      </c>
      <c r="L180" s="6">
        <v>1.4867999667719001E-9</v>
      </c>
      <c r="M180" s="6">
        <v>4.13913478730131E-9</v>
      </c>
      <c r="O180" s="6">
        <v>1.15636852447708E-7</v>
      </c>
      <c r="P180" s="6">
        <v>3.1588924417880798E-7</v>
      </c>
      <c r="Q180" s="6">
        <v>2.7191998493302898E-7</v>
      </c>
      <c r="R180" s="6">
        <v>2.3855742744845098E-7</v>
      </c>
      <c r="S180" s="6">
        <v>2.4145803240497302E-7</v>
      </c>
      <c r="T180" s="6">
        <v>2.96505707739058E-7</v>
      </c>
      <c r="U180" s="6">
        <v>2.16682040807703E-7</v>
      </c>
      <c r="V180" s="6">
        <v>1.3647832039318299E-7</v>
      </c>
      <c r="W180" s="6">
        <v>6.1195150458834506E-8</v>
      </c>
      <c r="X180" s="6">
        <v>2.8774777617965999E-8</v>
      </c>
      <c r="Y180" s="6">
        <v>3.7858993448075601E-8</v>
      </c>
      <c r="Z180" s="6">
        <v>1.9714309809002499E-9</v>
      </c>
      <c r="AA180" s="6">
        <v>3.2951061813884397E-8</v>
      </c>
      <c r="AB180" s="6">
        <v>2.32935281751909E-12</v>
      </c>
      <c r="AC180" s="6">
        <v>2.4475587763440102E-13</v>
      </c>
      <c r="AD180" s="6">
        <v>1.5643405233370101E-13</v>
      </c>
      <c r="AE180" s="6">
        <v>4.0095916502131301E-14</v>
      </c>
      <c r="AF180" s="6">
        <v>9.0470094268493904E-13</v>
      </c>
      <c r="AG180" s="4">
        <f t="shared" si="4"/>
        <v>2.1421699457363988E-7</v>
      </c>
      <c r="AH180" s="4">
        <f t="shared" si="5"/>
        <v>2.9544732461123295E-7</v>
      </c>
      <c r="AK180" s="8">
        <v>7.45820308355746E-7</v>
      </c>
      <c r="AN180" s="4">
        <f>(((B180-TRVIS_in_situ!B180)^2)^0.5)/TRVIS_in_situ!B180*100</f>
        <v>99.978426413486133</v>
      </c>
      <c r="AO180" s="4" t="e">
        <f>(((C180-TRVIS_in_situ!C180)^2)^0.5)/TRVIS_in_situ!C180*100</f>
        <v>#DIV/0!</v>
      </c>
      <c r="AP180" s="4" t="e">
        <f>(((D180-TRVIS_in_situ!D180)^2)^0.5)/TRVIS_in_situ!D180*100</f>
        <v>#DIV/0!</v>
      </c>
      <c r="AQ180" s="4">
        <f>(((E180-TRVIS_in_situ!E180)^2)^0.5)/TRVIS_in_situ!E180*100</f>
        <v>100</v>
      </c>
      <c r="AR180" s="4" t="e">
        <f>(((F180-TRVIS_in_situ!F180)^2)^0.5)/TRVIS_in_situ!F180*100</f>
        <v>#DIV/0!</v>
      </c>
      <c r="AS180" s="4" t="e">
        <f>(((G180-TRVIS_in_situ!G180)^2)^0.5)/TRVIS_in_situ!G180*100</f>
        <v>#DIV/0!</v>
      </c>
      <c r="AT180" s="4" t="e">
        <f>(((H180-TRVIS_in_situ!H180)^2)^0.5)/TRVIS_in_situ!H180*100</f>
        <v>#DIV/0!</v>
      </c>
      <c r="AU180" s="4" t="e">
        <f>(((I180-TRVIS_in_situ!I180)^2)^0.5)/TRVIS_in_situ!I180*100</f>
        <v>#DIV/0!</v>
      </c>
      <c r="AV180" s="4" t="e">
        <f>(((J180-TRVIS_in_situ!J180)^2)^0.5)/TRVIS_in_situ!J180*100</f>
        <v>#DIV/0!</v>
      </c>
      <c r="AW180" s="4" t="e">
        <f>(((K180-TRVIS_in_situ!K180)^2)^0.5)/TRVIS_in_situ!K180*100</f>
        <v>#DIV/0!</v>
      </c>
      <c r="AX180" s="4" t="e">
        <f>(((L180-TRVIS_in_situ!#REF!)^2)^0.5)/TRVIS_in_situ!#REF!*100</f>
        <v>#REF!</v>
      </c>
      <c r="AY180" s="4" t="e">
        <f>(((M180-TRVIS_in_situ!L180)^2)^0.5)/TRVIS_in_situ!L180*100</f>
        <v>#DIV/0!</v>
      </c>
      <c r="AZ180" s="4" t="e">
        <f>(((N180-TRVIS_in_situ!#REF!)^2)^0.5)/TRVIS_in_situ!#REF!*100</f>
        <v>#REF!</v>
      </c>
      <c r="BA180" s="4">
        <f>(((O180-TRVIS_in_situ!M180)^2)^0.5)/TRVIS_in_situ!M180*100</f>
        <v>99.997782053163704</v>
      </c>
      <c r="BB180" s="4">
        <f>(((P180-TRVIS_in_situ!N180)^2)^0.5)/TRVIS_in_situ!N180*100</f>
        <v>99.993289521398083</v>
      </c>
      <c r="BC180" s="4">
        <f>(((Q180-TRVIS_in_situ!O180)^2)^0.5)/TRVIS_in_situ!O180*100</f>
        <v>99.994114462351746</v>
      </c>
      <c r="BD180" s="4" t="e">
        <f>(((R180-TRVIS_in_situ!P180)^2)^0.5)/TRVIS_in_situ!P180*100</f>
        <v>#DIV/0!</v>
      </c>
      <c r="BE180" s="4" t="e">
        <f>(((S180-TRVIS_in_situ!Q180)^2)^0.5)/TRVIS_in_situ!Q180*100</f>
        <v>#DIV/0!</v>
      </c>
      <c r="BF180" s="4" t="e">
        <f>(((T180-TRVIS_in_situ!R180)^2)^0.5)/TRVIS_in_situ!R180*100</f>
        <v>#DIV/0!</v>
      </c>
      <c r="BI180" s="4" t="e">
        <f>(((W180-TRVIS_in_situ!S180)^2)^0.5)/TRVIS_in_situ!S180*100</f>
        <v>#DIV/0!</v>
      </c>
      <c r="BK180" s="4" t="e">
        <f>(((Y180-TRVIS_in_situ!#REF!)^2)^0.5)/TRVIS_in_situ!#REF!*100</f>
        <v>#REF!</v>
      </c>
      <c r="BM180" s="4" t="e">
        <f>(((AA180-TRVIS_in_situ!T180)^2)^0.5)/TRVIS_in_situ!T180*100</f>
        <v>#DIV/0!</v>
      </c>
      <c r="BN180" s="4" t="e">
        <f>(((AB180-TRVIS_in_situ!U180)^2)^0.5)/TRVIS_in_situ!U180*100</f>
        <v>#DIV/0!</v>
      </c>
      <c r="BO180" s="4" t="e">
        <f>(((AC180-TRVIS_in_situ!V180)^2)^0.5)/TRVIS_in_situ!V180*100</f>
        <v>#DIV/0!</v>
      </c>
      <c r="BR180" s="4" t="e">
        <f>(((AF180-TRVIS_in_situ!W180)^2)^0.5)/TRVIS_in_situ!W180*100</f>
        <v>#DIV/0!</v>
      </c>
    </row>
    <row r="181" spans="1:70" x14ac:dyDescent="0.25">
      <c r="A181" s="4" t="s">
        <v>179</v>
      </c>
      <c r="B181" s="6">
        <v>6.9015688783613604E-7</v>
      </c>
      <c r="C181" s="6">
        <v>7.6392566344019797E-7</v>
      </c>
      <c r="D181" s="6">
        <v>1.06037376977507E-6</v>
      </c>
      <c r="E181" s="6"/>
      <c r="F181" s="6">
        <v>5.0857445773843599E-7</v>
      </c>
      <c r="G181" s="6">
        <v>5.4013443888044202E-9</v>
      </c>
      <c r="H181" s="6">
        <v>5.7372898611553796E-7</v>
      </c>
      <c r="I181" s="6">
        <v>6.7829207554805404E-9</v>
      </c>
      <c r="J181" s="6">
        <v>2.5722992224866099E-7</v>
      </c>
      <c r="K181" s="6">
        <v>2.9276604976060001E-8</v>
      </c>
      <c r="L181" s="6">
        <v>1.3317994537187599E-9</v>
      </c>
      <c r="M181" s="6">
        <v>3.7276194145055598E-9</v>
      </c>
      <c r="O181" s="6">
        <v>1.05967862503378E-7</v>
      </c>
      <c r="P181" s="6">
        <v>2.9099927914233502E-7</v>
      </c>
      <c r="Q181" s="6">
        <v>2.5029548656966899E-7</v>
      </c>
      <c r="R181" s="6">
        <v>2.19432403167707E-7</v>
      </c>
      <c r="S181" s="6">
        <v>2.22120732752539E-7</v>
      </c>
      <c r="T181" s="6">
        <v>2.7305058317628399E-7</v>
      </c>
      <c r="U181" s="6">
        <v>1.9920744762263801E-7</v>
      </c>
      <c r="V181" s="6">
        <v>1.2515458685444699E-7</v>
      </c>
      <c r="W181" s="6">
        <v>5.5868101952551498E-8</v>
      </c>
      <c r="X181" s="6">
        <v>2.6163665138351802E-8</v>
      </c>
      <c r="Y181" s="6">
        <v>3.44803856341865E-8</v>
      </c>
      <c r="Z181" s="6">
        <v>1.7652733632656399E-9</v>
      </c>
      <c r="AA181" s="6">
        <v>2.9965715216961299E-8</v>
      </c>
      <c r="AB181" s="6">
        <v>2.0082316345463799E-12</v>
      </c>
      <c r="AC181" s="6">
        <v>2.08460787320392E-13</v>
      </c>
      <c r="AD181" s="6">
        <v>1.32843687166129E-13</v>
      </c>
      <c r="AE181" s="6">
        <v>3.38123609647477E-14</v>
      </c>
      <c r="AF181" s="6">
        <v>7.7625963889072998E-13</v>
      </c>
      <c r="AG181" s="4">
        <f t="shared" si="4"/>
        <v>1.9775809168431141E-7</v>
      </c>
      <c r="AH181" s="4">
        <f t="shared" si="5"/>
        <v>2.736607276385933E-7</v>
      </c>
      <c r="AK181" s="8">
        <v>6.9015688783613604E-7</v>
      </c>
      <c r="AN181" s="4">
        <f>(((B181-TRVIS_in_situ!B181)^2)^0.5)/TRVIS_in_situ!B181*100</f>
        <v>99.979139880467969</v>
      </c>
      <c r="AO181" s="4" t="e">
        <f>(((C181-TRVIS_in_situ!C181)^2)^0.5)/TRVIS_in_situ!C181*100</f>
        <v>#DIV/0!</v>
      </c>
      <c r="AP181" s="4" t="e">
        <f>(((D181-TRVIS_in_situ!D181)^2)^0.5)/TRVIS_in_situ!D181*100</f>
        <v>#DIV/0!</v>
      </c>
      <c r="AQ181" s="4">
        <f>(((E181-TRVIS_in_situ!E181)^2)^0.5)/TRVIS_in_situ!E181*100</f>
        <v>100</v>
      </c>
      <c r="AR181" s="4" t="e">
        <f>(((F181-TRVIS_in_situ!F181)^2)^0.5)/TRVIS_in_situ!F181*100</f>
        <v>#DIV/0!</v>
      </c>
      <c r="AS181" s="4" t="e">
        <f>(((G181-TRVIS_in_situ!G181)^2)^0.5)/TRVIS_in_situ!G181*100</f>
        <v>#DIV/0!</v>
      </c>
      <c r="AT181" s="4" t="e">
        <f>(((H181-TRVIS_in_situ!H181)^2)^0.5)/TRVIS_in_situ!H181*100</f>
        <v>#DIV/0!</v>
      </c>
      <c r="AU181" s="4" t="e">
        <f>(((I181-TRVIS_in_situ!I181)^2)^0.5)/TRVIS_in_situ!I181*100</f>
        <v>#DIV/0!</v>
      </c>
      <c r="AV181" s="4" t="e">
        <f>(((J181-TRVIS_in_situ!J181)^2)^0.5)/TRVIS_in_situ!J181*100</f>
        <v>#DIV/0!</v>
      </c>
      <c r="AW181" s="4" t="e">
        <f>(((K181-TRVIS_in_situ!K181)^2)^0.5)/TRVIS_in_situ!K181*100</f>
        <v>#DIV/0!</v>
      </c>
      <c r="AX181" s="4" t="e">
        <f>(((L181-TRVIS_in_situ!#REF!)^2)^0.5)/TRVIS_in_situ!#REF!*100</f>
        <v>#REF!</v>
      </c>
      <c r="AY181" s="4" t="e">
        <f>(((M181-TRVIS_in_situ!L181)^2)^0.5)/TRVIS_in_situ!L181*100</f>
        <v>#DIV/0!</v>
      </c>
      <c r="AZ181" s="4" t="e">
        <f>(((N181-TRVIS_in_situ!#REF!)^2)^0.5)/TRVIS_in_situ!#REF!*100</f>
        <v>#REF!</v>
      </c>
      <c r="BA181" s="4">
        <f>(((O181-TRVIS_in_situ!M181)^2)^0.5)/TRVIS_in_situ!M181*100</f>
        <v>99.997890166874242</v>
      </c>
      <c r="BB181" s="4">
        <f>(((P181-TRVIS_in_situ!N181)^2)^0.5)/TRVIS_in_situ!N181*100</f>
        <v>99.993541983576833</v>
      </c>
      <c r="BC181" s="4">
        <f>(((Q181-TRVIS_in_situ!O181)^2)^0.5)/TRVIS_in_situ!O181*100</f>
        <v>99.994345535008449</v>
      </c>
      <c r="BD181" s="4" t="e">
        <f>(((R181-TRVIS_in_situ!P181)^2)^0.5)/TRVIS_in_situ!P181*100</f>
        <v>#DIV/0!</v>
      </c>
      <c r="BE181" s="4" t="e">
        <f>(((S181-TRVIS_in_situ!Q181)^2)^0.5)/TRVIS_in_situ!Q181*100</f>
        <v>#DIV/0!</v>
      </c>
      <c r="BF181" s="4" t="e">
        <f>(((T181-TRVIS_in_situ!R181)^2)^0.5)/TRVIS_in_situ!R181*100</f>
        <v>#DIV/0!</v>
      </c>
      <c r="BI181" s="4" t="e">
        <f>(((W181-TRVIS_in_situ!S181)^2)^0.5)/TRVIS_in_situ!S181*100</f>
        <v>#DIV/0!</v>
      </c>
      <c r="BK181" s="4" t="e">
        <f>(((Y181-TRVIS_in_situ!#REF!)^2)^0.5)/TRVIS_in_situ!#REF!*100</f>
        <v>#REF!</v>
      </c>
      <c r="BM181" s="4" t="e">
        <f>(((AA181-TRVIS_in_situ!T181)^2)^0.5)/TRVIS_in_situ!T181*100</f>
        <v>#DIV/0!</v>
      </c>
      <c r="BN181" s="4" t="e">
        <f>(((AB181-TRVIS_in_situ!U181)^2)^0.5)/TRVIS_in_situ!U181*100</f>
        <v>#DIV/0!</v>
      </c>
      <c r="BO181" s="4" t="e">
        <f>(((AC181-TRVIS_in_situ!V181)^2)^0.5)/TRVIS_in_situ!V181*100</f>
        <v>#DIV/0!</v>
      </c>
      <c r="BR181" s="4" t="e">
        <f>(((AF181-TRVIS_in_situ!W181)^2)^0.5)/TRVIS_in_situ!W181*100</f>
        <v>#DIV/0!</v>
      </c>
    </row>
    <row r="182" spans="1:70" x14ac:dyDescent="0.25">
      <c r="A182" s="4" t="s">
        <v>180</v>
      </c>
      <c r="B182" s="6">
        <v>6.3864784116399502E-7</v>
      </c>
      <c r="C182" s="6">
        <v>7.0729384434270201E-7</v>
      </c>
      <c r="D182" s="6">
        <v>9.8345023046063798E-7</v>
      </c>
      <c r="E182" s="6"/>
      <c r="F182" s="6">
        <v>4.6974407569788499E-7</v>
      </c>
      <c r="G182" s="6">
        <v>4.8723763023189898E-9</v>
      </c>
      <c r="H182" s="6">
        <v>5.30272886755888E-7</v>
      </c>
      <c r="I182" s="6">
        <v>6.1259807315105002E-9</v>
      </c>
      <c r="J182" s="6">
        <v>2.36713129017532E-7</v>
      </c>
      <c r="K182" s="6">
        <v>2.6640252722764399E-8</v>
      </c>
      <c r="L182" s="6">
        <v>1.19295791267508E-9</v>
      </c>
      <c r="M182" s="6">
        <v>3.3570171577955101E-9</v>
      </c>
      <c r="O182" s="6">
        <v>9.7107346367913097E-8</v>
      </c>
      <c r="P182" s="6">
        <v>2.68070477301296E-7</v>
      </c>
      <c r="Q182" s="6">
        <v>2.3039068133435201E-7</v>
      </c>
      <c r="R182" s="6">
        <v>2.01840622088196E-7</v>
      </c>
      <c r="S182" s="6">
        <v>2.04332071404342E-7</v>
      </c>
      <c r="T182" s="6">
        <v>2.5145087944992702E-7</v>
      </c>
      <c r="U182" s="6">
        <v>1.8314211477980299E-7</v>
      </c>
      <c r="V182" s="6">
        <v>1.14770394049263E-7</v>
      </c>
      <c r="W182" s="6">
        <v>5.10047739465944E-8</v>
      </c>
      <c r="X182" s="6">
        <v>2.37894930956618E-8</v>
      </c>
      <c r="Y182" s="6">
        <v>3.1403291139073999E-8</v>
      </c>
      <c r="Z182" s="6">
        <v>1.58067417893179E-9</v>
      </c>
      <c r="AA182" s="6">
        <v>2.7250839245661699E-8</v>
      </c>
      <c r="AB182" s="6">
        <v>1.73137974962857E-12</v>
      </c>
      <c r="AC182" s="6">
        <v>1.7754793171973901E-13</v>
      </c>
      <c r="AD182" s="6">
        <v>1.1281076566531201E-13</v>
      </c>
      <c r="AE182" s="6">
        <v>2.8513520920506203E-14</v>
      </c>
      <c r="AF182" s="6">
        <v>6.6605327632626501E-13</v>
      </c>
      <c r="AG182" s="4">
        <f t="shared" si="4"/>
        <v>1.8256713679144703E-7</v>
      </c>
      <c r="AH182" s="4">
        <f t="shared" si="5"/>
        <v>2.5348188283052466E-7</v>
      </c>
      <c r="AK182" s="8">
        <v>6.3864784116399502E-7</v>
      </c>
      <c r="AN182" s="4">
        <f>(((B182-TRVIS_in_situ!B182)^2)^0.5)/TRVIS_in_situ!B182*100</f>
        <v>99.979814508369529</v>
      </c>
      <c r="AO182" s="4" t="e">
        <f>(((C182-TRVIS_in_situ!C182)^2)^0.5)/TRVIS_in_situ!C182*100</f>
        <v>#DIV/0!</v>
      </c>
      <c r="AP182" s="4" t="e">
        <f>(((D182-TRVIS_in_situ!D182)^2)^0.5)/TRVIS_in_situ!D182*100</f>
        <v>#DIV/0!</v>
      </c>
      <c r="AQ182" s="4">
        <f>(((E182-TRVIS_in_situ!E182)^2)^0.5)/TRVIS_in_situ!E182*100</f>
        <v>100</v>
      </c>
      <c r="AR182" s="4" t="e">
        <f>(((F182-TRVIS_in_situ!F182)^2)^0.5)/TRVIS_in_situ!F182*100</f>
        <v>#DIV/0!</v>
      </c>
      <c r="AS182" s="4" t="e">
        <f>(((G182-TRVIS_in_situ!G182)^2)^0.5)/TRVIS_in_situ!G182*100</f>
        <v>#DIV/0!</v>
      </c>
      <c r="AT182" s="4" t="e">
        <f>(((H182-TRVIS_in_situ!H182)^2)^0.5)/TRVIS_in_situ!H182*100</f>
        <v>#DIV/0!</v>
      </c>
      <c r="AU182" s="4" t="e">
        <f>(((I182-TRVIS_in_situ!I182)^2)^0.5)/TRVIS_in_situ!I182*100</f>
        <v>#DIV/0!</v>
      </c>
      <c r="AV182" s="4" t="e">
        <f>(((J182-TRVIS_in_situ!J182)^2)^0.5)/TRVIS_in_situ!J182*100</f>
        <v>#DIV/0!</v>
      </c>
      <c r="AW182" s="4" t="e">
        <f>(((K182-TRVIS_in_situ!K182)^2)^0.5)/TRVIS_in_situ!K182*100</f>
        <v>#DIV/0!</v>
      </c>
      <c r="AX182" s="4" t="e">
        <f>(((L182-TRVIS_in_situ!#REF!)^2)^0.5)/TRVIS_in_situ!#REF!*100</f>
        <v>#REF!</v>
      </c>
      <c r="AY182" s="4" t="e">
        <f>(((M182-TRVIS_in_situ!L182)^2)^0.5)/TRVIS_in_situ!L182*100</f>
        <v>#DIV/0!</v>
      </c>
      <c r="AZ182" s="4" t="e">
        <f>(((N182-TRVIS_in_situ!#REF!)^2)^0.5)/TRVIS_in_situ!#REF!*100</f>
        <v>#REF!</v>
      </c>
      <c r="BA182" s="4">
        <f>(((O182-TRVIS_in_situ!M182)^2)^0.5)/TRVIS_in_situ!M182*100</f>
        <v>99.997996814198402</v>
      </c>
      <c r="BB182" s="4">
        <f>(((P182-TRVIS_in_situ!N182)^2)^0.5)/TRVIS_in_situ!N182*100</f>
        <v>99.9937887878053</v>
      </c>
      <c r="BC182" s="4">
        <f>(((Q182-TRVIS_in_situ!O182)^2)^0.5)/TRVIS_in_situ!O182*100</f>
        <v>99.994564646010161</v>
      </c>
      <c r="BD182" s="4" t="e">
        <f>(((R182-TRVIS_in_situ!P182)^2)^0.5)/TRVIS_in_situ!P182*100</f>
        <v>#DIV/0!</v>
      </c>
      <c r="BE182" s="4" t="e">
        <f>(((S182-TRVIS_in_situ!Q182)^2)^0.5)/TRVIS_in_situ!Q182*100</f>
        <v>#DIV/0!</v>
      </c>
      <c r="BF182" s="4" t="e">
        <f>(((T182-TRVIS_in_situ!R182)^2)^0.5)/TRVIS_in_situ!R182*100</f>
        <v>#DIV/0!</v>
      </c>
      <c r="BI182" s="4" t="e">
        <f>(((W182-TRVIS_in_situ!S182)^2)^0.5)/TRVIS_in_situ!S182*100</f>
        <v>#DIV/0!</v>
      </c>
      <c r="BK182" s="4" t="e">
        <f>(((Y182-TRVIS_in_situ!#REF!)^2)^0.5)/TRVIS_in_situ!#REF!*100</f>
        <v>#REF!</v>
      </c>
      <c r="BM182" s="4" t="e">
        <f>(((AA182-TRVIS_in_situ!T182)^2)^0.5)/TRVIS_in_situ!T182*100</f>
        <v>#DIV/0!</v>
      </c>
      <c r="BN182" s="4" t="e">
        <f>(((AB182-TRVIS_in_situ!U182)^2)^0.5)/TRVIS_in_situ!U182*100</f>
        <v>#DIV/0!</v>
      </c>
      <c r="BO182" s="4" t="e">
        <f>(((AC182-TRVIS_in_situ!V182)^2)^0.5)/TRVIS_in_situ!V182*100</f>
        <v>#DIV/0!</v>
      </c>
      <c r="BR182" s="4" t="e">
        <f>(((AF182-TRVIS_in_situ!W182)^2)^0.5)/TRVIS_in_situ!W182*100</f>
        <v>#DIV/0!</v>
      </c>
    </row>
    <row r="183" spans="1:70" x14ac:dyDescent="0.25">
      <c r="A183" s="4" t="s">
        <v>181</v>
      </c>
      <c r="B183" s="6">
        <v>5.9098311153893898E-7</v>
      </c>
      <c r="C183" s="6">
        <v>6.5486029097678201E-7</v>
      </c>
      <c r="D183" s="6">
        <v>9.12107016753386E-7</v>
      </c>
      <c r="E183" s="6"/>
      <c r="F183" s="6">
        <v>4.3387844846653198E-7</v>
      </c>
      <c r="G183" s="6">
        <v>4.3952114737594903E-9</v>
      </c>
      <c r="H183" s="6">
        <v>4.90108293694956E-7</v>
      </c>
      <c r="I183" s="6">
        <v>5.5326667192029502E-9</v>
      </c>
      <c r="J183" s="6">
        <v>2.1783276595288201E-7</v>
      </c>
      <c r="K183" s="6">
        <v>2.42413034473462E-8</v>
      </c>
      <c r="L183" s="6">
        <v>1.0685907532401101E-9</v>
      </c>
      <c r="M183" s="6">
        <v>3.023260409547E-9</v>
      </c>
      <c r="O183" s="6">
        <v>8.8987703402220196E-8</v>
      </c>
      <c r="P183" s="6">
        <v>2.4694831207947799E-7</v>
      </c>
      <c r="Q183" s="6">
        <v>2.1206881024173999E-7</v>
      </c>
      <c r="R183" s="6">
        <v>1.8565916490379799E-7</v>
      </c>
      <c r="S183" s="6">
        <v>1.8796802480794901E-7</v>
      </c>
      <c r="T183" s="6">
        <v>2.3155982324096E-7</v>
      </c>
      <c r="U183" s="6">
        <v>1.6837239072284E-7</v>
      </c>
      <c r="V183" s="6">
        <v>1.05247787406644E-7</v>
      </c>
      <c r="W183" s="6">
        <v>4.6564799490640102E-8</v>
      </c>
      <c r="X183" s="6">
        <v>2.1630760780490201E-8</v>
      </c>
      <c r="Y183" s="6">
        <v>2.8600802346818301E-8</v>
      </c>
      <c r="Z183" s="6">
        <v>1.4153790069769E-9</v>
      </c>
      <c r="AA183" s="6">
        <v>2.4781929422213899E-8</v>
      </c>
      <c r="AB183" s="6">
        <v>1.4926942618853E-12</v>
      </c>
      <c r="AC183" s="6">
        <v>1.5121917394232899E-13</v>
      </c>
      <c r="AD183" s="6">
        <v>9.5798822823089306E-14</v>
      </c>
      <c r="AE183" s="6">
        <v>2.4045078547806601E-14</v>
      </c>
      <c r="AF183" s="6">
        <v>5.7149302202404099E-13</v>
      </c>
      <c r="AG183" s="4">
        <f t="shared" si="4"/>
        <v>1.6854617183757587E-7</v>
      </c>
      <c r="AH183" s="4">
        <f t="shared" si="5"/>
        <v>2.3479205926243596E-7</v>
      </c>
      <c r="AK183" s="8">
        <v>5.9098311153893898E-7</v>
      </c>
      <c r="AN183" s="4">
        <f>(((B183-TRVIS_in_situ!B183)^2)^0.5)/TRVIS_in_situ!B183*100</f>
        <v>99.980462653889475</v>
      </c>
      <c r="AO183" s="4" t="e">
        <f>(((C183-TRVIS_in_situ!C183)^2)^0.5)/TRVIS_in_situ!C183*100</f>
        <v>#DIV/0!</v>
      </c>
      <c r="AP183" s="4" t="e">
        <f>(((D183-TRVIS_in_situ!D183)^2)^0.5)/TRVIS_in_situ!D183*100</f>
        <v>#DIV/0!</v>
      </c>
      <c r="AQ183" s="4">
        <f>(((E183-TRVIS_in_situ!E183)^2)^0.5)/TRVIS_in_situ!E183*100</f>
        <v>100</v>
      </c>
      <c r="AR183" s="4" t="e">
        <f>(((F183-TRVIS_in_situ!F183)^2)^0.5)/TRVIS_in_situ!F183*100</f>
        <v>#DIV/0!</v>
      </c>
      <c r="AS183" s="4" t="e">
        <f>(((G183-TRVIS_in_situ!G183)^2)^0.5)/TRVIS_in_situ!G183*100</f>
        <v>#DIV/0!</v>
      </c>
      <c r="AT183" s="4" t="e">
        <f>(((H183-TRVIS_in_situ!H183)^2)^0.5)/TRVIS_in_situ!H183*100</f>
        <v>#DIV/0!</v>
      </c>
      <c r="AU183" s="4" t="e">
        <f>(((I183-TRVIS_in_situ!I183)^2)^0.5)/TRVIS_in_situ!I183*100</f>
        <v>#DIV/0!</v>
      </c>
      <c r="AV183" s="4" t="e">
        <f>(((J183-TRVIS_in_situ!J183)^2)^0.5)/TRVIS_in_situ!J183*100</f>
        <v>#DIV/0!</v>
      </c>
      <c r="AW183" s="4" t="e">
        <f>(((K183-TRVIS_in_situ!K183)^2)^0.5)/TRVIS_in_situ!K183*100</f>
        <v>#DIV/0!</v>
      </c>
      <c r="AX183" s="4" t="e">
        <f>(((L183-TRVIS_in_situ!#REF!)^2)^0.5)/TRVIS_in_situ!#REF!*100</f>
        <v>#REF!</v>
      </c>
      <c r="AY183" s="4" t="e">
        <f>(((M183-TRVIS_in_situ!L183)^2)^0.5)/TRVIS_in_situ!L183*100</f>
        <v>#DIV/0!</v>
      </c>
      <c r="AZ183" s="4" t="e">
        <f>(((N183-TRVIS_in_situ!#REF!)^2)^0.5)/TRVIS_in_situ!#REF!*100</f>
        <v>#REF!</v>
      </c>
      <c r="BA183" s="4">
        <f>(((O183-TRVIS_in_situ!M183)^2)^0.5)/TRVIS_in_situ!M183*100</f>
        <v>99.998097506120786</v>
      </c>
      <c r="BB183" s="4">
        <f>(((P183-TRVIS_in_situ!N183)^2)^0.5)/TRVIS_in_situ!N183*100</f>
        <v>99.994031170047805</v>
      </c>
      <c r="BC183" s="4">
        <f>(((Q183-TRVIS_in_situ!O183)^2)^0.5)/TRVIS_in_situ!O183*100</f>
        <v>99.994775141977215</v>
      </c>
      <c r="BD183" s="4" t="e">
        <f>(((R183-TRVIS_in_situ!P183)^2)^0.5)/TRVIS_in_situ!P183*100</f>
        <v>#DIV/0!</v>
      </c>
      <c r="BE183" s="4" t="e">
        <f>(((S183-TRVIS_in_situ!Q183)^2)^0.5)/TRVIS_in_situ!Q183*100</f>
        <v>#DIV/0!</v>
      </c>
      <c r="BF183" s="4" t="e">
        <f>(((T183-TRVIS_in_situ!R183)^2)^0.5)/TRVIS_in_situ!R183*100</f>
        <v>#DIV/0!</v>
      </c>
      <c r="BI183" s="4" t="e">
        <f>(((W183-TRVIS_in_situ!S183)^2)^0.5)/TRVIS_in_situ!S183*100</f>
        <v>#DIV/0!</v>
      </c>
      <c r="BK183" s="4" t="e">
        <f>(((Y183-TRVIS_in_situ!#REF!)^2)^0.5)/TRVIS_in_situ!#REF!*100</f>
        <v>#REF!</v>
      </c>
      <c r="BM183" s="4" t="e">
        <f>(((AA183-TRVIS_in_situ!T183)^2)^0.5)/TRVIS_in_situ!T183*100</f>
        <v>#DIV/0!</v>
      </c>
      <c r="BN183" s="4" t="e">
        <f>(((AB183-TRVIS_in_situ!U183)^2)^0.5)/TRVIS_in_situ!U183*100</f>
        <v>#DIV/0!</v>
      </c>
      <c r="BO183" s="4" t="e">
        <f>(((AC183-TRVIS_in_situ!V183)^2)^0.5)/TRVIS_in_situ!V183*100</f>
        <v>#DIV/0!</v>
      </c>
      <c r="BR183" s="4" t="e">
        <f>(((AF183-TRVIS_in_situ!W183)^2)^0.5)/TRVIS_in_situ!W183*100</f>
        <v>#DIV/0!</v>
      </c>
    </row>
    <row r="184" spans="1:70" x14ac:dyDescent="0.25">
      <c r="A184" s="4" t="s">
        <v>182</v>
      </c>
      <c r="B184" s="6">
        <v>5.4687578288479795E-7</v>
      </c>
      <c r="C184" s="6">
        <v>6.0631377485933601E-7</v>
      </c>
      <c r="D184" s="6">
        <v>8.4593931064624305E-7</v>
      </c>
      <c r="E184" s="6"/>
      <c r="F184" s="6">
        <v>4.0075121280464598E-7</v>
      </c>
      <c r="G184" s="6">
        <v>3.9647766716771896E-9</v>
      </c>
      <c r="H184" s="6">
        <v>4.5298589754063802E-7</v>
      </c>
      <c r="I184" s="6">
        <v>4.99681640660794E-9</v>
      </c>
      <c r="J184" s="6">
        <v>2.0045831052813599E-7</v>
      </c>
      <c r="K184" s="6">
        <v>2.2058379060502399E-8</v>
      </c>
      <c r="L184" s="6">
        <v>9.5718900539391302E-10</v>
      </c>
      <c r="M184" s="6">
        <v>2.72268596623332E-9</v>
      </c>
      <c r="O184" s="6">
        <v>8.1546985403136299E-8</v>
      </c>
      <c r="P184" s="6">
        <v>2.2749043256397599E-7</v>
      </c>
      <c r="Q184" s="6">
        <v>1.95203990095763E-7</v>
      </c>
      <c r="R184" s="6">
        <v>1.7077496668492201E-7</v>
      </c>
      <c r="S184" s="6">
        <v>1.7291450190550501E-7</v>
      </c>
      <c r="T184" s="6">
        <v>2.1324225175383601E-7</v>
      </c>
      <c r="U184" s="6">
        <v>1.54793789466774E-7</v>
      </c>
      <c r="V184" s="6">
        <v>9.6515280319065E-8</v>
      </c>
      <c r="W184" s="6">
        <v>4.2511325584421801E-8</v>
      </c>
      <c r="X184" s="6">
        <v>1.9667918524422699E-8</v>
      </c>
      <c r="Y184" s="6">
        <v>2.6048412927776001E-8</v>
      </c>
      <c r="Z184" s="6">
        <v>1.2673691770841199E-9</v>
      </c>
      <c r="AA184" s="6">
        <v>2.2536701359953999E-8</v>
      </c>
      <c r="AB184" s="6">
        <v>1.2869136074528299E-12</v>
      </c>
      <c r="AC184" s="6">
        <v>1.28794733604086E-13</v>
      </c>
      <c r="AD184" s="6">
        <v>8.1352292932017594E-14</v>
      </c>
      <c r="AE184" s="6">
        <v>2.0276899649891501E-14</v>
      </c>
      <c r="AF184" s="6">
        <v>4.9035758223968703E-13</v>
      </c>
      <c r="AG184" s="4">
        <f t="shared" si="4"/>
        <v>1.5560482999434353E-7</v>
      </c>
      <c r="AH184" s="4">
        <f t="shared" si="5"/>
        <v>2.1748130022375748E-7</v>
      </c>
      <c r="AK184" s="8">
        <v>5.4687578288479795E-7</v>
      </c>
      <c r="AN184" s="4">
        <f>(((B184-TRVIS_in_situ!B184)^2)^0.5)/TRVIS_in_situ!B184*100</f>
        <v>99.981095327536153</v>
      </c>
      <c r="AO184" s="4" t="e">
        <f>(((C184-TRVIS_in_situ!C184)^2)^0.5)/TRVIS_in_situ!C184*100</f>
        <v>#DIV/0!</v>
      </c>
      <c r="AP184" s="4" t="e">
        <f>(((D184-TRVIS_in_situ!D184)^2)^0.5)/TRVIS_in_situ!D184*100</f>
        <v>#DIV/0!</v>
      </c>
      <c r="AQ184" s="4">
        <f>(((E184-TRVIS_in_situ!E184)^2)^0.5)/TRVIS_in_situ!E184*100</f>
        <v>100</v>
      </c>
      <c r="AR184" s="4" t="e">
        <f>(((F184-TRVIS_in_situ!F184)^2)^0.5)/TRVIS_in_situ!F184*100</f>
        <v>#DIV/0!</v>
      </c>
      <c r="AS184" s="4" t="e">
        <f>(((G184-TRVIS_in_situ!G184)^2)^0.5)/TRVIS_in_situ!G184*100</f>
        <v>#DIV/0!</v>
      </c>
      <c r="AT184" s="4" t="e">
        <f>(((H184-TRVIS_in_situ!H184)^2)^0.5)/TRVIS_in_situ!H184*100</f>
        <v>#DIV/0!</v>
      </c>
      <c r="AU184" s="4" t="e">
        <f>(((I184-TRVIS_in_situ!I184)^2)^0.5)/TRVIS_in_situ!I184*100</f>
        <v>#DIV/0!</v>
      </c>
      <c r="AV184" s="4" t="e">
        <f>(((J184-TRVIS_in_situ!J184)^2)^0.5)/TRVIS_in_situ!J184*100</f>
        <v>#DIV/0!</v>
      </c>
      <c r="AW184" s="4" t="e">
        <f>(((K184-TRVIS_in_situ!K184)^2)^0.5)/TRVIS_in_situ!K184*100</f>
        <v>#DIV/0!</v>
      </c>
      <c r="AX184" s="4" t="e">
        <f>(((L184-TRVIS_in_situ!#REF!)^2)^0.5)/TRVIS_in_situ!#REF!*100</f>
        <v>#REF!</v>
      </c>
      <c r="AY184" s="4" t="e">
        <f>(((M184-TRVIS_in_situ!L184)^2)^0.5)/TRVIS_in_situ!L184*100</f>
        <v>#DIV/0!</v>
      </c>
      <c r="AZ184" s="4" t="e">
        <f>(((N184-TRVIS_in_situ!#REF!)^2)^0.5)/TRVIS_in_situ!#REF!*100</f>
        <v>#REF!</v>
      </c>
      <c r="BA184" s="4">
        <f>(((O184-TRVIS_in_situ!M184)^2)^0.5)/TRVIS_in_situ!M184*100</f>
        <v>99.998187738288379</v>
      </c>
      <c r="BB184" s="4">
        <f>(((P184-TRVIS_in_situ!N184)^2)^0.5)/TRVIS_in_situ!N184*100</f>
        <v>99.994268844119745</v>
      </c>
      <c r="BC184" s="4">
        <f>(((Q184-TRVIS_in_situ!O184)^2)^0.5)/TRVIS_in_situ!O184*100</f>
        <v>99.994977691704861</v>
      </c>
      <c r="BD184" s="4" t="e">
        <f>(((R184-TRVIS_in_situ!P184)^2)^0.5)/TRVIS_in_situ!P184*100</f>
        <v>#DIV/0!</v>
      </c>
      <c r="BE184" s="4" t="e">
        <f>(((S184-TRVIS_in_situ!Q184)^2)^0.5)/TRVIS_in_situ!Q184*100</f>
        <v>#DIV/0!</v>
      </c>
      <c r="BF184" s="4" t="e">
        <f>(((T184-TRVIS_in_situ!R184)^2)^0.5)/TRVIS_in_situ!R184*100</f>
        <v>#DIV/0!</v>
      </c>
      <c r="BI184" s="4" t="e">
        <f>(((W184-TRVIS_in_situ!S184)^2)^0.5)/TRVIS_in_situ!S184*100</f>
        <v>#DIV/0!</v>
      </c>
      <c r="BK184" s="4" t="e">
        <f>(((Y184-TRVIS_in_situ!#REF!)^2)^0.5)/TRVIS_in_situ!#REF!*100</f>
        <v>#REF!</v>
      </c>
      <c r="BM184" s="4" t="e">
        <f>(((AA184-TRVIS_in_situ!T184)^2)^0.5)/TRVIS_in_situ!T184*100</f>
        <v>#DIV/0!</v>
      </c>
      <c r="BN184" s="4" t="e">
        <f>(((AB184-TRVIS_in_situ!U184)^2)^0.5)/TRVIS_in_situ!U184*100</f>
        <v>#DIV/0!</v>
      </c>
      <c r="BO184" s="4" t="e">
        <f>(((AC184-TRVIS_in_situ!V184)^2)^0.5)/TRVIS_in_situ!V184*100</f>
        <v>#DIV/0!</v>
      </c>
      <c r="BR184" s="4" t="e">
        <f>(((AF184-TRVIS_in_situ!W184)^2)^0.5)/TRVIS_in_situ!W184*100</f>
        <v>#DIV/0!</v>
      </c>
    </row>
    <row r="185" spans="1:70" x14ac:dyDescent="0.25">
      <c r="A185" s="4" t="s">
        <v>183</v>
      </c>
      <c r="B185" s="6">
        <v>5.0606035276890599E-7</v>
      </c>
      <c r="C185" s="6">
        <v>5.6136613969346802E-7</v>
      </c>
      <c r="D185" s="6">
        <v>7.8457166116739603E-7</v>
      </c>
      <c r="E185" s="6"/>
      <c r="F185" s="6">
        <v>3.70153288627294E-7</v>
      </c>
      <c r="G185" s="6">
        <v>3.5764954997330002E-9</v>
      </c>
      <c r="H185" s="6">
        <v>4.1867527240502399E-7</v>
      </c>
      <c r="I185" s="6">
        <v>4.51286431454222E-9</v>
      </c>
      <c r="J185" s="6">
        <v>1.8446965076175199E-7</v>
      </c>
      <c r="K185" s="6">
        <v>2.00720265654724E-8</v>
      </c>
      <c r="L185" s="6">
        <v>8.5740101088177599E-10</v>
      </c>
      <c r="M185" s="6">
        <v>2.4519948223165498E-9</v>
      </c>
      <c r="O185" s="6">
        <v>7.4728423974288403E-8</v>
      </c>
      <c r="P185" s="6">
        <v>2.0956570414415E-7</v>
      </c>
      <c r="Q185" s="6">
        <v>1.7968034859002099E-7</v>
      </c>
      <c r="R185" s="6">
        <v>1.5708402685829199E-7</v>
      </c>
      <c r="S185" s="6">
        <v>1.5906654868442499E-7</v>
      </c>
      <c r="T185" s="6">
        <v>1.96373694264433E-7</v>
      </c>
      <c r="U185" s="6">
        <v>1.4231025142908899E-7</v>
      </c>
      <c r="V185" s="6">
        <v>8.8507317489503899E-8</v>
      </c>
      <c r="W185" s="6">
        <v>3.8810707287765301E-8</v>
      </c>
      <c r="X185" s="6">
        <v>1.7883190656531502E-8</v>
      </c>
      <c r="Y185" s="6">
        <v>2.3723803543274E-8</v>
      </c>
      <c r="Z185" s="6">
        <v>1.13483711649335E-9</v>
      </c>
      <c r="AA185" s="6">
        <v>2.04948896243922E-8</v>
      </c>
      <c r="AB185" s="6">
        <v>1.1095015739897901E-12</v>
      </c>
      <c r="AC185" s="6">
        <v>1.0969563562405E-13</v>
      </c>
      <c r="AD185" s="6">
        <v>6.9084309913896906E-14</v>
      </c>
      <c r="AE185" s="6">
        <v>1.7099243763929299E-14</v>
      </c>
      <c r="AF185" s="6">
        <v>4.2074102253839402E-13</v>
      </c>
      <c r="AG185" s="4">
        <f t="shared" si="4"/>
        <v>1.4365974542831826E-7</v>
      </c>
      <c r="AH185" s="4">
        <f t="shared" si="5"/>
        <v>2.0144777440008057E-7</v>
      </c>
      <c r="AK185" s="8">
        <v>5.0606035276890599E-7</v>
      </c>
      <c r="AN185" s="4">
        <f>(((B185-TRVIS_in_situ!B185)^2)^0.5)/TRVIS_in_situ!B185*100</f>
        <v>99.981717904758725</v>
      </c>
      <c r="AO185" s="4" t="e">
        <f>(((C185-TRVIS_in_situ!C185)^2)^0.5)/TRVIS_in_situ!C185*100</f>
        <v>#DIV/0!</v>
      </c>
      <c r="AP185" s="4" t="e">
        <f>(((D185-TRVIS_in_situ!D185)^2)^0.5)/TRVIS_in_situ!D185*100</f>
        <v>#DIV/0!</v>
      </c>
      <c r="AQ185" s="4">
        <f>(((E185-TRVIS_in_situ!E185)^2)^0.5)/TRVIS_in_situ!E185*100</f>
        <v>100</v>
      </c>
      <c r="AR185" s="4" t="e">
        <f>(((F185-TRVIS_in_situ!F185)^2)^0.5)/TRVIS_in_situ!F185*100</f>
        <v>#DIV/0!</v>
      </c>
      <c r="AS185" s="4" t="e">
        <f>(((G185-TRVIS_in_situ!G185)^2)^0.5)/TRVIS_in_situ!G185*100</f>
        <v>#DIV/0!</v>
      </c>
      <c r="AT185" s="4" t="e">
        <f>(((H185-TRVIS_in_situ!H185)^2)^0.5)/TRVIS_in_situ!H185*100</f>
        <v>#DIV/0!</v>
      </c>
      <c r="AU185" s="4" t="e">
        <f>(((I185-TRVIS_in_situ!I185)^2)^0.5)/TRVIS_in_situ!I185*100</f>
        <v>#DIV/0!</v>
      </c>
      <c r="AV185" s="4" t="e">
        <f>(((J185-TRVIS_in_situ!J185)^2)^0.5)/TRVIS_in_situ!J185*100</f>
        <v>#DIV/0!</v>
      </c>
      <c r="AW185" s="4" t="e">
        <f>(((K185-TRVIS_in_situ!K185)^2)^0.5)/TRVIS_in_situ!K185*100</f>
        <v>#DIV/0!</v>
      </c>
      <c r="AX185" s="4" t="e">
        <f>(((L185-TRVIS_in_situ!#REF!)^2)^0.5)/TRVIS_in_situ!#REF!*100</f>
        <v>#REF!</v>
      </c>
      <c r="AY185" s="4" t="e">
        <f>(((M185-TRVIS_in_situ!L185)^2)^0.5)/TRVIS_in_situ!L185*100</f>
        <v>#DIV/0!</v>
      </c>
      <c r="AZ185" s="4" t="e">
        <f>(((N185-TRVIS_in_situ!#REF!)^2)^0.5)/TRVIS_in_situ!#REF!*100</f>
        <v>#REF!</v>
      </c>
      <c r="BA185" s="4">
        <f>(((O185-TRVIS_in_situ!M185)^2)^0.5)/TRVIS_in_situ!M185*100</f>
        <v>99.998264129518915</v>
      </c>
      <c r="BB185" s="4">
        <f>(((P185-TRVIS_in_situ!N185)^2)^0.5)/TRVIS_in_situ!N185*100</f>
        <v>99.994498217570666</v>
      </c>
      <c r="BC185" s="4">
        <f>(((Q185-TRVIS_in_situ!O185)^2)^0.5)/TRVIS_in_situ!O185*100</f>
        <v>99.995173635341459</v>
      </c>
      <c r="BD185" s="4" t="e">
        <f>(((R185-TRVIS_in_situ!P185)^2)^0.5)/TRVIS_in_situ!P185*100</f>
        <v>#DIV/0!</v>
      </c>
      <c r="BE185" s="4" t="e">
        <f>(((S185-TRVIS_in_situ!Q185)^2)^0.5)/TRVIS_in_situ!Q185*100</f>
        <v>#DIV/0!</v>
      </c>
      <c r="BF185" s="4" t="e">
        <f>(((T185-TRVIS_in_situ!R185)^2)^0.5)/TRVIS_in_situ!R185*100</f>
        <v>#DIV/0!</v>
      </c>
      <c r="BI185" s="4" t="e">
        <f>(((W185-TRVIS_in_situ!S185)^2)^0.5)/TRVIS_in_situ!S185*100</f>
        <v>#DIV/0!</v>
      </c>
      <c r="BK185" s="4" t="e">
        <f>(((Y185-TRVIS_in_situ!#REF!)^2)^0.5)/TRVIS_in_situ!#REF!*100</f>
        <v>#REF!</v>
      </c>
      <c r="BM185" s="4" t="e">
        <f>(((AA185-TRVIS_in_situ!T185)^2)^0.5)/TRVIS_in_situ!T185*100</f>
        <v>#DIV/0!</v>
      </c>
      <c r="BN185" s="4" t="e">
        <f>(((AB185-TRVIS_in_situ!U185)^2)^0.5)/TRVIS_in_situ!U185*100</f>
        <v>#DIV/0!</v>
      </c>
      <c r="BO185" s="4" t="e">
        <f>(((AC185-TRVIS_in_situ!V185)^2)^0.5)/TRVIS_in_situ!V185*100</f>
        <v>#DIV/0!</v>
      </c>
      <c r="BR185" s="4" t="e">
        <f>(((AF185-TRVIS_in_situ!W185)^2)^0.5)/TRVIS_in_situ!W185*100</f>
        <v>#DIV/0!</v>
      </c>
    </row>
    <row r="186" spans="1:70" x14ac:dyDescent="0.25">
      <c r="A186" s="4" t="s">
        <v>184</v>
      </c>
      <c r="B186" s="6">
        <v>4.68291134220031E-7</v>
      </c>
      <c r="C186" s="6">
        <v>5.1975059096662701E-7</v>
      </c>
      <c r="D186" s="6">
        <v>7.2765585398404496E-7</v>
      </c>
      <c r="E186" s="6"/>
      <c r="F186" s="6">
        <v>3.4189155941092701E-7</v>
      </c>
      <c r="G186" s="6">
        <v>3.2262397403078302E-9</v>
      </c>
      <c r="H186" s="6">
        <v>3.8696344560637402E-7</v>
      </c>
      <c r="I186" s="6">
        <v>4.0757839920906497E-9</v>
      </c>
      <c r="J186" s="6">
        <v>1.69756254866702E-7</v>
      </c>
      <c r="K186" s="6">
        <v>1.8264544703850698E-8</v>
      </c>
      <c r="L186" s="6">
        <v>7.68016023291616E-10</v>
      </c>
      <c r="M186" s="6">
        <v>2.2082159614554601E-9</v>
      </c>
      <c r="O186" s="6">
        <v>6.8479997415897205E-8</v>
      </c>
      <c r="P186" s="6">
        <v>1.93053324741832E-7</v>
      </c>
      <c r="Q186" s="6">
        <v>1.65391228189511E-7</v>
      </c>
      <c r="R186" s="6">
        <v>1.44490682522236E-7</v>
      </c>
      <c r="S186" s="6">
        <v>1.46327616432089E-7</v>
      </c>
      <c r="T186" s="6">
        <v>1.8083952632228301E-7</v>
      </c>
      <c r="U186" s="6">
        <v>1.3083346387199501E-7</v>
      </c>
      <c r="V186" s="6">
        <v>8.1163782805078401E-8</v>
      </c>
      <c r="W186" s="6">
        <v>3.5432228458398702E-8</v>
      </c>
      <c r="X186" s="6">
        <v>1.62604145253466E-8</v>
      </c>
      <c r="Y186" s="6">
        <v>2.16066466744204E-8</v>
      </c>
      <c r="Z186" s="6">
        <v>1.0161642749857299E-9</v>
      </c>
      <c r="AA186" s="6">
        <v>1.86380648173472E-8</v>
      </c>
      <c r="AB186" s="6">
        <v>9.5654730477386192E-13</v>
      </c>
      <c r="AC186" s="6">
        <v>9.3428761706624606E-14</v>
      </c>
      <c r="AD186" s="6">
        <v>5.8666347367340299E-14</v>
      </c>
      <c r="AE186" s="6">
        <v>1.4419568195665401E-14</v>
      </c>
      <c r="AF186" s="6">
        <v>3.6100799591618099E-13</v>
      </c>
      <c r="AG186" s="4">
        <f t="shared" si="4"/>
        <v>1.3263400912403794E-7</v>
      </c>
      <c r="AH186" s="4">
        <f t="shared" si="5"/>
        <v>1.8659717505725859E-7</v>
      </c>
      <c r="AK186" s="8">
        <v>4.68291134220031E-7</v>
      </c>
      <c r="AN186" s="4">
        <f>(((B186-TRVIS_in_situ!B186)^2)^0.5)/TRVIS_in_situ!B186*100</f>
        <v>99.982336387770815</v>
      </c>
      <c r="AO186" s="4" t="e">
        <f>(((C186-TRVIS_in_situ!C186)^2)^0.5)/TRVIS_in_situ!C186*100</f>
        <v>#DIV/0!</v>
      </c>
      <c r="AP186" s="4" t="e">
        <f>(((D186-TRVIS_in_situ!D186)^2)^0.5)/TRVIS_in_situ!D186*100</f>
        <v>#DIV/0!</v>
      </c>
      <c r="AQ186" s="4">
        <f>(((E186-TRVIS_in_situ!E186)^2)^0.5)/TRVIS_in_situ!E186*100</f>
        <v>100</v>
      </c>
      <c r="AR186" s="4" t="e">
        <f>(((F186-TRVIS_in_situ!F186)^2)^0.5)/TRVIS_in_situ!F186*100</f>
        <v>#DIV/0!</v>
      </c>
      <c r="AS186" s="4" t="e">
        <f>(((G186-TRVIS_in_situ!G186)^2)^0.5)/TRVIS_in_situ!G186*100</f>
        <v>#DIV/0!</v>
      </c>
      <c r="AT186" s="4" t="e">
        <f>(((H186-TRVIS_in_situ!H186)^2)^0.5)/TRVIS_in_situ!H186*100</f>
        <v>#DIV/0!</v>
      </c>
      <c r="AU186" s="4" t="e">
        <f>(((I186-TRVIS_in_situ!I186)^2)^0.5)/TRVIS_in_situ!I186*100</f>
        <v>#DIV/0!</v>
      </c>
      <c r="AV186" s="4" t="e">
        <f>(((J186-TRVIS_in_situ!J186)^2)^0.5)/TRVIS_in_situ!J186*100</f>
        <v>#DIV/0!</v>
      </c>
      <c r="AW186" s="4" t="e">
        <f>(((K186-TRVIS_in_situ!K186)^2)^0.5)/TRVIS_in_situ!K186*100</f>
        <v>#DIV/0!</v>
      </c>
      <c r="AX186" s="4" t="e">
        <f>(((L186-TRVIS_in_situ!#REF!)^2)^0.5)/TRVIS_in_situ!#REF!*100</f>
        <v>#REF!</v>
      </c>
      <c r="AY186" s="4" t="e">
        <f>(((M186-TRVIS_in_situ!L186)^2)^0.5)/TRVIS_in_situ!L186*100</f>
        <v>#DIV/0!</v>
      </c>
      <c r="AZ186" s="4" t="e">
        <f>(((N186-TRVIS_in_situ!#REF!)^2)^0.5)/TRVIS_in_situ!#REF!*100</f>
        <v>#REF!</v>
      </c>
      <c r="BA186" s="4">
        <f>(((O186-TRVIS_in_situ!M186)^2)^0.5)/TRVIS_in_situ!M186*100</f>
        <v>99.998325724546135</v>
      </c>
      <c r="BB186" s="4">
        <f>(((P186-TRVIS_in_situ!N186)^2)^0.5)/TRVIS_in_situ!N186*100</f>
        <v>99.994716065469689</v>
      </c>
      <c r="BC186" s="4">
        <f>(((Q186-TRVIS_in_situ!O186)^2)^0.5)/TRVIS_in_situ!O186*100</f>
        <v>99.995364689809705</v>
      </c>
      <c r="BD186" s="4" t="e">
        <f>(((R186-TRVIS_in_situ!P186)^2)^0.5)/TRVIS_in_situ!P186*100</f>
        <v>#DIV/0!</v>
      </c>
      <c r="BE186" s="4" t="e">
        <f>(((S186-TRVIS_in_situ!Q186)^2)^0.5)/TRVIS_in_situ!Q186*100</f>
        <v>#DIV/0!</v>
      </c>
      <c r="BF186" s="4" t="e">
        <f>(((T186-TRVIS_in_situ!R186)^2)^0.5)/TRVIS_in_situ!R186*100</f>
        <v>#DIV/0!</v>
      </c>
      <c r="BI186" s="4" t="e">
        <f>(((W186-TRVIS_in_situ!S186)^2)^0.5)/TRVIS_in_situ!S186*100</f>
        <v>#DIV/0!</v>
      </c>
      <c r="BK186" s="4" t="e">
        <f>(((Y186-TRVIS_in_situ!#REF!)^2)^0.5)/TRVIS_in_situ!#REF!*100</f>
        <v>#REF!</v>
      </c>
      <c r="BM186" s="4" t="e">
        <f>(((AA186-TRVIS_in_situ!T186)^2)^0.5)/TRVIS_in_situ!T186*100</f>
        <v>#DIV/0!</v>
      </c>
      <c r="BN186" s="4" t="e">
        <f>(((AB186-TRVIS_in_situ!U186)^2)^0.5)/TRVIS_in_situ!U186*100</f>
        <v>#DIV/0!</v>
      </c>
      <c r="BO186" s="4" t="e">
        <f>(((AC186-TRVIS_in_situ!V186)^2)^0.5)/TRVIS_in_situ!V186*100</f>
        <v>#DIV/0!</v>
      </c>
      <c r="BR186" s="4" t="e">
        <f>(((AF186-TRVIS_in_situ!W186)^2)^0.5)/TRVIS_in_situ!W186*100</f>
        <v>#DIV/0!</v>
      </c>
    </row>
    <row r="187" spans="1:70" x14ac:dyDescent="0.25">
      <c r="A187" s="4" t="s">
        <v>185</v>
      </c>
      <c r="B187" s="6">
        <v>4.3334077682474603E-7</v>
      </c>
      <c r="C187" s="6">
        <v>4.8122011234533602E-7</v>
      </c>
      <c r="D187" s="6">
        <v>6.7486893555320395E-7</v>
      </c>
      <c r="E187" s="6"/>
      <c r="F187" s="6">
        <v>3.1578765335280199E-7</v>
      </c>
      <c r="G187" s="6">
        <v>2.9102854631631998E-9</v>
      </c>
      <c r="H187" s="6">
        <v>3.5765357570651799E-7</v>
      </c>
      <c r="I187" s="6">
        <v>3.6810358105941701E-9</v>
      </c>
      <c r="J187" s="6">
        <v>1.5621640712914301E-7</v>
      </c>
      <c r="K187" s="6">
        <v>1.66198262119084E-8</v>
      </c>
      <c r="L187" s="6">
        <v>6.8794951784119304E-10</v>
      </c>
      <c r="M187" s="6">
        <v>1.9886737476141099E-9</v>
      </c>
      <c r="O187" s="6">
        <v>6.2754033829146597E-8</v>
      </c>
      <c r="P187" s="6">
        <v>1.77842010676707E-7</v>
      </c>
      <c r="Q187" s="6">
        <v>1.5223845332384999E-7</v>
      </c>
      <c r="R187" s="6">
        <v>1.3290694001991399E-7</v>
      </c>
      <c r="S187" s="6">
        <v>1.3460888859276099E-7</v>
      </c>
      <c r="T187" s="6">
        <v>1.66534190859753E-7</v>
      </c>
      <c r="U187" s="6">
        <v>1.2028223614848901E-7</v>
      </c>
      <c r="V187" s="6">
        <v>7.4429548042862594E-8</v>
      </c>
      <c r="W187" s="6">
        <v>3.2347846799584699E-8</v>
      </c>
      <c r="X187" s="6">
        <v>1.4784894128472199E-8</v>
      </c>
      <c r="Y187" s="6">
        <v>1.9678428868359099E-8</v>
      </c>
      <c r="Z187" s="6">
        <v>9.0990135830944403E-10</v>
      </c>
      <c r="AA187" s="6">
        <v>1.6949467233148699E-8</v>
      </c>
      <c r="AB187" s="6">
        <v>8.2467908808804095E-13</v>
      </c>
      <c r="AC187" s="6">
        <v>7.9574118554261395E-14</v>
      </c>
      <c r="AD187" s="6">
        <v>4.9819420903458899E-14</v>
      </c>
      <c r="AE187" s="6">
        <v>1.21598329037252E-14</v>
      </c>
      <c r="AF187" s="6">
        <v>3.0975532722988699E-13</v>
      </c>
      <c r="AG187" s="4">
        <f t="shared" si="4"/>
        <v>1.2245666715627637E-7</v>
      </c>
      <c r="AH187" s="4">
        <f t="shared" si="5"/>
        <v>1.7284216367490393E-7</v>
      </c>
      <c r="AK187" s="8">
        <v>4.3334077682474603E-7</v>
      </c>
      <c r="AN187" s="4">
        <f>(((B187-TRVIS_in_situ!B187)^2)^0.5)/TRVIS_in_situ!B187*100</f>
        <v>99.982949614701681</v>
      </c>
      <c r="AO187" s="4" t="e">
        <f>(((C187-TRVIS_in_situ!C187)^2)^0.5)/TRVIS_in_situ!C187*100</f>
        <v>#DIV/0!</v>
      </c>
      <c r="AP187" s="4" t="e">
        <f>(((D187-TRVIS_in_situ!D187)^2)^0.5)/TRVIS_in_situ!D187*100</f>
        <v>#DIV/0!</v>
      </c>
      <c r="AQ187" s="4">
        <f>(((E187-TRVIS_in_situ!E187)^2)^0.5)/TRVIS_in_situ!E187*100</f>
        <v>100</v>
      </c>
      <c r="AR187" s="4" t="e">
        <f>(((F187-TRVIS_in_situ!F187)^2)^0.5)/TRVIS_in_situ!F187*100</f>
        <v>#DIV/0!</v>
      </c>
      <c r="AS187" s="4" t="e">
        <f>(((G187-TRVIS_in_situ!G187)^2)^0.5)/TRVIS_in_situ!G187*100</f>
        <v>#DIV/0!</v>
      </c>
      <c r="AT187" s="4" t="e">
        <f>(((H187-TRVIS_in_situ!H187)^2)^0.5)/TRVIS_in_situ!H187*100</f>
        <v>#DIV/0!</v>
      </c>
      <c r="AU187" s="4" t="e">
        <f>(((I187-TRVIS_in_situ!I187)^2)^0.5)/TRVIS_in_situ!I187*100</f>
        <v>#DIV/0!</v>
      </c>
      <c r="AV187" s="4" t="e">
        <f>(((J187-TRVIS_in_situ!J187)^2)^0.5)/TRVIS_in_situ!J187*100</f>
        <v>#DIV/0!</v>
      </c>
      <c r="AW187" s="4" t="e">
        <f>(((K187-TRVIS_in_situ!K187)^2)^0.5)/TRVIS_in_situ!K187*100</f>
        <v>#DIV/0!</v>
      </c>
      <c r="AX187" s="4" t="e">
        <f>(((L187-TRVIS_in_situ!#REF!)^2)^0.5)/TRVIS_in_situ!#REF!*100</f>
        <v>#REF!</v>
      </c>
      <c r="AY187" s="4" t="e">
        <f>(((M187-TRVIS_in_situ!L187)^2)^0.5)/TRVIS_in_situ!L187*100</f>
        <v>#DIV/0!</v>
      </c>
      <c r="AZ187" s="4" t="e">
        <f>(((N187-TRVIS_in_situ!#REF!)^2)^0.5)/TRVIS_in_situ!#REF!*100</f>
        <v>#REF!</v>
      </c>
      <c r="BA187" s="4">
        <f>(((O187-TRVIS_in_situ!M187)^2)^0.5)/TRVIS_in_situ!M187*100</f>
        <v>99.998374823208209</v>
      </c>
      <c r="BB187" s="4">
        <f>(((P187-TRVIS_in_situ!N187)^2)^0.5)/TRVIS_in_situ!N187*100</f>
        <v>99.994922840968485</v>
      </c>
      <c r="BC187" s="4">
        <f>(((Q187-TRVIS_in_situ!O187)^2)^0.5)/TRVIS_in_situ!O187*100</f>
        <v>99.99554997627574</v>
      </c>
      <c r="BD187" s="4" t="e">
        <f>(((R187-TRVIS_in_situ!P187)^2)^0.5)/TRVIS_in_situ!P187*100</f>
        <v>#DIV/0!</v>
      </c>
      <c r="BE187" s="4" t="e">
        <f>(((S187-TRVIS_in_situ!Q187)^2)^0.5)/TRVIS_in_situ!Q187*100</f>
        <v>#DIV/0!</v>
      </c>
      <c r="BF187" s="4" t="e">
        <f>(((T187-TRVIS_in_situ!R187)^2)^0.5)/TRVIS_in_situ!R187*100</f>
        <v>#DIV/0!</v>
      </c>
      <c r="BI187" s="4" t="e">
        <f>(((W187-TRVIS_in_situ!S187)^2)^0.5)/TRVIS_in_situ!S187*100</f>
        <v>#DIV/0!</v>
      </c>
      <c r="BK187" s="4" t="e">
        <f>(((Y187-TRVIS_in_situ!#REF!)^2)^0.5)/TRVIS_in_situ!#REF!*100</f>
        <v>#REF!</v>
      </c>
      <c r="BM187" s="4" t="e">
        <f>(((AA187-TRVIS_in_situ!T187)^2)^0.5)/TRVIS_in_situ!T187*100</f>
        <v>#DIV/0!</v>
      </c>
      <c r="BN187" s="4" t="e">
        <f>(((AB187-TRVIS_in_situ!U187)^2)^0.5)/TRVIS_in_situ!U187*100</f>
        <v>#DIV/0!</v>
      </c>
      <c r="BO187" s="4" t="e">
        <f>(((AC187-TRVIS_in_situ!V187)^2)^0.5)/TRVIS_in_situ!V187*100</f>
        <v>#DIV/0!</v>
      </c>
      <c r="BR187" s="4" t="e">
        <f>(((AF187-TRVIS_in_situ!W187)^2)^0.5)/TRVIS_in_situ!W187*100</f>
        <v>#DIV/0!</v>
      </c>
    </row>
    <row r="188" spans="1:70" x14ac:dyDescent="0.25">
      <c r="A188" s="4" t="s">
        <v>186</v>
      </c>
      <c r="B188" s="6">
        <v>4.0099889820002998E-7</v>
      </c>
      <c r="C188" s="6">
        <v>4.4554599946674502E-7</v>
      </c>
      <c r="D188" s="6">
        <v>6.25911380608093E-7</v>
      </c>
      <c r="E188" s="6"/>
      <c r="F188" s="6">
        <v>2.9167681759060799E-7</v>
      </c>
      <c r="G188" s="6">
        <v>2.6252734324978999E-9</v>
      </c>
      <c r="H188" s="6">
        <v>3.3056373067800402E-7</v>
      </c>
      <c r="I188" s="6">
        <v>3.3245198138987398E-9</v>
      </c>
      <c r="J188" s="6">
        <v>1.4375650473380601E-7</v>
      </c>
      <c r="K188" s="6">
        <v>1.5123214281700799E-8</v>
      </c>
      <c r="L188" s="6">
        <v>6.16230032635957E-10</v>
      </c>
      <c r="M188" s="6">
        <v>1.7909585581669601E-9</v>
      </c>
      <c r="O188" s="6">
        <v>5.75068474070279E-8</v>
      </c>
      <c r="P188" s="6">
        <v>1.6382924668005199E-7</v>
      </c>
      <c r="Q188" s="6">
        <v>1.4013165585711401E-7</v>
      </c>
      <c r="R188" s="6">
        <v>1.2225186009996701E-7</v>
      </c>
      <c r="S188" s="6">
        <v>1.23828661533536E-7</v>
      </c>
      <c r="T188" s="6">
        <v>1.5336048091547899E-7</v>
      </c>
      <c r="U188" s="6">
        <v>1.1058192533246701E-7</v>
      </c>
      <c r="V188" s="6">
        <v>6.82540590200066E-8</v>
      </c>
      <c r="W188" s="6">
        <v>2.9531961101401501E-8</v>
      </c>
      <c r="X188" s="6">
        <v>1.3443267024305701E-8</v>
      </c>
      <c r="Y188" s="6">
        <v>1.7922288847603201E-8</v>
      </c>
      <c r="Z188" s="6">
        <v>8.1475062864712204E-10</v>
      </c>
      <c r="AA188" s="6">
        <v>1.54138555854895E-8</v>
      </c>
      <c r="AB188" s="6">
        <v>7.1099003147628297E-13</v>
      </c>
      <c r="AC188" s="6">
        <v>6.7773994089431203E-14</v>
      </c>
      <c r="AD188" s="6">
        <v>4.2306617175517697E-14</v>
      </c>
      <c r="AE188" s="6">
        <v>1.0254227743863E-14</v>
      </c>
      <c r="AF188" s="6">
        <v>2.65779051524309E-13</v>
      </c>
      <c r="AG188" s="4">
        <f t="shared" si="4"/>
        <v>1.1306225808735187E-7</v>
      </c>
      <c r="AH188" s="4">
        <f t="shared" si="5"/>
        <v>1.6010185473965422E-7</v>
      </c>
      <c r="AK188" s="8">
        <v>4.0099889820002998E-7</v>
      </c>
      <c r="AN188" s="4">
        <f>(((B188-TRVIS_in_situ!B188)^2)^0.5)/TRVIS_in_situ!B188*100</f>
        <v>99.98355138548169</v>
      </c>
      <c r="AO188" s="4" t="e">
        <f>(((C188-TRVIS_in_situ!C188)^2)^0.5)/TRVIS_in_situ!C188*100</f>
        <v>#DIV/0!</v>
      </c>
      <c r="AP188" s="4" t="e">
        <f>(((D188-TRVIS_in_situ!D188)^2)^0.5)/TRVIS_in_situ!D188*100</f>
        <v>#DIV/0!</v>
      </c>
      <c r="AQ188" s="4">
        <f>(((E188-TRVIS_in_situ!E188)^2)^0.5)/TRVIS_in_situ!E188*100</f>
        <v>100</v>
      </c>
      <c r="AR188" s="4" t="e">
        <f>(((F188-TRVIS_in_situ!F188)^2)^0.5)/TRVIS_in_situ!F188*100</f>
        <v>#DIV/0!</v>
      </c>
      <c r="AS188" s="4" t="e">
        <f>(((G188-TRVIS_in_situ!G188)^2)^0.5)/TRVIS_in_situ!G188*100</f>
        <v>#DIV/0!</v>
      </c>
      <c r="AT188" s="4" t="e">
        <f>(((H188-TRVIS_in_situ!H188)^2)^0.5)/TRVIS_in_situ!H188*100</f>
        <v>#DIV/0!</v>
      </c>
      <c r="AU188" s="4" t="e">
        <f>(((I188-TRVIS_in_situ!I188)^2)^0.5)/TRVIS_in_situ!I188*100</f>
        <v>#DIV/0!</v>
      </c>
      <c r="AV188" s="4" t="e">
        <f>(((J188-TRVIS_in_situ!J188)^2)^0.5)/TRVIS_in_situ!J188*100</f>
        <v>#DIV/0!</v>
      </c>
      <c r="AW188" s="4" t="e">
        <f>(((K188-TRVIS_in_situ!K188)^2)^0.5)/TRVIS_in_situ!K188*100</f>
        <v>#DIV/0!</v>
      </c>
      <c r="AX188" s="4" t="e">
        <f>(((L188-TRVIS_in_situ!#REF!)^2)^0.5)/TRVIS_in_situ!#REF!*100</f>
        <v>#REF!</v>
      </c>
      <c r="AY188" s="4" t="e">
        <f>(((M188-TRVIS_in_situ!L188)^2)^0.5)/TRVIS_in_situ!L188*100</f>
        <v>#DIV/0!</v>
      </c>
      <c r="AZ188" s="4" t="e">
        <f>(((N188-TRVIS_in_situ!#REF!)^2)^0.5)/TRVIS_in_situ!#REF!*100</f>
        <v>#REF!</v>
      </c>
      <c r="BA188" s="4">
        <f>(((O188-TRVIS_in_situ!M188)^2)^0.5)/TRVIS_in_situ!M188*100</f>
        <v>99.998415459411433</v>
      </c>
      <c r="BB188" s="4">
        <f>(((P188-TRVIS_in_situ!N188)^2)^0.5)/TRVIS_in_situ!N188*100</f>
        <v>99.995115952854164</v>
      </c>
      <c r="BC188" s="4">
        <f>(((Q188-TRVIS_in_situ!O188)^2)^0.5)/TRVIS_in_situ!O188*100</f>
        <v>99.995727830571255</v>
      </c>
      <c r="BD188" s="4" t="e">
        <f>(((R188-TRVIS_in_situ!P188)^2)^0.5)/TRVIS_in_situ!P188*100</f>
        <v>#DIV/0!</v>
      </c>
      <c r="BE188" s="4" t="e">
        <f>(((S188-TRVIS_in_situ!Q188)^2)^0.5)/TRVIS_in_situ!Q188*100</f>
        <v>#DIV/0!</v>
      </c>
      <c r="BF188" s="4" t="e">
        <f>(((T188-TRVIS_in_situ!R188)^2)^0.5)/TRVIS_in_situ!R188*100</f>
        <v>#DIV/0!</v>
      </c>
      <c r="BI188" s="4" t="e">
        <f>(((W188-TRVIS_in_situ!S188)^2)^0.5)/TRVIS_in_situ!S188*100</f>
        <v>#DIV/0!</v>
      </c>
      <c r="BK188" s="4" t="e">
        <f>(((Y188-TRVIS_in_situ!#REF!)^2)^0.5)/TRVIS_in_situ!#REF!*100</f>
        <v>#REF!</v>
      </c>
      <c r="BM188" s="4" t="e">
        <f>(((AA188-TRVIS_in_situ!T188)^2)^0.5)/TRVIS_in_situ!T188*100</f>
        <v>#DIV/0!</v>
      </c>
      <c r="BN188" s="4" t="e">
        <f>(((AB188-TRVIS_in_situ!U188)^2)^0.5)/TRVIS_in_situ!U188*100</f>
        <v>#DIV/0!</v>
      </c>
      <c r="BO188" s="4" t="e">
        <f>(((AC188-TRVIS_in_situ!V188)^2)^0.5)/TRVIS_in_situ!V188*100</f>
        <v>#DIV/0!</v>
      </c>
      <c r="BR188" s="4" t="e">
        <f>(((AF188-TRVIS_in_situ!W188)^2)^0.5)/TRVIS_in_situ!W188*100</f>
        <v>#DIV/0!</v>
      </c>
    </row>
    <row r="189" spans="1:70" x14ac:dyDescent="0.25">
      <c r="A189" s="4" t="s">
        <v>187</v>
      </c>
      <c r="B189" s="6">
        <v>3.71070817604293E-7</v>
      </c>
      <c r="C189" s="6">
        <v>4.1251650242408098E-7</v>
      </c>
      <c r="D189" s="6">
        <v>5.8050539258203103E-7</v>
      </c>
      <c r="E189" s="6"/>
      <c r="F189" s="6">
        <v>2.6940687837702599E-7</v>
      </c>
      <c r="G189" s="6">
        <v>2.3681733914473999E-9</v>
      </c>
      <c r="H189" s="6">
        <v>3.0552575861684198E-7</v>
      </c>
      <c r="I189" s="6">
        <v>3.0025331351561299E-9</v>
      </c>
      <c r="J189" s="6">
        <v>1.32290410674958E-7</v>
      </c>
      <c r="K189" s="6">
        <v>1.3761371947822399E-8</v>
      </c>
      <c r="L189" s="6">
        <v>5.5198738174008204E-10</v>
      </c>
      <c r="M189" s="6">
        <v>1.6129003366789899E-9</v>
      </c>
      <c r="O189" s="6">
        <v>5.2698405136774202E-8</v>
      </c>
      <c r="P189" s="6">
        <v>1.5092059500240901E-7</v>
      </c>
      <c r="Q189" s="6">
        <v>1.2898765419984901E-7</v>
      </c>
      <c r="R189" s="6">
        <v>1.12450992368514E-7</v>
      </c>
      <c r="S189" s="6">
        <v>1.1391177490199999E-7</v>
      </c>
      <c r="T189" s="6">
        <v>1.4122887909806901E-7</v>
      </c>
      <c r="U189" s="6">
        <v>1.0166390816961E-7</v>
      </c>
      <c r="V189" s="6">
        <v>6.2590956081363305E-8</v>
      </c>
      <c r="W189" s="6">
        <v>2.69611987437102E-8</v>
      </c>
      <c r="X189" s="6">
        <v>1.22233833205986E-8</v>
      </c>
      <c r="Y189" s="6">
        <v>1.63228700667965E-8</v>
      </c>
      <c r="Z189" s="6">
        <v>7.2955005596895003E-10</v>
      </c>
      <c r="AA189" s="6">
        <v>1.40173694395342E-8</v>
      </c>
      <c r="AB189" s="6">
        <v>6.1297398243797498E-13</v>
      </c>
      <c r="AC189" s="6">
        <v>5.7723721711125199E-14</v>
      </c>
      <c r="AD189" s="6">
        <v>3.5926749536173999E-14</v>
      </c>
      <c r="AE189" s="6">
        <v>8.6472558838204202E-15</v>
      </c>
      <c r="AF189" s="6">
        <v>2.28046131961232E-13</v>
      </c>
      <c r="AG189" s="4">
        <f t="shared" si="4"/>
        <v>1.0439038642672809E-7</v>
      </c>
      <c r="AH189" s="4">
        <f t="shared" si="5"/>
        <v>1.4830133865207633E-7</v>
      </c>
      <c r="AK189" s="8">
        <v>3.71070817604293E-7</v>
      </c>
      <c r="AN189" s="4">
        <f>(((B189-TRVIS_in_situ!B189)^2)^0.5)/TRVIS_in_situ!B189*100</f>
        <v>99.984138014418903</v>
      </c>
      <c r="AO189" s="4" t="e">
        <f>(((C189-TRVIS_in_situ!C189)^2)^0.5)/TRVIS_in_situ!C189*100</f>
        <v>#DIV/0!</v>
      </c>
      <c r="AP189" s="4" t="e">
        <f>(((D189-TRVIS_in_situ!D189)^2)^0.5)/TRVIS_in_situ!D189*100</f>
        <v>#DIV/0!</v>
      </c>
      <c r="AQ189" s="4">
        <f>(((E189-TRVIS_in_situ!E189)^2)^0.5)/TRVIS_in_situ!E189*100</f>
        <v>100</v>
      </c>
      <c r="AR189" s="4" t="e">
        <f>(((F189-TRVIS_in_situ!F189)^2)^0.5)/TRVIS_in_situ!F189*100</f>
        <v>#DIV/0!</v>
      </c>
      <c r="AS189" s="4" t="e">
        <f>(((G189-TRVIS_in_situ!G189)^2)^0.5)/TRVIS_in_situ!G189*100</f>
        <v>#DIV/0!</v>
      </c>
      <c r="AT189" s="4" t="e">
        <f>(((H189-TRVIS_in_situ!H189)^2)^0.5)/TRVIS_in_situ!H189*100</f>
        <v>#DIV/0!</v>
      </c>
      <c r="AU189" s="4" t="e">
        <f>(((I189-TRVIS_in_situ!I189)^2)^0.5)/TRVIS_in_situ!I189*100</f>
        <v>#DIV/0!</v>
      </c>
      <c r="AV189" s="4" t="e">
        <f>(((J189-TRVIS_in_situ!J189)^2)^0.5)/TRVIS_in_situ!J189*100</f>
        <v>#DIV/0!</v>
      </c>
      <c r="AW189" s="4" t="e">
        <f>(((K189-TRVIS_in_situ!K189)^2)^0.5)/TRVIS_in_situ!K189*100</f>
        <v>#DIV/0!</v>
      </c>
      <c r="AX189" s="4" t="e">
        <f>(((L189-TRVIS_in_situ!#REF!)^2)^0.5)/TRVIS_in_situ!#REF!*100</f>
        <v>#REF!</v>
      </c>
      <c r="AY189" s="4" t="e">
        <f>(((M189-TRVIS_in_situ!L189)^2)^0.5)/TRVIS_in_situ!L189*100</f>
        <v>#DIV/0!</v>
      </c>
      <c r="AZ189" s="4" t="e">
        <f>(((N189-TRVIS_in_situ!#REF!)^2)^0.5)/TRVIS_in_situ!#REF!*100</f>
        <v>#REF!</v>
      </c>
      <c r="BA189" s="4">
        <f>(((O189-TRVIS_in_situ!M189)^2)^0.5)/TRVIS_in_situ!M189*100</f>
        <v>99.998453407289801</v>
      </c>
      <c r="BB189" s="4">
        <f>(((P189-TRVIS_in_situ!N189)^2)^0.5)/TRVIS_in_situ!N189*100</f>
        <v>99.995294823858927</v>
      </c>
      <c r="BC189" s="4">
        <f>(((Q189-TRVIS_in_situ!O189)^2)^0.5)/TRVIS_in_situ!O189*100</f>
        <v>99.995894559713676</v>
      </c>
      <c r="BD189" s="4" t="e">
        <f>(((R189-TRVIS_in_situ!P189)^2)^0.5)/TRVIS_in_situ!P189*100</f>
        <v>#DIV/0!</v>
      </c>
      <c r="BE189" s="4" t="e">
        <f>(((S189-TRVIS_in_situ!Q189)^2)^0.5)/TRVIS_in_situ!Q189*100</f>
        <v>#DIV/0!</v>
      </c>
      <c r="BF189" s="4" t="e">
        <f>(((T189-TRVIS_in_situ!R189)^2)^0.5)/TRVIS_in_situ!R189*100</f>
        <v>#DIV/0!</v>
      </c>
      <c r="BI189" s="4" t="e">
        <f>(((W189-TRVIS_in_situ!S189)^2)^0.5)/TRVIS_in_situ!S189*100</f>
        <v>#DIV/0!</v>
      </c>
      <c r="BK189" s="4" t="e">
        <f>(((Y189-TRVIS_in_situ!#REF!)^2)^0.5)/TRVIS_in_situ!#REF!*100</f>
        <v>#REF!</v>
      </c>
      <c r="BM189" s="4" t="e">
        <f>(((AA189-TRVIS_in_situ!T189)^2)^0.5)/TRVIS_in_situ!T189*100</f>
        <v>#DIV/0!</v>
      </c>
      <c r="BN189" s="4" t="e">
        <f>(((AB189-TRVIS_in_situ!U189)^2)^0.5)/TRVIS_in_situ!U189*100</f>
        <v>#DIV/0!</v>
      </c>
      <c r="BO189" s="4" t="e">
        <f>(((AC189-TRVIS_in_situ!V189)^2)^0.5)/TRVIS_in_situ!V189*100</f>
        <v>#DIV/0!</v>
      </c>
      <c r="BR189" s="4" t="e">
        <f>(((AF189-TRVIS_in_situ!W189)^2)^0.5)/TRVIS_in_situ!W189*100</f>
        <v>#DIV/0!</v>
      </c>
    </row>
    <row r="190" spans="1:70" x14ac:dyDescent="0.25">
      <c r="A190" s="4" t="s">
        <v>188</v>
      </c>
      <c r="B190" s="6">
        <v>3.4337638406385999E-7</v>
      </c>
      <c r="C190" s="6">
        <v>3.8193556888820903E-7</v>
      </c>
      <c r="D190" s="6">
        <v>5.3839332732602504E-7</v>
      </c>
      <c r="E190" s="6"/>
      <c r="F190" s="6">
        <v>2.4883728064643699E-7</v>
      </c>
      <c r="G190" s="6">
        <v>2.1362518442977499E-9</v>
      </c>
      <c r="H190" s="6">
        <v>2.82384243991132E-7</v>
      </c>
      <c r="I190" s="6">
        <v>2.7117315378963601E-9</v>
      </c>
      <c r="J190" s="6">
        <v>1.21738858279527E-7</v>
      </c>
      <c r="K190" s="6">
        <v>1.2522163235857699E-8</v>
      </c>
      <c r="L190" s="6">
        <v>4.9444209704765999E-10</v>
      </c>
      <c r="M190" s="6">
        <v>1.45254477508502E-9</v>
      </c>
      <c r="O190" s="6">
        <v>4.8292021371009599E-8</v>
      </c>
      <c r="P190" s="6">
        <v>1.3902905895894899E-7</v>
      </c>
      <c r="Q190" s="6">
        <v>1.18729881797334E-7</v>
      </c>
      <c r="R190" s="6">
        <v>1.0343585508084201E-7</v>
      </c>
      <c r="S190" s="6">
        <v>1.04789087604002E-7</v>
      </c>
      <c r="T190" s="6">
        <v>1.30056949301624E-7</v>
      </c>
      <c r="U190" s="6">
        <v>9.3465095613454398E-8</v>
      </c>
      <c r="V190" s="6">
        <v>5.7397726075614202E-8</v>
      </c>
      <c r="W190" s="6">
        <v>2.46142216970258E-8</v>
      </c>
      <c r="X190" s="6">
        <v>1.11141956439718E-8</v>
      </c>
      <c r="Y190" s="6">
        <v>1.48661864275863E-8</v>
      </c>
      <c r="Z190" s="6">
        <v>6.5325912671964398E-10</v>
      </c>
      <c r="AA190" s="6">
        <v>1.27474041075977E-8</v>
      </c>
      <c r="AB190" s="6">
        <v>5.2847028300199896E-13</v>
      </c>
      <c r="AC190" s="6">
        <v>4.9163814128862603E-14</v>
      </c>
      <c r="AD190" s="6">
        <v>3.05089704260712E-14</v>
      </c>
      <c r="AE190" s="6">
        <v>7.2921175721904903E-15</v>
      </c>
      <c r="AF190" s="6">
        <v>1.95670192982546E-13</v>
      </c>
      <c r="AG190" s="4">
        <f t="shared" si="4"/>
        <v>9.6385329330913222E-8</v>
      </c>
      <c r="AH190" s="4">
        <f t="shared" si="5"/>
        <v>1.3737123992653807E-7</v>
      </c>
      <c r="AK190" s="8">
        <v>3.4337638406385999E-7</v>
      </c>
      <c r="AN190" s="4">
        <f>(((B190-TRVIS_in_situ!B190)^2)^0.5)/TRVIS_in_situ!B190*100</f>
        <v>99.984705959462218</v>
      </c>
      <c r="AO190" s="4" t="e">
        <f>(((C190-TRVIS_in_situ!C190)^2)^0.5)/TRVIS_in_situ!C190*100</f>
        <v>#DIV/0!</v>
      </c>
      <c r="AP190" s="4" t="e">
        <f>(((D190-TRVIS_in_situ!D190)^2)^0.5)/TRVIS_in_situ!D190*100</f>
        <v>#DIV/0!</v>
      </c>
      <c r="AQ190" s="4">
        <f>(((E190-TRVIS_in_situ!E190)^2)^0.5)/TRVIS_in_situ!E190*100</f>
        <v>100</v>
      </c>
      <c r="AR190" s="4" t="e">
        <f>(((F190-TRVIS_in_situ!F190)^2)^0.5)/TRVIS_in_situ!F190*100</f>
        <v>#DIV/0!</v>
      </c>
      <c r="AS190" s="4" t="e">
        <f>(((G190-TRVIS_in_situ!G190)^2)^0.5)/TRVIS_in_situ!G190*100</f>
        <v>#DIV/0!</v>
      </c>
      <c r="AT190" s="4" t="e">
        <f>(((H190-TRVIS_in_situ!H190)^2)^0.5)/TRVIS_in_situ!H190*100</f>
        <v>#DIV/0!</v>
      </c>
      <c r="AU190" s="4" t="e">
        <f>(((I190-TRVIS_in_situ!I190)^2)^0.5)/TRVIS_in_situ!I190*100</f>
        <v>#DIV/0!</v>
      </c>
      <c r="AV190" s="4" t="e">
        <f>(((J190-TRVIS_in_situ!J190)^2)^0.5)/TRVIS_in_situ!J190*100</f>
        <v>#DIV/0!</v>
      </c>
      <c r="AW190" s="4" t="e">
        <f>(((K190-TRVIS_in_situ!K190)^2)^0.5)/TRVIS_in_situ!K190*100</f>
        <v>#DIV/0!</v>
      </c>
      <c r="AX190" s="4" t="e">
        <f>(((L190-TRVIS_in_situ!#REF!)^2)^0.5)/TRVIS_in_situ!#REF!*100</f>
        <v>#REF!</v>
      </c>
      <c r="AY190" s="4" t="e">
        <f>(((M190-TRVIS_in_situ!L190)^2)^0.5)/TRVIS_in_situ!L190*100</f>
        <v>#DIV/0!</v>
      </c>
      <c r="AZ190" s="4" t="e">
        <f>(((N190-TRVIS_in_situ!#REF!)^2)^0.5)/TRVIS_in_situ!#REF!*100</f>
        <v>#REF!</v>
      </c>
      <c r="BA190" s="4">
        <f>(((O190-TRVIS_in_situ!M190)^2)^0.5)/TRVIS_in_situ!M190*100</f>
        <v>99.998494212052307</v>
      </c>
      <c r="BB190" s="4">
        <f>(((P190-TRVIS_in_situ!N190)^2)^0.5)/TRVIS_in_situ!N190*100</f>
        <v>99.995458737898872</v>
      </c>
      <c r="BC190" s="4">
        <f>(((Q190-TRVIS_in_situ!O190)^2)^0.5)/TRVIS_in_situ!O190*100</f>
        <v>99.996055630194107</v>
      </c>
      <c r="BD190" s="4" t="e">
        <f>(((R190-TRVIS_in_situ!P190)^2)^0.5)/TRVIS_in_situ!P190*100</f>
        <v>#DIV/0!</v>
      </c>
      <c r="BE190" s="4" t="e">
        <f>(((S190-TRVIS_in_situ!Q190)^2)^0.5)/TRVIS_in_situ!Q190*100</f>
        <v>#DIV/0!</v>
      </c>
      <c r="BF190" s="4" t="e">
        <f>(((T190-TRVIS_in_situ!R190)^2)^0.5)/TRVIS_in_situ!R190*100</f>
        <v>#DIV/0!</v>
      </c>
      <c r="BI190" s="4" t="e">
        <f>(((W190-TRVIS_in_situ!S190)^2)^0.5)/TRVIS_in_situ!S190*100</f>
        <v>#DIV/0!</v>
      </c>
      <c r="BK190" s="4" t="e">
        <f>(((Y190-TRVIS_in_situ!#REF!)^2)^0.5)/TRVIS_in_situ!#REF!*100</f>
        <v>#REF!</v>
      </c>
      <c r="BM190" s="4" t="e">
        <f>(((AA190-TRVIS_in_situ!T190)^2)^0.5)/TRVIS_in_situ!T190*100</f>
        <v>#DIV/0!</v>
      </c>
      <c r="BN190" s="4" t="e">
        <f>(((AB190-TRVIS_in_situ!U190)^2)^0.5)/TRVIS_in_situ!U190*100</f>
        <v>#DIV/0!</v>
      </c>
      <c r="BO190" s="4" t="e">
        <f>(((AC190-TRVIS_in_situ!V190)^2)^0.5)/TRVIS_in_situ!V190*100</f>
        <v>#DIV/0!</v>
      </c>
      <c r="BR190" s="4" t="e">
        <f>(((AF190-TRVIS_in_situ!W190)^2)^0.5)/TRVIS_in_situ!W190*100</f>
        <v>#DIV/0!</v>
      </c>
    </row>
    <row r="191" spans="1:70" x14ac:dyDescent="0.25">
      <c r="A191" s="4" t="s">
        <v>189</v>
      </c>
      <c r="B191" s="6">
        <v>3.17748891960853E-7</v>
      </c>
      <c r="C191" s="6">
        <v>3.5362168040490898E-7</v>
      </c>
      <c r="D191" s="6">
        <v>4.9933623117588402E-7</v>
      </c>
      <c r="E191" s="6"/>
      <c r="F191" s="6">
        <v>2.2983820091207399E-7</v>
      </c>
      <c r="G191" s="6">
        <v>1.9270429938731498E-9</v>
      </c>
      <c r="H191" s="6">
        <v>2.6099554294682698E-7</v>
      </c>
      <c r="I191" s="6">
        <v>2.4490946819274099E-9</v>
      </c>
      <c r="J191" s="6">
        <v>1.12028903225775E-7</v>
      </c>
      <c r="K191" s="6">
        <v>1.1394545013390201E-8</v>
      </c>
      <c r="L191" s="6">
        <v>4.42895970850299E-10</v>
      </c>
      <c r="M191" s="6">
        <v>1.30813186385162E-9</v>
      </c>
      <c r="O191" s="6">
        <v>4.4254077937372798E-8</v>
      </c>
      <c r="P191" s="6">
        <v>1.2807449662322301E-7</v>
      </c>
      <c r="Q191" s="6">
        <v>1.09287861067447E-7</v>
      </c>
      <c r="R191" s="6">
        <v>9.5143456637921298E-8</v>
      </c>
      <c r="S191" s="6">
        <v>9.63969957480341E-8</v>
      </c>
      <c r="T191" s="6">
        <v>1.1976877653967299E-7</v>
      </c>
      <c r="U191" s="6">
        <v>8.5927486512302694E-8</v>
      </c>
      <c r="V191" s="6">
        <v>5.26353832072586E-8</v>
      </c>
      <c r="W191" s="6">
        <v>2.2471549411046801E-8</v>
      </c>
      <c r="X191" s="6">
        <v>1.0105659093936799E-8</v>
      </c>
      <c r="Y191" s="6">
        <v>1.35394999773545E-8</v>
      </c>
      <c r="Z191" s="6">
        <v>5.8494613652757303E-10</v>
      </c>
      <c r="AA191" s="6">
        <v>1.1592496879200501E-8</v>
      </c>
      <c r="AB191" s="6">
        <v>4.5561614035465696E-13</v>
      </c>
      <c r="AC191" s="6">
        <v>4.1873263678206201E-14</v>
      </c>
      <c r="AD191" s="6">
        <v>2.5908196218020802E-14</v>
      </c>
      <c r="AE191" s="6">
        <v>6.1493471918811999E-15</v>
      </c>
      <c r="AF191" s="6">
        <v>1.6789069866063599E-13</v>
      </c>
      <c r="AG191" s="4">
        <f t="shared" si="4"/>
        <v>8.8995673943419305E-8</v>
      </c>
      <c r="AH191" s="4">
        <f t="shared" si="5"/>
        <v>1.2724730807216997E-7</v>
      </c>
      <c r="AK191" s="8">
        <v>3.17748891960853E-7</v>
      </c>
      <c r="AN191" s="4">
        <f>(((B191-TRVIS_in_situ!B191)^2)^0.5)/TRVIS_in_situ!B191*100</f>
        <v>99.985250224742288</v>
      </c>
      <c r="AO191" s="4" t="e">
        <f>(((C191-TRVIS_in_situ!C191)^2)^0.5)/TRVIS_in_situ!C191*100</f>
        <v>#DIV/0!</v>
      </c>
      <c r="AP191" s="4" t="e">
        <f>(((D191-TRVIS_in_situ!D191)^2)^0.5)/TRVIS_in_situ!D191*100</f>
        <v>#DIV/0!</v>
      </c>
      <c r="AQ191" s="4">
        <f>(((E191-TRVIS_in_situ!E191)^2)^0.5)/TRVIS_in_situ!E191*100</f>
        <v>100</v>
      </c>
      <c r="AR191" s="4" t="e">
        <f>(((F191-TRVIS_in_situ!F191)^2)^0.5)/TRVIS_in_situ!F191*100</f>
        <v>#DIV/0!</v>
      </c>
      <c r="AS191" s="4" t="e">
        <f>(((G191-TRVIS_in_situ!G191)^2)^0.5)/TRVIS_in_situ!G191*100</f>
        <v>#DIV/0!</v>
      </c>
      <c r="AT191" s="4" t="e">
        <f>(((H191-TRVIS_in_situ!H191)^2)^0.5)/TRVIS_in_situ!H191*100</f>
        <v>#DIV/0!</v>
      </c>
      <c r="AU191" s="4" t="e">
        <f>(((I191-TRVIS_in_situ!I191)^2)^0.5)/TRVIS_in_situ!I191*100</f>
        <v>#DIV/0!</v>
      </c>
      <c r="AV191" s="4" t="e">
        <f>(((J191-TRVIS_in_situ!J191)^2)^0.5)/TRVIS_in_situ!J191*100</f>
        <v>#DIV/0!</v>
      </c>
      <c r="AW191" s="4" t="e">
        <f>(((K191-TRVIS_in_situ!K191)^2)^0.5)/TRVIS_in_situ!K191*100</f>
        <v>#DIV/0!</v>
      </c>
      <c r="AX191" s="4" t="e">
        <f>(((L191-TRVIS_in_situ!#REF!)^2)^0.5)/TRVIS_in_situ!#REF!*100</f>
        <v>#REF!</v>
      </c>
      <c r="AY191" s="4" t="e">
        <f>(((M191-TRVIS_in_situ!L191)^2)^0.5)/TRVIS_in_situ!L191*100</f>
        <v>#DIV/0!</v>
      </c>
      <c r="AZ191" s="4" t="e">
        <f>(((N191-TRVIS_in_situ!#REF!)^2)^0.5)/TRVIS_in_situ!#REF!*100</f>
        <v>#REF!</v>
      </c>
      <c r="BA191" s="4">
        <f>(((O191-TRVIS_in_situ!M191)^2)^0.5)/TRVIS_in_situ!M191*100</f>
        <v>99.998541479870397</v>
      </c>
      <c r="BB191" s="4">
        <f>(((P191-TRVIS_in_situ!N191)^2)^0.5)/TRVIS_in_situ!N191*100</f>
        <v>99.995609521282077</v>
      </c>
      <c r="BC191" s="4" t="e">
        <f>(((Q191-TRVIS_in_situ!O191)^2)^0.5)/TRVIS_in_situ!O191*100</f>
        <v>#DIV/0!</v>
      </c>
      <c r="BD191" s="4" t="e">
        <f>(((R191-TRVIS_in_situ!P191)^2)^0.5)/TRVIS_in_situ!P191*100</f>
        <v>#DIV/0!</v>
      </c>
      <c r="BE191" s="4" t="e">
        <f>(((S191-TRVIS_in_situ!Q191)^2)^0.5)/TRVIS_in_situ!Q191*100</f>
        <v>#DIV/0!</v>
      </c>
      <c r="BF191" s="4" t="e">
        <f>(((T191-TRVIS_in_situ!R191)^2)^0.5)/TRVIS_in_situ!R191*100</f>
        <v>#DIV/0!</v>
      </c>
      <c r="BI191" s="4" t="e">
        <f>(((W191-TRVIS_in_situ!S191)^2)^0.5)/TRVIS_in_situ!S191*100</f>
        <v>#DIV/0!</v>
      </c>
      <c r="BK191" s="4" t="e">
        <f>(((Y191-TRVIS_in_situ!#REF!)^2)^0.5)/TRVIS_in_situ!#REF!*100</f>
        <v>#REF!</v>
      </c>
      <c r="BM191" s="4" t="e">
        <f>(((AA191-TRVIS_in_situ!T191)^2)^0.5)/TRVIS_in_situ!T191*100</f>
        <v>#DIV/0!</v>
      </c>
      <c r="BN191" s="4" t="e">
        <f>(((AB191-TRVIS_in_situ!U191)^2)^0.5)/TRVIS_in_situ!U191*100</f>
        <v>#DIV/0!</v>
      </c>
      <c r="BO191" s="4" t="e">
        <f>(((AC191-TRVIS_in_situ!V191)^2)^0.5)/TRVIS_in_situ!V191*100</f>
        <v>#DIV/0!</v>
      </c>
      <c r="BR191" s="4" t="e">
        <f>(((AF191-TRVIS_in_situ!W191)^2)^0.5)/TRVIS_in_situ!W191*100</f>
        <v>#DIV/0!</v>
      </c>
    </row>
    <row r="192" spans="1:70" x14ac:dyDescent="0.25">
      <c r="A192" s="4" t="s">
        <v>190</v>
      </c>
      <c r="B192" s="6">
        <v>2.9403407755488701E-7</v>
      </c>
      <c r="C192" s="6">
        <v>3.2740677496049999E-7</v>
      </c>
      <c r="D192" s="6">
        <v>4.63112485073482E-7</v>
      </c>
      <c r="E192" s="6"/>
      <c r="F192" s="6">
        <v>2.12289727894739E-7</v>
      </c>
      <c r="G192" s="6">
        <v>1.73832252510299E-9</v>
      </c>
      <c r="H192" s="6">
        <v>2.4122689168255402E-7</v>
      </c>
      <c r="I192" s="6">
        <v>2.2118947533051699E-9</v>
      </c>
      <c r="J192" s="6">
        <v>1.03093419269241E-7</v>
      </c>
      <c r="K192" s="6">
        <v>1.03684685798046E-8</v>
      </c>
      <c r="L192" s="6">
        <v>3.9672358435232699E-10</v>
      </c>
      <c r="M192" s="6">
        <v>1.1780765746954299E-9</v>
      </c>
      <c r="O192" s="6">
        <v>4.0553767651207402E-8</v>
      </c>
      <c r="P192" s="6">
        <v>1.17983080717934E-7</v>
      </c>
      <c r="Q192" s="6">
        <v>1.00596719173738E-7</v>
      </c>
      <c r="R192" s="6">
        <v>8.7515855444295004E-8</v>
      </c>
      <c r="S192" s="6">
        <v>8.8676989195310505E-8</v>
      </c>
      <c r="T192" s="6">
        <v>1.10294451091135E-7</v>
      </c>
      <c r="U192" s="6">
        <v>7.8997757289611201E-8</v>
      </c>
      <c r="V192" s="6">
        <v>4.82681763686109E-8</v>
      </c>
      <c r="W192" s="6">
        <v>2.05153971207683E-8</v>
      </c>
      <c r="X192" s="6">
        <v>9.1886402753993408E-9</v>
      </c>
      <c r="Y192" s="6">
        <v>1.23312095223433E-8</v>
      </c>
      <c r="Z192" s="6">
        <v>5.2377681174805502E-10</v>
      </c>
      <c r="AA192" s="6">
        <v>1.0542223558612701E-8</v>
      </c>
      <c r="AB192" s="6">
        <v>3.9280556358339201E-13</v>
      </c>
      <c r="AC192" s="6">
        <v>3.5663836139093002E-14</v>
      </c>
      <c r="AD192" s="6">
        <v>2.2001221997903601E-14</v>
      </c>
      <c r="AE192" s="6">
        <v>5.1856639051608204E-15</v>
      </c>
      <c r="AF192" s="6">
        <v>1.44055087119328E-13</v>
      </c>
      <c r="AG192" s="4">
        <f t="shared" si="4"/>
        <v>8.2173982978784508E-8</v>
      </c>
      <c r="AH192" s="4">
        <f t="shared" si="5"/>
        <v>1.178700387363632E-7</v>
      </c>
      <c r="AK192" s="8">
        <v>2.9403407755488701E-7</v>
      </c>
      <c r="AN192" s="4">
        <f>(((B192-TRVIS_in_situ!B192)^2)^0.5)/TRVIS_in_situ!B192*100</f>
        <v>99.98576848061748</v>
      </c>
      <c r="AO192" s="4" t="e">
        <f>(((C192-TRVIS_in_situ!C192)^2)^0.5)/TRVIS_in_situ!C192*100</f>
        <v>#DIV/0!</v>
      </c>
      <c r="AP192" s="4" t="e">
        <f>(((D192-TRVIS_in_situ!D192)^2)^0.5)/TRVIS_in_situ!D192*100</f>
        <v>#DIV/0!</v>
      </c>
      <c r="AQ192" s="4">
        <f>(((E192-TRVIS_in_situ!E192)^2)^0.5)/TRVIS_in_situ!E192*100</f>
        <v>100</v>
      </c>
      <c r="AR192" s="4" t="e">
        <f>(((F192-TRVIS_in_situ!F192)^2)^0.5)/TRVIS_in_situ!F192*100</f>
        <v>#DIV/0!</v>
      </c>
      <c r="AS192" s="4" t="e">
        <f>(((G192-TRVIS_in_situ!G192)^2)^0.5)/TRVIS_in_situ!G192*100</f>
        <v>#DIV/0!</v>
      </c>
      <c r="AT192" s="4" t="e">
        <f>(((H192-TRVIS_in_situ!H192)^2)^0.5)/TRVIS_in_situ!H192*100</f>
        <v>#DIV/0!</v>
      </c>
      <c r="AU192" s="4" t="e">
        <f>(((I192-TRVIS_in_situ!I192)^2)^0.5)/TRVIS_in_situ!I192*100</f>
        <v>#DIV/0!</v>
      </c>
      <c r="AV192" s="4" t="e">
        <f>(((J192-TRVIS_in_situ!J192)^2)^0.5)/TRVIS_in_situ!J192*100</f>
        <v>#DIV/0!</v>
      </c>
      <c r="AW192" s="4" t="e">
        <f>(((K192-TRVIS_in_situ!K192)^2)^0.5)/TRVIS_in_situ!K192*100</f>
        <v>#DIV/0!</v>
      </c>
      <c r="AX192" s="4" t="e">
        <f>(((L192-TRVIS_in_situ!#REF!)^2)^0.5)/TRVIS_in_situ!#REF!*100</f>
        <v>#REF!</v>
      </c>
      <c r="AY192" s="4" t="e">
        <f>(((M192-TRVIS_in_situ!L192)^2)^0.5)/TRVIS_in_situ!L192*100</f>
        <v>#DIV/0!</v>
      </c>
      <c r="AZ192" s="4" t="e">
        <f>(((N192-TRVIS_in_situ!#REF!)^2)^0.5)/TRVIS_in_situ!#REF!*100</f>
        <v>#REF!</v>
      </c>
      <c r="BA192" s="4">
        <f>(((O192-TRVIS_in_situ!M192)^2)^0.5)/TRVIS_in_situ!M192*100</f>
        <v>99.998597625353597</v>
      </c>
      <c r="BB192" s="4">
        <f>(((P192-TRVIS_in_situ!N192)^2)^0.5)/TRVIS_in_situ!N192*100</f>
        <v>99.995746811590053</v>
      </c>
      <c r="BC192" s="4" t="e">
        <f>(((Q192-TRVIS_in_situ!O192)^2)^0.5)/TRVIS_in_situ!O192*100</f>
        <v>#DIV/0!</v>
      </c>
      <c r="BD192" s="4" t="e">
        <f>(((R192-TRVIS_in_situ!P192)^2)^0.5)/TRVIS_in_situ!P192*100</f>
        <v>#DIV/0!</v>
      </c>
      <c r="BE192" s="4" t="e">
        <f>(((S192-TRVIS_in_situ!Q192)^2)^0.5)/TRVIS_in_situ!Q192*100</f>
        <v>#DIV/0!</v>
      </c>
      <c r="BF192" s="4" t="e">
        <f>(((T192-TRVIS_in_situ!R192)^2)^0.5)/TRVIS_in_situ!R192*100</f>
        <v>#DIV/0!</v>
      </c>
      <c r="BI192" s="4" t="e">
        <f>(((W192-TRVIS_in_situ!S192)^2)^0.5)/TRVIS_in_situ!S192*100</f>
        <v>#DIV/0!</v>
      </c>
      <c r="BK192" s="4" t="e">
        <f>(((Y192-TRVIS_in_situ!#REF!)^2)^0.5)/TRVIS_in_situ!#REF!*100</f>
        <v>#REF!</v>
      </c>
      <c r="BM192" s="4" t="e">
        <f>(((AA192-TRVIS_in_situ!T192)^2)^0.5)/TRVIS_in_situ!T192*100</f>
        <v>#DIV/0!</v>
      </c>
      <c r="BN192" s="4" t="e">
        <f>(((AB192-TRVIS_in_situ!U192)^2)^0.5)/TRVIS_in_situ!U192*100</f>
        <v>#DIV/0!</v>
      </c>
      <c r="BO192" s="4" t="e">
        <f>(((AC192-TRVIS_in_situ!V192)^2)^0.5)/TRVIS_in_situ!V192*100</f>
        <v>#DIV/0!</v>
      </c>
      <c r="BR192" s="4" t="e">
        <f>(((AF192-TRVIS_in_situ!W192)^2)^0.5)/TRVIS_in_situ!W192*100</f>
        <v>#DIV/0!</v>
      </c>
    </row>
    <row r="193" spans="1:70" x14ac:dyDescent="0.25">
      <c r="A193" s="4" t="s">
        <v>191</v>
      </c>
      <c r="B193" s="6">
        <v>2.7208919039819799E-7</v>
      </c>
      <c r="C193" s="6">
        <v>3.0313524942049E-7</v>
      </c>
      <c r="D193" s="6">
        <v>4.2951654704861701E-7</v>
      </c>
      <c r="E193" s="6"/>
      <c r="F193" s="6">
        <v>1.9608110571167801E-7</v>
      </c>
      <c r="G193" s="6">
        <v>1.5680839560341099E-9</v>
      </c>
      <c r="H193" s="6">
        <v>2.2295558235905099E-7</v>
      </c>
      <c r="I193" s="6">
        <v>1.9976681325560798E-9</v>
      </c>
      <c r="J193" s="6">
        <v>9.4870634189857894E-8</v>
      </c>
      <c r="K193" s="6">
        <v>9.4347901179083203E-9</v>
      </c>
      <c r="L193" s="6">
        <v>3.5536471934750699E-10</v>
      </c>
      <c r="M193" s="6">
        <v>1.0609514638377101E-9</v>
      </c>
      <c r="O193" s="6">
        <v>3.7162859274472402E-8</v>
      </c>
      <c r="P193" s="6">
        <v>1.08686801062706E-7</v>
      </c>
      <c r="Q193" s="6">
        <v>9.2596742306764598E-8</v>
      </c>
      <c r="R193" s="6">
        <v>8.0499755051931799E-8</v>
      </c>
      <c r="S193" s="6">
        <v>8.15752436237682E-8</v>
      </c>
      <c r="T193" s="6">
        <v>1.01569593452974E-7</v>
      </c>
      <c r="U193" s="6">
        <v>7.2626884715111399E-8</v>
      </c>
      <c r="V193" s="6">
        <v>4.4263320754735698E-8</v>
      </c>
      <c r="W193" s="6">
        <v>1.8729528228077099E-8</v>
      </c>
      <c r="X193" s="6">
        <v>8.3548345858359494E-9</v>
      </c>
      <c r="Y193" s="6">
        <v>1.12307491811555E-8</v>
      </c>
      <c r="Z193" s="6">
        <v>4.6900412088118101E-10</v>
      </c>
      <c r="AA193" s="6">
        <v>9.58710437603607E-9</v>
      </c>
      <c r="AB193" s="6">
        <v>3.3865396134114E-13</v>
      </c>
      <c r="AC193" s="6">
        <v>3.0375210729467798E-14</v>
      </c>
      <c r="AD193" s="6">
        <v>1.8683422239343199E-14</v>
      </c>
      <c r="AE193" s="6">
        <v>4.3730024176861103E-15</v>
      </c>
      <c r="AF193" s="6">
        <v>1.2360344134908799E-13</v>
      </c>
      <c r="AG193" s="4">
        <f t="shared" si="4"/>
        <v>7.5876486342795293E-8</v>
      </c>
      <c r="AH193" s="4">
        <f t="shared" si="5"/>
        <v>1.0918432287127851E-7</v>
      </c>
      <c r="AK193" s="8">
        <v>2.7208919039819799E-7</v>
      </c>
      <c r="AN193" s="4">
        <f>(((B193-TRVIS_in_situ!B193)^2)^0.5)/TRVIS_in_situ!B193*100</f>
        <v>99.986253513847132</v>
      </c>
      <c r="AO193" s="4" t="e">
        <f>(((C193-TRVIS_in_situ!C193)^2)^0.5)/TRVIS_in_situ!C193*100</f>
        <v>#DIV/0!</v>
      </c>
      <c r="AP193" s="4" t="e">
        <f>(((D193-TRVIS_in_situ!D193)^2)^0.5)/TRVIS_in_situ!D193*100</f>
        <v>#DIV/0!</v>
      </c>
      <c r="AQ193" s="4">
        <f>(((E193-TRVIS_in_situ!E193)^2)^0.5)/TRVIS_in_situ!E193*100</f>
        <v>100</v>
      </c>
      <c r="AR193" s="4" t="e">
        <f>(((F193-TRVIS_in_situ!F193)^2)^0.5)/TRVIS_in_situ!F193*100</f>
        <v>#DIV/0!</v>
      </c>
      <c r="AS193" s="4" t="e">
        <f>(((G193-TRVIS_in_situ!G193)^2)^0.5)/TRVIS_in_situ!G193*100</f>
        <v>#DIV/0!</v>
      </c>
      <c r="AT193" s="4" t="e">
        <f>(((H193-TRVIS_in_situ!H193)^2)^0.5)/TRVIS_in_situ!H193*100</f>
        <v>#DIV/0!</v>
      </c>
      <c r="AU193" s="4" t="e">
        <f>(((I193-TRVIS_in_situ!I193)^2)^0.5)/TRVIS_in_situ!I193*100</f>
        <v>#DIV/0!</v>
      </c>
      <c r="AV193" s="4" t="e">
        <f>(((J193-TRVIS_in_situ!J193)^2)^0.5)/TRVIS_in_situ!J193*100</f>
        <v>#DIV/0!</v>
      </c>
      <c r="AW193" s="4" t="e">
        <f>(((K193-TRVIS_in_situ!K193)^2)^0.5)/TRVIS_in_situ!K193*100</f>
        <v>#DIV/0!</v>
      </c>
      <c r="AX193" s="4" t="e">
        <f>(((L193-TRVIS_in_situ!#REF!)^2)^0.5)/TRVIS_in_situ!#REF!*100</f>
        <v>#REF!</v>
      </c>
      <c r="AY193" s="4" t="e">
        <f>(((M193-TRVIS_in_situ!L193)^2)^0.5)/TRVIS_in_situ!L193*100</f>
        <v>#DIV/0!</v>
      </c>
      <c r="AZ193" s="4" t="e">
        <f>(((N193-TRVIS_in_situ!#REF!)^2)^0.5)/TRVIS_in_situ!#REF!*100</f>
        <v>#REF!</v>
      </c>
      <c r="BA193" s="4">
        <f>(((O193-TRVIS_in_situ!M193)^2)^0.5)/TRVIS_in_situ!M193*100</f>
        <v>99.99865427256502</v>
      </c>
      <c r="BB193" s="4">
        <f>(((P193-TRVIS_in_situ!N193)^2)^0.5)/TRVIS_in_situ!N193*100</f>
        <v>99.995869181615802</v>
      </c>
      <c r="BC193" s="4" t="e">
        <f>(((Q193-TRVIS_in_situ!O193)^2)^0.5)/TRVIS_in_situ!O193*100</f>
        <v>#DIV/0!</v>
      </c>
      <c r="BD193" s="4" t="e">
        <f>(((R193-TRVIS_in_situ!P193)^2)^0.5)/TRVIS_in_situ!P193*100</f>
        <v>#DIV/0!</v>
      </c>
      <c r="BE193" s="4" t="e">
        <f>(((S193-TRVIS_in_situ!Q193)^2)^0.5)/TRVIS_in_situ!Q193*100</f>
        <v>#DIV/0!</v>
      </c>
      <c r="BF193" s="4" t="e">
        <f>(((T193-TRVIS_in_situ!R193)^2)^0.5)/TRVIS_in_situ!R193*100</f>
        <v>#DIV/0!</v>
      </c>
      <c r="BI193" s="4" t="e">
        <f>(((W193-TRVIS_in_situ!S193)^2)^0.5)/TRVIS_in_situ!S193*100</f>
        <v>#DIV/0!</v>
      </c>
      <c r="BK193" s="4" t="e">
        <f>(((Y193-TRVIS_in_situ!#REF!)^2)^0.5)/TRVIS_in_situ!#REF!*100</f>
        <v>#REF!</v>
      </c>
      <c r="BM193" s="4" t="e">
        <f>(((AA193-TRVIS_in_situ!T193)^2)^0.5)/TRVIS_in_situ!T193*100</f>
        <v>#DIV/0!</v>
      </c>
      <c r="BN193" s="4" t="e">
        <f>(((AB193-TRVIS_in_situ!U193)^2)^0.5)/TRVIS_in_situ!U193*100</f>
        <v>#DIV/0!</v>
      </c>
      <c r="BO193" s="4" t="e">
        <f>(((AC193-TRVIS_in_situ!V193)^2)^0.5)/TRVIS_in_situ!V193*100</f>
        <v>#DIV/0!</v>
      </c>
      <c r="BR193" s="4" t="e">
        <f>(((AF193-TRVIS_in_situ!W193)^2)^0.5)/TRVIS_in_situ!W193*100</f>
        <v>#DIV/0!</v>
      </c>
    </row>
    <row r="194" spans="1:70" x14ac:dyDescent="0.25">
      <c r="A194" s="4" t="s">
        <v>192</v>
      </c>
      <c r="B194" s="6">
        <v>2.51782134054607E-7</v>
      </c>
      <c r="C194" s="6">
        <v>2.8066303592009999E-7</v>
      </c>
      <c r="D194" s="6">
        <v>3.98357785926016E-7</v>
      </c>
      <c r="E194" s="6"/>
      <c r="F194" s="6">
        <v>1.81110034849063E-7</v>
      </c>
      <c r="G194" s="6">
        <v>1.41451730485165E-9</v>
      </c>
      <c r="H194" s="6">
        <v>2.0606820142788701E-7</v>
      </c>
      <c r="I194" s="6">
        <v>1.8041898068915499E-9</v>
      </c>
      <c r="J194" s="6">
        <v>8.7303702752162401E-8</v>
      </c>
      <c r="K194" s="6">
        <v>8.5851892093651895E-9</v>
      </c>
      <c r="L194" s="6">
        <v>3.1831756098669498E-10</v>
      </c>
      <c r="M194" s="6">
        <v>9.554710048541439E-10</v>
      </c>
      <c r="O194" s="6">
        <v>3.4055482127641801E-8</v>
      </c>
      <c r="P194" s="6">
        <v>1.0012300622566E-7</v>
      </c>
      <c r="Q194" s="6">
        <v>8.5232965411299398E-8</v>
      </c>
      <c r="R194" s="6">
        <v>7.4046131761183894E-8</v>
      </c>
      <c r="S194" s="6">
        <v>7.5042245261852301E-8</v>
      </c>
      <c r="T194" s="6">
        <v>9.3534916871549505E-8</v>
      </c>
      <c r="U194" s="6">
        <v>6.6769799098027699E-8</v>
      </c>
      <c r="V194" s="6">
        <v>4.0590751746542698E-8</v>
      </c>
      <c r="W194" s="6">
        <v>1.7099119533553499E-8</v>
      </c>
      <c r="X194" s="6">
        <v>7.5966910080879397E-9</v>
      </c>
      <c r="Y194" s="6">
        <v>1.02284959915317E-8</v>
      </c>
      <c r="Z194" s="6">
        <v>4.1995915143592899E-10</v>
      </c>
      <c r="AA194" s="6">
        <v>8.7185184231765508E-9</v>
      </c>
      <c r="AB194" s="6">
        <v>2.9196762002506201E-13</v>
      </c>
      <c r="AC194" s="6">
        <v>2.5870840794050299E-14</v>
      </c>
      <c r="AD194" s="6">
        <v>1.5865949018961099E-14</v>
      </c>
      <c r="AE194" s="6">
        <v>3.6876956345082497E-15</v>
      </c>
      <c r="AF194" s="6">
        <v>1.06055336322014E-13</v>
      </c>
      <c r="AG194" s="4">
        <f t="shared" si="4"/>
        <v>7.0062796754336876E-8</v>
      </c>
      <c r="AH194" s="4">
        <f t="shared" si="5"/>
        <v>1.0113912184961577E-7</v>
      </c>
      <c r="AK194" s="8">
        <v>2.51782134054607E-7</v>
      </c>
      <c r="AN194" s="4">
        <f>(((B194-TRVIS_in_situ!B194)^2)^0.5)/TRVIS_in_situ!B194*100</f>
        <v>99.986703213733094</v>
      </c>
      <c r="AO194" s="4" t="e">
        <f>(((C194-TRVIS_in_situ!C194)^2)^0.5)/TRVIS_in_situ!C194*100</f>
        <v>#DIV/0!</v>
      </c>
      <c r="AP194" s="4" t="e">
        <f>(((D194-TRVIS_in_situ!D194)^2)^0.5)/TRVIS_in_situ!D194*100</f>
        <v>#DIV/0!</v>
      </c>
      <c r="AQ194" s="4">
        <f>(((E194-TRVIS_in_situ!E194)^2)^0.5)/TRVIS_in_situ!E194*100</f>
        <v>100</v>
      </c>
      <c r="AR194" s="4" t="e">
        <f>(((F194-TRVIS_in_situ!F194)^2)^0.5)/TRVIS_in_situ!F194*100</f>
        <v>#DIV/0!</v>
      </c>
      <c r="AS194" s="4" t="e">
        <f>(((G194-TRVIS_in_situ!G194)^2)^0.5)/TRVIS_in_situ!G194*100</f>
        <v>#DIV/0!</v>
      </c>
      <c r="AT194" s="4" t="e">
        <f>(((H194-TRVIS_in_situ!H194)^2)^0.5)/TRVIS_in_situ!H194*100</f>
        <v>#DIV/0!</v>
      </c>
      <c r="AU194" s="4" t="e">
        <f>(((I194-TRVIS_in_situ!I194)^2)^0.5)/TRVIS_in_situ!I194*100</f>
        <v>#DIV/0!</v>
      </c>
      <c r="AV194" s="4" t="e">
        <f>(((J194-TRVIS_in_situ!J194)^2)^0.5)/TRVIS_in_situ!J194*100</f>
        <v>#DIV/0!</v>
      </c>
      <c r="AW194" s="4" t="e">
        <f>(((K194-TRVIS_in_situ!K194)^2)^0.5)/TRVIS_in_situ!K194*100</f>
        <v>#DIV/0!</v>
      </c>
      <c r="AX194" s="4" t="e">
        <f>(((L194-TRVIS_in_situ!#REF!)^2)^0.5)/TRVIS_in_situ!#REF!*100</f>
        <v>#REF!</v>
      </c>
      <c r="AY194" s="4" t="e">
        <f>(((M194-TRVIS_in_situ!L194)^2)^0.5)/TRVIS_in_situ!L194*100</f>
        <v>#DIV/0!</v>
      </c>
      <c r="AZ194" s="4" t="e">
        <f>(((N194-TRVIS_in_situ!#REF!)^2)^0.5)/TRVIS_in_situ!#REF!*100</f>
        <v>#REF!</v>
      </c>
      <c r="BA194" s="4">
        <f>(((O194-TRVIS_in_situ!M194)^2)^0.5)/TRVIS_in_situ!M194*100</f>
        <v>99.99872279337589</v>
      </c>
      <c r="BB194" s="4">
        <f>(((P194-TRVIS_in_situ!N194)^2)^0.5)/TRVIS_in_situ!N194*100</f>
        <v>99.995982254141936</v>
      </c>
      <c r="BC194" s="4" t="e">
        <f>(((Q194-TRVIS_in_situ!O194)^2)^0.5)/TRVIS_in_situ!O194*100</f>
        <v>#DIV/0!</v>
      </c>
      <c r="BD194" s="4" t="e">
        <f>(((R194-TRVIS_in_situ!P194)^2)^0.5)/TRVIS_in_situ!P194*100</f>
        <v>#DIV/0!</v>
      </c>
      <c r="BE194" s="4" t="e">
        <f>(((S194-TRVIS_in_situ!Q194)^2)^0.5)/TRVIS_in_situ!Q194*100</f>
        <v>#DIV/0!</v>
      </c>
      <c r="BF194" s="4" t="e">
        <f>(((T194-TRVIS_in_situ!R194)^2)^0.5)/TRVIS_in_situ!R194*100</f>
        <v>#DIV/0!</v>
      </c>
      <c r="BI194" s="4" t="e">
        <f>(((W194-TRVIS_in_situ!S194)^2)^0.5)/TRVIS_in_situ!S194*100</f>
        <v>#DIV/0!</v>
      </c>
      <c r="BK194" s="4" t="e">
        <f>(((Y194-TRVIS_in_situ!#REF!)^2)^0.5)/TRVIS_in_situ!#REF!*100</f>
        <v>#REF!</v>
      </c>
      <c r="BM194" s="4" t="e">
        <f>(((AA194-TRVIS_in_situ!T194)^2)^0.5)/TRVIS_in_situ!T194*100</f>
        <v>#DIV/0!</v>
      </c>
      <c r="BN194" s="4" t="e">
        <f>(((AB194-TRVIS_in_situ!U194)^2)^0.5)/TRVIS_in_situ!U194*100</f>
        <v>#DIV/0!</v>
      </c>
      <c r="BO194" s="4" t="e">
        <f>(((AC194-TRVIS_in_situ!V194)^2)^0.5)/TRVIS_in_situ!V194*100</f>
        <v>#DIV/0!</v>
      </c>
      <c r="BR194" s="4" t="e">
        <f>(((AF194-TRVIS_in_situ!W194)^2)^0.5)/TRVIS_in_situ!W194*100</f>
        <v>#DIV/0!</v>
      </c>
    </row>
    <row r="195" spans="1:70" x14ac:dyDescent="0.25">
      <c r="A195" s="4" t="s">
        <v>193</v>
      </c>
      <c r="B195" s="6">
        <v>2.32990670949903E-7</v>
      </c>
      <c r="C195" s="6">
        <v>2.59856746724364E-7</v>
      </c>
      <c r="D195" s="6">
        <v>3.6945939963964902E-7</v>
      </c>
      <c r="E195" s="6"/>
      <c r="F195" s="6">
        <v>1.6728202650621499E-7</v>
      </c>
      <c r="G195" s="6">
        <v>1.27598984609549E-9</v>
      </c>
      <c r="H195" s="6">
        <v>1.90459925651646E-7</v>
      </c>
      <c r="I195" s="6">
        <v>1.62945026065284E-9</v>
      </c>
      <c r="J195" s="6">
        <v>8.0340313726423106E-8</v>
      </c>
      <c r="K195" s="6">
        <v>7.8120946877979803E-9</v>
      </c>
      <c r="L195" s="6">
        <v>2.8513260916436898E-10</v>
      </c>
      <c r="M195" s="6">
        <v>8.6047747916264295E-10</v>
      </c>
      <c r="O195" s="6">
        <v>3.1207928711308802E-8</v>
      </c>
      <c r="P195" s="6">
        <v>9.2233981289778999E-8</v>
      </c>
      <c r="Q195" s="6">
        <v>7.8454794540574697E-8</v>
      </c>
      <c r="R195" s="6">
        <v>6.8109892076784104E-8</v>
      </c>
      <c r="S195" s="6">
        <v>6.9032445675702897E-8</v>
      </c>
      <c r="T195" s="6">
        <v>8.6135824479973597E-8</v>
      </c>
      <c r="U195" s="6">
        <v>6.1385065448957202E-8</v>
      </c>
      <c r="V195" s="6">
        <v>3.7222899214428799E-8</v>
      </c>
      <c r="W195" s="6">
        <v>1.5610638199869299E-8</v>
      </c>
      <c r="X195" s="6">
        <v>6.9073437276903001E-9</v>
      </c>
      <c r="Y195" s="6">
        <v>9.3156857624715696E-9</v>
      </c>
      <c r="Z195" s="6">
        <v>3.7604294082410902E-10</v>
      </c>
      <c r="AA195" s="6">
        <v>7.9286258409024808E-9</v>
      </c>
      <c r="AB195" s="6">
        <v>2.5171738964904302E-13</v>
      </c>
      <c r="AC195" s="6">
        <v>2.2034428315645901E-14</v>
      </c>
      <c r="AD195" s="6">
        <v>1.34733527427426E-14</v>
      </c>
      <c r="AE195" s="6">
        <v>3.1097854045932401E-15</v>
      </c>
      <c r="AF195" s="6">
        <v>9.0998553435166806E-14</v>
      </c>
      <c r="AG195" s="4">
        <f t="shared" ref="AG195:AG201" si="6">AVERAGE(B195:AF195)</f>
        <v>6.4695647493925852E-8</v>
      </c>
      <c r="AH195" s="4">
        <f t="shared" ref="AH195:AH201" si="7">STDEV(B195:AF195)</f>
        <v>9.3687166609386184E-8</v>
      </c>
      <c r="AK195" s="8">
        <v>2.32990670949903E-7</v>
      </c>
      <c r="AN195" s="4" t="e">
        <f>(((B195-TRVIS_in_situ!#REF!)^2)^0.5)/TRVIS_in_situ!#REF!*100</f>
        <v>#REF!</v>
      </c>
      <c r="AO195" s="4" t="e">
        <f>(((C195-TRVIS_in_situ!#REF!)^2)^0.5)/TRVIS_in_situ!#REF!*100</f>
        <v>#REF!</v>
      </c>
      <c r="AP195" s="4" t="e">
        <f>(((D195-TRVIS_in_situ!#REF!)^2)^0.5)/TRVIS_in_situ!#REF!*100</f>
        <v>#REF!</v>
      </c>
      <c r="AQ195" s="4" t="e">
        <f>(((E195-TRVIS_in_situ!#REF!)^2)^0.5)/TRVIS_in_situ!#REF!*100</f>
        <v>#REF!</v>
      </c>
      <c r="AR195" s="4" t="e">
        <f>(((F195-TRVIS_in_situ!#REF!)^2)^0.5)/TRVIS_in_situ!#REF!*100</f>
        <v>#REF!</v>
      </c>
      <c r="AS195" s="4" t="e">
        <f>(((G195-TRVIS_in_situ!#REF!)^2)^0.5)/TRVIS_in_situ!#REF!*100</f>
        <v>#REF!</v>
      </c>
      <c r="AT195" s="4" t="e">
        <f>(((H195-TRVIS_in_situ!#REF!)^2)^0.5)/TRVIS_in_situ!#REF!*100</f>
        <v>#REF!</v>
      </c>
      <c r="AU195" s="4" t="e">
        <f>(((I195-TRVIS_in_situ!#REF!)^2)^0.5)/TRVIS_in_situ!#REF!*100</f>
        <v>#REF!</v>
      </c>
      <c r="AV195" s="4" t="e">
        <f>(((J195-TRVIS_in_situ!#REF!)^2)^0.5)/TRVIS_in_situ!#REF!*100</f>
        <v>#REF!</v>
      </c>
      <c r="AW195" s="4" t="e">
        <f>(((K195-TRVIS_in_situ!#REF!)^2)^0.5)/TRVIS_in_situ!#REF!*100</f>
        <v>#REF!</v>
      </c>
      <c r="AX195" s="4" t="e">
        <f>(((L195-TRVIS_in_situ!#REF!)^2)^0.5)/TRVIS_in_situ!#REF!*100</f>
        <v>#REF!</v>
      </c>
      <c r="AY195" s="4" t="e">
        <f>(((M195-TRVIS_in_situ!#REF!)^2)^0.5)/TRVIS_in_situ!#REF!*100</f>
        <v>#REF!</v>
      </c>
      <c r="AZ195" s="4" t="e">
        <f>(((N195-TRVIS_in_situ!#REF!)^2)^0.5)/TRVIS_in_situ!#REF!*100</f>
        <v>#REF!</v>
      </c>
      <c r="BA195" s="4" t="e">
        <f>(((O195-TRVIS_in_situ!#REF!)^2)^0.5)/TRVIS_in_situ!#REF!*100</f>
        <v>#REF!</v>
      </c>
      <c r="BB195" s="4" t="e">
        <f>(((P195-TRVIS_in_situ!#REF!)^2)^0.5)/TRVIS_in_situ!#REF!*100</f>
        <v>#REF!</v>
      </c>
      <c r="BC195" s="4" t="e">
        <f>(((Q195-TRVIS_in_situ!#REF!)^2)^0.5)/TRVIS_in_situ!#REF!*100</f>
        <v>#REF!</v>
      </c>
      <c r="BD195" s="4" t="e">
        <f>(((R195-TRVIS_in_situ!#REF!)^2)^0.5)/TRVIS_in_situ!#REF!*100</f>
        <v>#REF!</v>
      </c>
      <c r="BE195" s="4" t="e">
        <f>(((S195-TRVIS_in_situ!#REF!)^2)^0.5)/TRVIS_in_situ!#REF!*100</f>
        <v>#REF!</v>
      </c>
      <c r="BF195" s="4" t="e">
        <f>(((T195-TRVIS_in_situ!#REF!)^2)^0.5)/TRVIS_in_situ!#REF!*100</f>
        <v>#REF!</v>
      </c>
      <c r="BI195" s="4" t="e">
        <f>(((W195-TRVIS_in_situ!#REF!)^2)^0.5)/TRVIS_in_situ!#REF!*100</f>
        <v>#REF!</v>
      </c>
      <c r="BK195" s="4" t="e">
        <f>(((Y195-TRVIS_in_situ!#REF!)^2)^0.5)/TRVIS_in_situ!#REF!*100</f>
        <v>#REF!</v>
      </c>
      <c r="BM195" s="4" t="e">
        <f>(((AA195-TRVIS_in_situ!#REF!)^2)^0.5)/TRVIS_in_situ!#REF!*100</f>
        <v>#REF!</v>
      </c>
      <c r="BN195" s="4" t="e">
        <f>(((AB195-TRVIS_in_situ!#REF!)^2)^0.5)/TRVIS_in_situ!#REF!*100</f>
        <v>#REF!</v>
      </c>
      <c r="BO195" s="4" t="e">
        <f>(((AC195-TRVIS_in_situ!#REF!)^2)^0.5)/TRVIS_in_situ!#REF!*100</f>
        <v>#REF!</v>
      </c>
      <c r="BR195" s="4" t="e">
        <f>(((AF195-TRVIS_in_situ!#REF!)^2)^0.5)/TRVIS_in_situ!#REF!*100</f>
        <v>#REF!</v>
      </c>
    </row>
    <row r="196" spans="1:70" x14ac:dyDescent="0.25">
      <c r="A196" s="4" t="s">
        <v>194</v>
      </c>
      <c r="B196" s="6">
        <v>2.1560168656729399E-7</v>
      </c>
      <c r="C196" s="6">
        <v>2.4059288248201599E-7</v>
      </c>
      <c r="D196" s="6">
        <v>3.4265741201664701E-7</v>
      </c>
      <c r="E196" s="6"/>
      <c r="F196" s="6">
        <v>1.54509806236563E-7</v>
      </c>
      <c r="G196" s="6">
        <v>1.1510287514719E-9</v>
      </c>
      <c r="H196" s="6">
        <v>1.7603387144583199E-7</v>
      </c>
      <c r="I196" s="6">
        <v>1.47163460396448E-9</v>
      </c>
      <c r="J196" s="6">
        <v>7.3932328253972296E-8</v>
      </c>
      <c r="K196" s="6">
        <v>7.1086171688036803E-9</v>
      </c>
      <c r="L196" s="6">
        <v>2.5540722464972302E-10</v>
      </c>
      <c r="M196" s="6">
        <v>7.7492826928759098E-10</v>
      </c>
      <c r="O196" s="6">
        <v>2.8598473831607201E-8</v>
      </c>
      <c r="P196" s="6">
        <v>8.4966558888471103E-8</v>
      </c>
      <c r="Q196" s="6">
        <v>7.2215659242894106E-8</v>
      </c>
      <c r="R196" s="6">
        <v>6.2649557625412497E-8</v>
      </c>
      <c r="S196" s="6">
        <v>6.3503944202898305E-8</v>
      </c>
      <c r="T196" s="6">
        <v>7.9322038303982105E-8</v>
      </c>
      <c r="U196" s="6">
        <v>5.6434590354848999E-8</v>
      </c>
      <c r="V196" s="6">
        <v>3.4134480548159199E-8</v>
      </c>
      <c r="W196" s="6">
        <v>1.42517294255428E-8</v>
      </c>
      <c r="X196" s="6">
        <v>6.28054995545638E-9</v>
      </c>
      <c r="Y196" s="6">
        <v>8.4843364358712793E-9</v>
      </c>
      <c r="Z196" s="6">
        <v>3.3671916151878098E-10</v>
      </c>
      <c r="AA196" s="6">
        <v>7.2102970566555003E-9</v>
      </c>
      <c r="AB196" s="6">
        <v>2.17015997343435E-13</v>
      </c>
      <c r="AC196" s="6">
        <v>1.8766921224647401E-14</v>
      </c>
      <c r="AD196" s="6">
        <v>1.14415616685409E-14</v>
      </c>
      <c r="AE196" s="6">
        <v>2.62244128070801E-15</v>
      </c>
      <c r="AF196" s="6">
        <v>7.8079397175737404E-14</v>
      </c>
      <c r="AG196" s="4">
        <f t="shared" si="6"/>
        <v>5.9740650551039262E-8</v>
      </c>
      <c r="AH196" s="4">
        <f t="shared" si="7"/>
        <v>8.6784679049586281E-8</v>
      </c>
      <c r="AK196" s="8">
        <v>2.1560168656729399E-7</v>
      </c>
      <c r="AN196" s="4" t="e">
        <f>(((B196-TRVIS_in_situ!#REF!)^2)^0.5)/TRVIS_in_situ!#REF!*100</f>
        <v>#REF!</v>
      </c>
      <c r="AO196" s="4" t="e">
        <f>(((C196-TRVIS_in_situ!#REF!)^2)^0.5)/TRVIS_in_situ!#REF!*100</f>
        <v>#REF!</v>
      </c>
      <c r="AP196" s="4" t="e">
        <f>(((D196-TRVIS_in_situ!#REF!)^2)^0.5)/TRVIS_in_situ!#REF!*100</f>
        <v>#REF!</v>
      </c>
      <c r="AQ196" s="4" t="e">
        <f>(((E196-TRVIS_in_situ!#REF!)^2)^0.5)/TRVIS_in_situ!#REF!*100</f>
        <v>#REF!</v>
      </c>
      <c r="AR196" s="4" t="e">
        <f>(((F196-TRVIS_in_situ!#REF!)^2)^0.5)/TRVIS_in_situ!#REF!*100</f>
        <v>#REF!</v>
      </c>
      <c r="AS196" s="4" t="e">
        <f>(((G196-TRVIS_in_situ!#REF!)^2)^0.5)/TRVIS_in_situ!#REF!*100</f>
        <v>#REF!</v>
      </c>
      <c r="AT196" s="4" t="e">
        <f>(((H196-TRVIS_in_situ!#REF!)^2)^0.5)/TRVIS_in_situ!#REF!*100</f>
        <v>#REF!</v>
      </c>
      <c r="AU196" s="4" t="e">
        <f>(((I196-TRVIS_in_situ!#REF!)^2)^0.5)/TRVIS_in_situ!#REF!*100</f>
        <v>#REF!</v>
      </c>
      <c r="AV196" s="4" t="e">
        <f>(((J196-TRVIS_in_situ!#REF!)^2)^0.5)/TRVIS_in_situ!#REF!*100</f>
        <v>#REF!</v>
      </c>
      <c r="AW196" s="4" t="e">
        <f>(((K196-TRVIS_in_situ!#REF!)^2)^0.5)/TRVIS_in_situ!#REF!*100</f>
        <v>#REF!</v>
      </c>
      <c r="AX196" s="4" t="e">
        <f>(((L196-TRVIS_in_situ!#REF!)^2)^0.5)/TRVIS_in_situ!#REF!*100</f>
        <v>#REF!</v>
      </c>
      <c r="AY196" s="4" t="e">
        <f>(((M196-TRVIS_in_situ!#REF!)^2)^0.5)/TRVIS_in_situ!#REF!*100</f>
        <v>#REF!</v>
      </c>
      <c r="AZ196" s="4" t="e">
        <f>(((N196-TRVIS_in_situ!#REF!)^2)^0.5)/TRVIS_in_situ!#REF!*100</f>
        <v>#REF!</v>
      </c>
      <c r="BA196" s="4" t="e">
        <f>(((O196-TRVIS_in_situ!#REF!)^2)^0.5)/TRVIS_in_situ!#REF!*100</f>
        <v>#REF!</v>
      </c>
      <c r="BB196" s="4" t="e">
        <f>(((P196-TRVIS_in_situ!#REF!)^2)^0.5)/TRVIS_in_situ!#REF!*100</f>
        <v>#REF!</v>
      </c>
      <c r="BC196" s="4" t="e">
        <f>(((Q196-TRVIS_in_situ!#REF!)^2)^0.5)/TRVIS_in_situ!#REF!*100</f>
        <v>#REF!</v>
      </c>
      <c r="BD196" s="4" t="e">
        <f>(((R196-TRVIS_in_situ!#REF!)^2)^0.5)/TRVIS_in_situ!#REF!*100</f>
        <v>#REF!</v>
      </c>
      <c r="BE196" s="4" t="e">
        <f>(((S196-TRVIS_in_situ!#REF!)^2)^0.5)/TRVIS_in_situ!#REF!*100</f>
        <v>#REF!</v>
      </c>
      <c r="BF196" s="4" t="e">
        <f>(((T196-TRVIS_in_situ!#REF!)^2)^0.5)/TRVIS_in_situ!#REF!*100</f>
        <v>#REF!</v>
      </c>
      <c r="BI196" s="4" t="e">
        <f>(((W196-TRVIS_in_situ!#REF!)^2)^0.5)/TRVIS_in_situ!#REF!*100</f>
        <v>#REF!</v>
      </c>
      <c r="BK196" s="4" t="e">
        <f>(((Y196-TRVIS_in_situ!#REF!)^2)^0.5)/TRVIS_in_situ!#REF!*100</f>
        <v>#REF!</v>
      </c>
      <c r="BM196" s="4" t="e">
        <f>(((AA196-TRVIS_in_situ!#REF!)^2)^0.5)/TRVIS_in_situ!#REF!*100</f>
        <v>#REF!</v>
      </c>
      <c r="BN196" s="4" t="e">
        <f>(((AB196-TRVIS_in_situ!#REF!)^2)^0.5)/TRVIS_in_situ!#REF!*100</f>
        <v>#REF!</v>
      </c>
      <c r="BO196" s="4" t="e">
        <f>(((AC196-TRVIS_in_situ!#REF!)^2)^0.5)/TRVIS_in_situ!#REF!*100</f>
        <v>#REF!</v>
      </c>
      <c r="BR196" s="4" t="e">
        <f>(((AF196-TRVIS_in_situ!#REF!)^2)^0.5)/TRVIS_in_situ!#REF!*100</f>
        <v>#REF!</v>
      </c>
    </row>
    <row r="197" spans="1:70" x14ac:dyDescent="0.25">
      <c r="A197" s="4" t="s">
        <v>195</v>
      </c>
      <c r="B197" s="6">
        <v>1.9951050855876001E-7</v>
      </c>
      <c r="C197" s="6">
        <v>2.22757099173588E-7</v>
      </c>
      <c r="D197" s="6">
        <v>3.1779974233830799E-7</v>
      </c>
      <c r="E197" s="6"/>
      <c r="F197" s="6">
        <v>1.4271276312146699E-7</v>
      </c>
      <c r="G197" s="6">
        <v>1.0383054306968399E-9</v>
      </c>
      <c r="H197" s="6">
        <v>1.6270049350373699E-7</v>
      </c>
      <c r="I197" s="6">
        <v>1.32910372282122E-9</v>
      </c>
      <c r="J197" s="6">
        <v>6.8035447056704694E-8</v>
      </c>
      <c r="K197" s="6">
        <v>6.4684876556269899E-9</v>
      </c>
      <c r="L197" s="6">
        <v>2.2878074378953201E-10</v>
      </c>
      <c r="M197" s="6">
        <v>6.9788441543576598E-10</v>
      </c>
      <c r="O197" s="6">
        <v>2.62072088494854E-8</v>
      </c>
      <c r="P197" s="6">
        <v>7.8271760888934401E-8</v>
      </c>
      <c r="Q197" s="6">
        <v>6.6472692592276205E-8</v>
      </c>
      <c r="R197" s="6">
        <v>5.7626975333260401E-8</v>
      </c>
      <c r="S197" s="6">
        <v>5.8418195818668501E-8</v>
      </c>
      <c r="T197" s="6">
        <v>7.3047257615340701E-8</v>
      </c>
      <c r="U197" s="6">
        <v>5.1883352493415401E-8</v>
      </c>
      <c r="V197" s="6">
        <v>3.1302310859251997E-8</v>
      </c>
      <c r="W197" s="6">
        <v>1.30111138967133E-8</v>
      </c>
      <c r="X197" s="6">
        <v>5.7106333922335297E-9</v>
      </c>
      <c r="Y197" s="6">
        <v>7.7271782875117806E-9</v>
      </c>
      <c r="Z197" s="6">
        <v>3.0150757114449599E-10</v>
      </c>
      <c r="AA197" s="6">
        <v>6.5570484329094503E-9</v>
      </c>
      <c r="AB197" s="6">
        <v>1.87098488382663E-13</v>
      </c>
      <c r="AC197" s="6">
        <v>1.5983955980470801E-14</v>
      </c>
      <c r="AD197" s="6">
        <v>9.7161661180094099E-15</v>
      </c>
      <c r="AE197" s="6">
        <v>2.2114703672490199E-15</v>
      </c>
      <c r="AF197" s="6">
        <v>6.6994386539012305E-14</v>
      </c>
      <c r="AG197" s="4">
        <f t="shared" si="6"/>
        <v>5.5166073577812014E-8</v>
      </c>
      <c r="AH197" s="4">
        <f t="shared" si="7"/>
        <v>8.0391114030274875E-8</v>
      </c>
      <c r="AK197" s="8">
        <v>1.9951050855876001E-7</v>
      </c>
      <c r="AN197" s="4" t="e">
        <f>(((B197-TRVIS_in_situ!#REF!)^2)^0.5)/TRVIS_in_situ!#REF!*100</f>
        <v>#REF!</v>
      </c>
      <c r="AO197" s="4" t="e">
        <f>(((C197-TRVIS_in_situ!#REF!)^2)^0.5)/TRVIS_in_situ!#REF!*100</f>
        <v>#REF!</v>
      </c>
      <c r="AP197" s="4" t="e">
        <f>(((D197-TRVIS_in_situ!#REF!)^2)^0.5)/TRVIS_in_situ!#REF!*100</f>
        <v>#REF!</v>
      </c>
      <c r="AQ197" s="4" t="e">
        <f>(((E197-TRVIS_in_situ!#REF!)^2)^0.5)/TRVIS_in_situ!#REF!*100</f>
        <v>#REF!</v>
      </c>
      <c r="AR197" s="4" t="e">
        <f>(((F197-TRVIS_in_situ!#REF!)^2)^0.5)/TRVIS_in_situ!#REF!*100</f>
        <v>#REF!</v>
      </c>
      <c r="AS197" s="4" t="e">
        <f>(((G197-TRVIS_in_situ!#REF!)^2)^0.5)/TRVIS_in_situ!#REF!*100</f>
        <v>#REF!</v>
      </c>
      <c r="AT197" s="4" t="e">
        <f>(((H197-TRVIS_in_situ!#REF!)^2)^0.5)/TRVIS_in_situ!#REF!*100</f>
        <v>#REF!</v>
      </c>
      <c r="AU197" s="4" t="e">
        <f>(((I197-TRVIS_in_situ!#REF!)^2)^0.5)/TRVIS_in_situ!#REF!*100</f>
        <v>#REF!</v>
      </c>
      <c r="AV197" s="4" t="e">
        <f>(((J197-TRVIS_in_situ!#REF!)^2)^0.5)/TRVIS_in_situ!#REF!*100</f>
        <v>#REF!</v>
      </c>
      <c r="AW197" s="4" t="e">
        <f>(((K197-TRVIS_in_situ!#REF!)^2)^0.5)/TRVIS_in_situ!#REF!*100</f>
        <v>#REF!</v>
      </c>
      <c r="AX197" s="4" t="e">
        <f>(((L197-TRVIS_in_situ!#REF!)^2)^0.5)/TRVIS_in_situ!#REF!*100</f>
        <v>#REF!</v>
      </c>
      <c r="AY197" s="4" t="e">
        <f>(((M197-TRVIS_in_situ!#REF!)^2)^0.5)/TRVIS_in_situ!#REF!*100</f>
        <v>#REF!</v>
      </c>
      <c r="AZ197" s="4" t="e">
        <f>(((N197-TRVIS_in_situ!#REF!)^2)^0.5)/TRVIS_in_situ!#REF!*100</f>
        <v>#REF!</v>
      </c>
      <c r="BA197" s="4" t="e">
        <f>(((O197-TRVIS_in_situ!#REF!)^2)^0.5)/TRVIS_in_situ!#REF!*100</f>
        <v>#REF!</v>
      </c>
      <c r="BB197" s="4" t="e">
        <f>(((P197-TRVIS_in_situ!#REF!)^2)^0.5)/TRVIS_in_situ!#REF!*100</f>
        <v>#REF!</v>
      </c>
      <c r="BC197" s="4" t="e">
        <f>(((Q197-TRVIS_in_situ!#REF!)^2)^0.5)/TRVIS_in_situ!#REF!*100</f>
        <v>#REF!</v>
      </c>
      <c r="BD197" s="4" t="e">
        <f>(((R197-TRVIS_in_situ!#REF!)^2)^0.5)/TRVIS_in_situ!#REF!*100</f>
        <v>#REF!</v>
      </c>
      <c r="BE197" s="4" t="e">
        <f>(((S197-TRVIS_in_situ!#REF!)^2)^0.5)/TRVIS_in_situ!#REF!*100</f>
        <v>#REF!</v>
      </c>
      <c r="BF197" s="4" t="e">
        <f>(((T197-TRVIS_in_situ!#REF!)^2)^0.5)/TRVIS_in_situ!#REF!*100</f>
        <v>#REF!</v>
      </c>
      <c r="BI197" s="4" t="e">
        <f>(((W197-TRVIS_in_situ!#REF!)^2)^0.5)/TRVIS_in_situ!#REF!*100</f>
        <v>#REF!</v>
      </c>
      <c r="BK197" s="4" t="e">
        <f>(((Y197-TRVIS_in_situ!#REF!)^2)^0.5)/TRVIS_in_situ!#REF!*100</f>
        <v>#REF!</v>
      </c>
      <c r="BM197" s="4" t="e">
        <f>(((AA197-TRVIS_in_situ!#REF!)^2)^0.5)/TRVIS_in_situ!#REF!*100</f>
        <v>#REF!</v>
      </c>
      <c r="BN197" s="4" t="e">
        <f>(((AB197-TRVIS_in_situ!#REF!)^2)^0.5)/TRVIS_in_situ!#REF!*100</f>
        <v>#REF!</v>
      </c>
      <c r="BO197" s="4" t="e">
        <f>(((AC197-TRVIS_in_situ!#REF!)^2)^0.5)/TRVIS_in_situ!#REF!*100</f>
        <v>#REF!</v>
      </c>
      <c r="BR197" s="4" t="e">
        <f>(((AF197-TRVIS_in_situ!#REF!)^2)^0.5)/TRVIS_in_situ!#REF!*100</f>
        <v>#REF!</v>
      </c>
    </row>
    <row r="198" spans="1:70" x14ac:dyDescent="0.25">
      <c r="A198" s="4" t="s">
        <v>196</v>
      </c>
      <c r="B198" s="6">
        <v>1.84620276673722E-7</v>
      </c>
      <c r="C198" s="6">
        <v>2.0624352940258199E-7</v>
      </c>
      <c r="D198" s="6">
        <v>2.9474534239868698E-7</v>
      </c>
      <c r="E198" s="6"/>
      <c r="F198" s="6">
        <v>1.3181644100039099E-7</v>
      </c>
      <c r="G198" s="6">
        <v>9.3662140588228198E-10</v>
      </c>
      <c r="H198" s="6">
        <v>1.5037702897140999E-7</v>
      </c>
      <c r="I198" s="6">
        <v>1.20037725482831E-9</v>
      </c>
      <c r="J198" s="6">
        <v>6.2608904190123001E-8</v>
      </c>
      <c r="K198" s="6">
        <v>5.8860016733803496E-9</v>
      </c>
      <c r="L198" s="6">
        <v>2.0493010250854801E-10</v>
      </c>
      <c r="M198" s="6">
        <v>6.2850030978463204E-10</v>
      </c>
      <c r="O198" s="6">
        <v>2.4015889789247101E-8</v>
      </c>
      <c r="P198" s="6">
        <v>7.2104468308481695E-8</v>
      </c>
      <c r="Q198" s="6">
        <v>6.1186436664732593E-8</v>
      </c>
      <c r="R198" s="6">
        <v>5.30070508385071E-8</v>
      </c>
      <c r="S198" s="6">
        <v>5.3739742397804299E-8</v>
      </c>
      <c r="T198" s="6">
        <v>6.7268844311254705E-8</v>
      </c>
      <c r="U198" s="6">
        <v>4.7699154880543799E-8</v>
      </c>
      <c r="V198" s="6">
        <v>2.8705128931047699E-8</v>
      </c>
      <c r="W198" s="6">
        <v>1.1878494165756199E-8</v>
      </c>
      <c r="X198" s="6">
        <v>5.1924328238422504E-9</v>
      </c>
      <c r="Y198" s="6">
        <v>7.0375903570426703E-9</v>
      </c>
      <c r="Z198" s="6">
        <v>2.6997814750849199E-10</v>
      </c>
      <c r="AA198" s="6">
        <v>5.9629837458407398E-9</v>
      </c>
      <c r="AB198" s="6">
        <v>1.6130536358423201E-13</v>
      </c>
      <c r="AC198" s="6">
        <v>1.36136793951096E-14</v>
      </c>
      <c r="AD198" s="6">
        <v>8.2509614305817897E-15</v>
      </c>
      <c r="AE198" s="6">
        <v>1.8649039813391498E-15</v>
      </c>
      <c r="AF198" s="6">
        <v>5.7483126024099098E-14</v>
      </c>
      <c r="AG198" s="4">
        <f t="shared" si="6"/>
        <v>5.0942634181480783E-8</v>
      </c>
      <c r="AH198" s="4">
        <f t="shared" si="7"/>
        <v>7.4468920452440827E-8</v>
      </c>
      <c r="AK198" s="8">
        <v>1.84620276673722E-7</v>
      </c>
      <c r="AN198" s="4" t="e">
        <f>(((B198-TRVIS_in_situ!#REF!)^2)^0.5)/TRVIS_in_situ!#REF!*100</f>
        <v>#REF!</v>
      </c>
      <c r="AO198" s="4" t="e">
        <f>(((C198-TRVIS_in_situ!#REF!)^2)^0.5)/TRVIS_in_situ!#REF!*100</f>
        <v>#REF!</v>
      </c>
      <c r="AP198" s="4" t="e">
        <f>(((D198-TRVIS_in_situ!#REF!)^2)^0.5)/TRVIS_in_situ!#REF!*100</f>
        <v>#REF!</v>
      </c>
      <c r="AQ198" s="4" t="e">
        <f>(((E198-TRVIS_in_situ!#REF!)^2)^0.5)/TRVIS_in_situ!#REF!*100</f>
        <v>#REF!</v>
      </c>
      <c r="AR198" s="4" t="e">
        <f>(((F198-TRVIS_in_situ!#REF!)^2)^0.5)/TRVIS_in_situ!#REF!*100</f>
        <v>#REF!</v>
      </c>
      <c r="AS198" s="4" t="e">
        <f>(((G198-TRVIS_in_situ!#REF!)^2)^0.5)/TRVIS_in_situ!#REF!*100</f>
        <v>#REF!</v>
      </c>
      <c r="AT198" s="4" t="e">
        <f>(((H198-TRVIS_in_situ!#REF!)^2)^0.5)/TRVIS_in_situ!#REF!*100</f>
        <v>#REF!</v>
      </c>
      <c r="AU198" s="4" t="e">
        <f>(((I198-TRVIS_in_situ!#REF!)^2)^0.5)/TRVIS_in_situ!#REF!*100</f>
        <v>#REF!</v>
      </c>
      <c r="AV198" s="4" t="e">
        <f>(((J198-TRVIS_in_situ!#REF!)^2)^0.5)/TRVIS_in_situ!#REF!*100</f>
        <v>#REF!</v>
      </c>
      <c r="AW198" s="4" t="e">
        <f>(((K198-TRVIS_in_situ!#REF!)^2)^0.5)/TRVIS_in_situ!#REF!*100</f>
        <v>#REF!</v>
      </c>
      <c r="AX198" s="4" t="e">
        <f>(((L198-TRVIS_in_situ!#REF!)^2)^0.5)/TRVIS_in_situ!#REF!*100</f>
        <v>#REF!</v>
      </c>
      <c r="AY198" s="4" t="e">
        <f>(((M198-TRVIS_in_situ!#REF!)^2)^0.5)/TRVIS_in_situ!#REF!*100</f>
        <v>#REF!</v>
      </c>
      <c r="AZ198" s="4" t="e">
        <f>(((N198-TRVIS_in_situ!#REF!)^2)^0.5)/TRVIS_in_situ!#REF!*100</f>
        <v>#REF!</v>
      </c>
      <c r="BA198" s="4" t="e">
        <f>(((O198-TRVIS_in_situ!#REF!)^2)^0.5)/TRVIS_in_situ!#REF!*100</f>
        <v>#REF!</v>
      </c>
      <c r="BB198" s="4" t="e">
        <f>(((P198-TRVIS_in_situ!#REF!)^2)^0.5)/TRVIS_in_situ!#REF!*100</f>
        <v>#REF!</v>
      </c>
      <c r="BC198" s="4" t="e">
        <f>(((Q198-TRVIS_in_situ!#REF!)^2)^0.5)/TRVIS_in_situ!#REF!*100</f>
        <v>#REF!</v>
      </c>
      <c r="BD198" s="4" t="e">
        <f>(((R198-TRVIS_in_situ!#REF!)^2)^0.5)/TRVIS_in_situ!#REF!*100</f>
        <v>#REF!</v>
      </c>
      <c r="BE198" s="4" t="e">
        <f>(((S198-TRVIS_in_situ!#REF!)^2)^0.5)/TRVIS_in_situ!#REF!*100</f>
        <v>#REF!</v>
      </c>
      <c r="BF198" s="4" t="e">
        <f>(((T198-TRVIS_in_situ!#REF!)^2)^0.5)/TRVIS_in_situ!#REF!*100</f>
        <v>#REF!</v>
      </c>
      <c r="BI198" s="4" t="e">
        <f>(((W198-TRVIS_in_situ!#REF!)^2)^0.5)/TRVIS_in_situ!#REF!*100</f>
        <v>#REF!</v>
      </c>
      <c r="BK198" s="4" t="e">
        <f>(((Y198-TRVIS_in_situ!#REF!)^2)^0.5)/TRVIS_in_situ!#REF!*100</f>
        <v>#REF!</v>
      </c>
      <c r="BM198" s="4" t="e">
        <f>(((AA198-TRVIS_in_situ!#REF!)^2)^0.5)/TRVIS_in_situ!#REF!*100</f>
        <v>#REF!</v>
      </c>
      <c r="BN198" s="4" t="e">
        <f>(((AB198-TRVIS_in_situ!#REF!)^2)^0.5)/TRVIS_in_situ!#REF!*100</f>
        <v>#REF!</v>
      </c>
      <c r="BO198" s="4" t="e">
        <f>(((AC198-TRVIS_in_situ!#REF!)^2)^0.5)/TRVIS_in_situ!#REF!*100</f>
        <v>#REF!</v>
      </c>
      <c r="BR198" s="4" t="e">
        <f>(((AF198-TRVIS_in_situ!#REF!)^2)^0.5)/TRVIS_in_situ!#REF!*100</f>
        <v>#REF!</v>
      </c>
    </row>
    <row r="199" spans="1:70" x14ac:dyDescent="0.25">
      <c r="A199" s="4" t="s">
        <v>197</v>
      </c>
      <c r="B199" s="6">
        <v>1.7084135971235399E-7</v>
      </c>
      <c r="C199" s="6">
        <v>1.9095415400110999E-7</v>
      </c>
      <c r="D199" s="6">
        <v>2.7336339616423698E-7</v>
      </c>
      <c r="E199" s="6"/>
      <c r="F199" s="6">
        <v>1.2175206854639099E-7</v>
      </c>
      <c r="G199" s="6">
        <v>8.4489556928171799E-10</v>
      </c>
      <c r="H199" s="6">
        <v>1.38986983722634E-7</v>
      </c>
      <c r="I199" s="6">
        <v>1.0841182137768801E-9</v>
      </c>
      <c r="J199" s="6">
        <v>5.7615185222799298E-8</v>
      </c>
      <c r="K199" s="6">
        <v>5.3559684339659103E-9</v>
      </c>
      <c r="L199" s="6">
        <v>1.83565916512618E-10</v>
      </c>
      <c r="M199" s="6">
        <v>5.6601441537095898E-10</v>
      </c>
      <c r="O199" s="6">
        <v>2.20077981475158E-8</v>
      </c>
      <c r="P199" s="6">
        <v>6.6423117239257995E-8</v>
      </c>
      <c r="Q199" s="6">
        <v>5.6320571436613202E-8</v>
      </c>
      <c r="R199" s="6">
        <v>4.8757503275976697E-8</v>
      </c>
      <c r="S199" s="6">
        <v>4.9435965498603898E-8</v>
      </c>
      <c r="T199" s="6">
        <v>6.19475331818822E-8</v>
      </c>
      <c r="U199" s="6">
        <v>4.3852397098025997E-8</v>
      </c>
      <c r="V199" s="6">
        <v>2.6323437609863402E-8</v>
      </c>
      <c r="W199" s="6">
        <v>1.0844469179656199E-8</v>
      </c>
      <c r="X199" s="6">
        <v>4.7212553806696701E-9</v>
      </c>
      <c r="Y199" s="6">
        <v>6.4095425510737497E-9</v>
      </c>
      <c r="Z199" s="6">
        <v>2.4174583694678102E-10</v>
      </c>
      <c r="AA199" s="6">
        <v>5.4227409659964696E-9</v>
      </c>
      <c r="AB199" s="6">
        <v>1.3906804136132399E-13</v>
      </c>
      <c r="AC199" s="6">
        <v>1.1594893460622101E-14</v>
      </c>
      <c r="AD199" s="6">
        <v>7.00671064101725E-15</v>
      </c>
      <c r="AE199" s="6">
        <v>1.5726490895471299E-15</v>
      </c>
      <c r="AF199" s="6">
        <v>4.93221887415639E-14</v>
      </c>
      <c r="AG199" s="4">
        <f t="shared" si="6"/>
        <v>4.7043310202930962E-8</v>
      </c>
      <c r="AH199" s="4">
        <f t="shared" si="7"/>
        <v>6.8983320005901092E-8</v>
      </c>
      <c r="AK199" s="8">
        <v>1.7084135971235399E-7</v>
      </c>
      <c r="AN199" s="4" t="e">
        <f>(((B199-TRVIS_in_situ!#REF!)^2)^0.5)/TRVIS_in_situ!#REF!*100</f>
        <v>#REF!</v>
      </c>
      <c r="AO199" s="4" t="e">
        <f>(((C199-TRVIS_in_situ!#REF!)^2)^0.5)/TRVIS_in_situ!#REF!*100</f>
        <v>#REF!</v>
      </c>
      <c r="AP199" s="4" t="e">
        <f>(((D199-TRVIS_in_situ!#REF!)^2)^0.5)/TRVIS_in_situ!#REF!*100</f>
        <v>#REF!</v>
      </c>
      <c r="AQ199" s="4" t="e">
        <f>(((E199-TRVIS_in_situ!#REF!)^2)^0.5)/TRVIS_in_situ!#REF!*100</f>
        <v>#REF!</v>
      </c>
      <c r="AR199" s="4" t="e">
        <f>(((F199-TRVIS_in_situ!#REF!)^2)^0.5)/TRVIS_in_situ!#REF!*100</f>
        <v>#REF!</v>
      </c>
      <c r="AS199" s="4" t="e">
        <f>(((G199-TRVIS_in_situ!#REF!)^2)^0.5)/TRVIS_in_situ!#REF!*100</f>
        <v>#REF!</v>
      </c>
      <c r="AT199" s="4" t="e">
        <f>(((H199-TRVIS_in_situ!#REF!)^2)^0.5)/TRVIS_in_situ!#REF!*100</f>
        <v>#REF!</v>
      </c>
      <c r="AU199" s="4" t="e">
        <f>(((I199-TRVIS_in_situ!#REF!)^2)^0.5)/TRVIS_in_situ!#REF!*100</f>
        <v>#REF!</v>
      </c>
      <c r="AV199" s="4" t="e">
        <f>(((J199-TRVIS_in_situ!#REF!)^2)^0.5)/TRVIS_in_situ!#REF!*100</f>
        <v>#REF!</v>
      </c>
      <c r="AW199" s="4" t="e">
        <f>(((K199-TRVIS_in_situ!#REF!)^2)^0.5)/TRVIS_in_situ!#REF!*100</f>
        <v>#REF!</v>
      </c>
      <c r="AX199" s="4" t="e">
        <f>(((L199-TRVIS_in_situ!#REF!)^2)^0.5)/TRVIS_in_situ!#REF!*100</f>
        <v>#REF!</v>
      </c>
      <c r="AY199" s="4" t="e">
        <f>(((M199-TRVIS_in_situ!#REF!)^2)^0.5)/TRVIS_in_situ!#REF!*100</f>
        <v>#REF!</v>
      </c>
      <c r="AZ199" s="4" t="e">
        <f>(((N199-TRVIS_in_situ!#REF!)^2)^0.5)/TRVIS_in_situ!#REF!*100</f>
        <v>#REF!</v>
      </c>
      <c r="BA199" s="4" t="e">
        <f>(((O199-TRVIS_in_situ!#REF!)^2)^0.5)/TRVIS_in_situ!#REF!*100</f>
        <v>#REF!</v>
      </c>
      <c r="BB199" s="4" t="e">
        <f>(((P199-TRVIS_in_situ!#REF!)^2)^0.5)/TRVIS_in_situ!#REF!*100</f>
        <v>#REF!</v>
      </c>
      <c r="BC199" s="4" t="e">
        <f>(((Q199-TRVIS_in_situ!#REF!)^2)^0.5)/TRVIS_in_situ!#REF!*100</f>
        <v>#REF!</v>
      </c>
      <c r="BD199" s="4" t="e">
        <f>(((R199-TRVIS_in_situ!#REF!)^2)^0.5)/TRVIS_in_situ!#REF!*100</f>
        <v>#REF!</v>
      </c>
      <c r="BE199" s="4" t="e">
        <f>(((S199-TRVIS_in_situ!#REF!)^2)^0.5)/TRVIS_in_situ!#REF!*100</f>
        <v>#REF!</v>
      </c>
      <c r="BF199" s="4" t="e">
        <f>(((T199-TRVIS_in_situ!#REF!)^2)^0.5)/TRVIS_in_situ!#REF!*100</f>
        <v>#REF!</v>
      </c>
      <c r="BI199" s="4" t="e">
        <f>(((W199-TRVIS_in_situ!#REF!)^2)^0.5)/TRVIS_in_situ!#REF!*100</f>
        <v>#REF!</v>
      </c>
      <c r="BK199" s="4" t="e">
        <f>(((Y199-TRVIS_in_situ!#REF!)^2)^0.5)/TRVIS_in_situ!#REF!*100</f>
        <v>#REF!</v>
      </c>
      <c r="BM199" s="4" t="e">
        <f>(((AA199-TRVIS_in_situ!#REF!)^2)^0.5)/TRVIS_in_situ!#REF!*100</f>
        <v>#REF!</v>
      </c>
      <c r="BN199" s="4" t="e">
        <f>(((AB199-TRVIS_in_situ!#REF!)^2)^0.5)/TRVIS_in_situ!#REF!*100</f>
        <v>#REF!</v>
      </c>
      <c r="BO199" s="4" t="e">
        <f>(((AC199-TRVIS_in_situ!#REF!)^2)^0.5)/TRVIS_in_situ!#REF!*100</f>
        <v>#REF!</v>
      </c>
      <c r="BR199" s="4" t="e">
        <f>(((AF199-TRVIS_in_situ!#REF!)^2)^0.5)/TRVIS_in_situ!#REF!*100</f>
        <v>#REF!</v>
      </c>
    </row>
    <row r="200" spans="1:70" x14ac:dyDescent="0.25">
      <c r="A200" s="4" t="s">
        <v>198</v>
      </c>
      <c r="B200" s="6">
        <v>1.5809081599388599E-7</v>
      </c>
      <c r="C200" s="6">
        <v>1.7679822022005701E-7</v>
      </c>
      <c r="D200" s="6">
        <v>2.5353257749316799E-7</v>
      </c>
      <c r="E200" s="6"/>
      <c r="F200" s="6">
        <v>1.12456125220988E-7</v>
      </c>
      <c r="G200" s="6">
        <v>7.6215268891857601E-10</v>
      </c>
      <c r="H200" s="6">
        <v>1.2845965754509201E-7</v>
      </c>
      <c r="I200" s="6">
        <v>9.79119103361292E-10</v>
      </c>
      <c r="J200" s="6">
        <v>5.3019767893991603E-8</v>
      </c>
      <c r="K200" s="6">
        <v>4.8736645786858098E-9</v>
      </c>
      <c r="L200" s="6">
        <v>1.6442897013488701E-10</v>
      </c>
      <c r="M200" s="6">
        <v>5.0974090771333102E-10</v>
      </c>
      <c r="O200" s="6">
        <v>2.0167613340674899E-8</v>
      </c>
      <c r="P200" s="6">
        <v>6.1189418732059395E-8</v>
      </c>
      <c r="Q200" s="6">
        <v>5.1841665242371997E-8</v>
      </c>
      <c r="R200" s="6">
        <v>4.4848639720583701E-8</v>
      </c>
      <c r="S200" s="6">
        <v>4.5476858945252498E-8</v>
      </c>
      <c r="T200" s="6">
        <v>5.7047165097176203E-8</v>
      </c>
      <c r="U200" s="6">
        <v>4.0315865890264498E-8</v>
      </c>
      <c r="V200" s="6">
        <v>2.4139357439042799E-8</v>
      </c>
      <c r="W200" s="6">
        <v>9.9004562487004794E-9</v>
      </c>
      <c r="X200" s="6">
        <v>4.29283403863242E-9</v>
      </c>
      <c r="Y200" s="6">
        <v>5.8375429130956999E-9</v>
      </c>
      <c r="Z200" s="6">
        <v>2.1646585184921799E-10</v>
      </c>
      <c r="AA200" s="6">
        <v>4.9314438606020803E-9</v>
      </c>
      <c r="AB200" s="6">
        <v>1.1989632395562399E-13</v>
      </c>
      <c r="AC200" s="6">
        <v>9.8754752819778795E-15</v>
      </c>
      <c r="AD200" s="6">
        <v>5.9500937460427603E-15</v>
      </c>
      <c r="AE200" s="6">
        <v>1.3261943690406201E-15</v>
      </c>
      <c r="AF200" s="6">
        <v>4.2319867942439099E-14</v>
      </c>
      <c r="AG200" s="4">
        <f t="shared" si="6"/>
        <v>4.3443164734629591E-8</v>
      </c>
      <c r="AH200" s="4">
        <f t="shared" si="7"/>
        <v>6.3902102277960623E-8</v>
      </c>
      <c r="AK200" s="8">
        <v>1.5809081599388599E-7</v>
      </c>
      <c r="AN200" s="4" t="e">
        <f>(((B200-TRVIS_in_situ!#REF!)^2)^0.5)/TRVIS_in_situ!#REF!*100</f>
        <v>#REF!</v>
      </c>
      <c r="AO200" s="4" t="e">
        <f>(((C200-TRVIS_in_situ!#REF!)^2)^0.5)/TRVIS_in_situ!#REF!*100</f>
        <v>#REF!</v>
      </c>
      <c r="AP200" s="4" t="e">
        <f>(((D200-TRVIS_in_situ!#REF!)^2)^0.5)/TRVIS_in_situ!#REF!*100</f>
        <v>#REF!</v>
      </c>
      <c r="AQ200" s="4" t="e">
        <f>(((E200-TRVIS_in_situ!#REF!)^2)^0.5)/TRVIS_in_situ!#REF!*100</f>
        <v>#REF!</v>
      </c>
      <c r="AR200" s="4" t="e">
        <f>(((F200-TRVIS_in_situ!#REF!)^2)^0.5)/TRVIS_in_situ!#REF!*100</f>
        <v>#REF!</v>
      </c>
      <c r="AS200" s="4" t="e">
        <f>(((G200-TRVIS_in_situ!#REF!)^2)^0.5)/TRVIS_in_situ!#REF!*100</f>
        <v>#REF!</v>
      </c>
      <c r="AT200" s="4" t="e">
        <f>(((H200-TRVIS_in_situ!#REF!)^2)^0.5)/TRVIS_in_situ!#REF!*100</f>
        <v>#REF!</v>
      </c>
      <c r="AU200" s="4" t="e">
        <f>(((I200-TRVIS_in_situ!#REF!)^2)^0.5)/TRVIS_in_situ!#REF!*100</f>
        <v>#REF!</v>
      </c>
      <c r="AV200" s="4" t="e">
        <f>(((J200-TRVIS_in_situ!#REF!)^2)^0.5)/TRVIS_in_situ!#REF!*100</f>
        <v>#REF!</v>
      </c>
      <c r="AW200" s="4" t="e">
        <f>(((K200-TRVIS_in_situ!#REF!)^2)^0.5)/TRVIS_in_situ!#REF!*100</f>
        <v>#REF!</v>
      </c>
      <c r="AX200" s="4" t="e">
        <f>(((L200-TRVIS_in_situ!#REF!)^2)^0.5)/TRVIS_in_situ!#REF!*100</f>
        <v>#REF!</v>
      </c>
      <c r="AY200" s="4" t="e">
        <f>(((M200-TRVIS_in_situ!#REF!)^2)^0.5)/TRVIS_in_situ!#REF!*100</f>
        <v>#REF!</v>
      </c>
      <c r="AZ200" s="4" t="e">
        <f>(((N200-TRVIS_in_situ!#REF!)^2)^0.5)/TRVIS_in_situ!#REF!*100</f>
        <v>#REF!</v>
      </c>
      <c r="BA200" s="4" t="e">
        <f>(((O200-TRVIS_in_situ!#REF!)^2)^0.5)/TRVIS_in_situ!#REF!*100</f>
        <v>#REF!</v>
      </c>
      <c r="BB200" s="4" t="e">
        <f>(((P200-TRVIS_in_situ!#REF!)^2)^0.5)/TRVIS_in_situ!#REF!*100</f>
        <v>#REF!</v>
      </c>
      <c r="BC200" s="4" t="e">
        <f>(((Q200-TRVIS_in_situ!#REF!)^2)^0.5)/TRVIS_in_situ!#REF!*100</f>
        <v>#REF!</v>
      </c>
      <c r="BD200" s="4" t="e">
        <f>(((R200-TRVIS_in_situ!#REF!)^2)^0.5)/TRVIS_in_situ!#REF!*100</f>
        <v>#REF!</v>
      </c>
      <c r="BE200" s="4" t="e">
        <f>(((S200-TRVIS_in_situ!#REF!)^2)^0.5)/TRVIS_in_situ!#REF!*100</f>
        <v>#REF!</v>
      </c>
      <c r="BF200" s="4" t="e">
        <f>(((T200-TRVIS_in_situ!#REF!)^2)^0.5)/TRVIS_in_situ!#REF!*100</f>
        <v>#REF!</v>
      </c>
      <c r="BI200" s="4" t="e">
        <f>(((W200-TRVIS_in_situ!#REF!)^2)^0.5)/TRVIS_in_situ!#REF!*100</f>
        <v>#REF!</v>
      </c>
      <c r="BK200" s="4" t="e">
        <f>(((Y200-TRVIS_in_situ!#REF!)^2)^0.5)/TRVIS_in_situ!#REF!*100</f>
        <v>#REF!</v>
      </c>
      <c r="BM200" s="4" t="e">
        <f>(((AA200-TRVIS_in_situ!#REF!)^2)^0.5)/TRVIS_in_situ!#REF!*100</f>
        <v>#REF!</v>
      </c>
      <c r="BN200" s="4" t="e">
        <f>(((AB200-TRVIS_in_situ!#REF!)^2)^0.5)/TRVIS_in_situ!#REF!*100</f>
        <v>#REF!</v>
      </c>
      <c r="BO200" s="4" t="e">
        <f>(((AC200-TRVIS_in_situ!#REF!)^2)^0.5)/TRVIS_in_situ!#REF!*100</f>
        <v>#REF!</v>
      </c>
      <c r="BR200" s="4" t="e">
        <f>(((AF200-TRVIS_in_situ!#REF!)^2)^0.5)/TRVIS_in_situ!#REF!*100</f>
        <v>#REF!</v>
      </c>
    </row>
    <row r="201" spans="1:70" x14ac:dyDescent="0.25">
      <c r="A201" s="4" t="s">
        <v>199</v>
      </c>
      <c r="B201" s="6">
        <v>1.4629189409223401E-7</v>
      </c>
      <c r="C201" s="6">
        <v>1.6369170305034699E-7</v>
      </c>
      <c r="D201" s="6">
        <v>2.35140361702672E-7</v>
      </c>
      <c r="E201" s="6"/>
      <c r="F201" s="6">
        <v>1.03869940369022E-7</v>
      </c>
      <c r="G201" s="6">
        <v>6.8751303988923E-10</v>
      </c>
      <c r="H201" s="6">
        <v>1.18729705290489E-7</v>
      </c>
      <c r="I201" s="6">
        <v>8.8428937581184795E-10</v>
      </c>
      <c r="J201" s="6">
        <v>4.8790883456542999E-8</v>
      </c>
      <c r="K201" s="6">
        <v>4.4347920863209303E-9</v>
      </c>
      <c r="L201" s="6">
        <v>1.47287071223602E-10</v>
      </c>
      <c r="M201" s="6">
        <v>4.5906214742979399E-10</v>
      </c>
      <c r="O201" s="6">
        <v>1.8481295817631802E-8</v>
      </c>
      <c r="P201" s="6">
        <v>5.6368100751441697E-8</v>
      </c>
      <c r="Q201" s="6">
        <v>4.7718945077233501E-8</v>
      </c>
      <c r="R201" s="6">
        <v>4.1253147713528699E-8</v>
      </c>
      <c r="S201" s="6">
        <v>4.1834819623069603E-8</v>
      </c>
      <c r="T201" s="6">
        <v>5.2534441300017698E-8</v>
      </c>
      <c r="U201" s="6">
        <v>3.7064542648569502E-8</v>
      </c>
      <c r="V201" s="6">
        <v>2.2136492437124999E-8</v>
      </c>
      <c r="W201" s="6">
        <v>9.0386198078106301E-9</v>
      </c>
      <c r="X201" s="6">
        <v>3.9032889766338399E-9</v>
      </c>
      <c r="Y201" s="6">
        <v>5.3165895991321697E-9</v>
      </c>
      <c r="Z201" s="6">
        <v>1.9382945993449801E-10</v>
      </c>
      <c r="AA201" s="6">
        <v>4.4846579806714198E-9</v>
      </c>
      <c r="AB201" s="6">
        <v>1.0336759155701901E-13</v>
      </c>
      <c r="AC201" s="6">
        <v>8.4110313196205905E-15</v>
      </c>
      <c r="AD201" s="6">
        <v>5.0528154223245104E-15</v>
      </c>
      <c r="AE201" s="6">
        <v>1.1183623328084699E-15</v>
      </c>
      <c r="AF201" s="6">
        <v>3.6311673677940903E-14</v>
      </c>
      <c r="AG201" s="4">
        <f t="shared" si="6"/>
        <v>4.011918472883643E-8</v>
      </c>
      <c r="AH201" s="4">
        <f t="shared" si="7"/>
        <v>5.9195435012342049E-8</v>
      </c>
      <c r="AK201" s="8">
        <v>1.4629189409223401E-7</v>
      </c>
      <c r="AN201" s="4" t="e">
        <f>(((B201-TRVIS_in_situ!#REF!)^2)^0.5)/TRVIS_in_situ!#REF!*100</f>
        <v>#REF!</v>
      </c>
      <c r="AO201" s="4" t="e">
        <f>(((C201-TRVIS_in_situ!#REF!)^2)^0.5)/TRVIS_in_situ!#REF!*100</f>
        <v>#REF!</v>
      </c>
      <c r="AP201" s="4" t="e">
        <f>(((D201-TRVIS_in_situ!#REF!)^2)^0.5)/TRVIS_in_situ!#REF!*100</f>
        <v>#REF!</v>
      </c>
      <c r="AQ201" s="4" t="e">
        <f>(((E201-TRVIS_in_situ!#REF!)^2)^0.5)/TRVIS_in_situ!#REF!*100</f>
        <v>#REF!</v>
      </c>
      <c r="AR201" s="4" t="e">
        <f>(((F201-TRVIS_in_situ!#REF!)^2)^0.5)/TRVIS_in_situ!#REF!*100</f>
        <v>#REF!</v>
      </c>
      <c r="AS201" s="4" t="e">
        <f>(((G201-TRVIS_in_situ!#REF!)^2)^0.5)/TRVIS_in_situ!#REF!*100</f>
        <v>#REF!</v>
      </c>
      <c r="AT201" s="4" t="e">
        <f>(((H201-TRVIS_in_situ!#REF!)^2)^0.5)/TRVIS_in_situ!#REF!*100</f>
        <v>#REF!</v>
      </c>
      <c r="AU201" s="4" t="e">
        <f>(((I201-TRVIS_in_situ!#REF!)^2)^0.5)/TRVIS_in_situ!#REF!*100</f>
        <v>#REF!</v>
      </c>
      <c r="AV201" s="4" t="e">
        <f>(((J201-TRVIS_in_situ!#REF!)^2)^0.5)/TRVIS_in_situ!#REF!*100</f>
        <v>#REF!</v>
      </c>
      <c r="AW201" s="4" t="e">
        <f>(((K201-TRVIS_in_situ!#REF!)^2)^0.5)/TRVIS_in_situ!#REF!*100</f>
        <v>#REF!</v>
      </c>
      <c r="AX201" s="4" t="e">
        <f>(((L201-TRVIS_in_situ!#REF!)^2)^0.5)/TRVIS_in_situ!#REF!*100</f>
        <v>#REF!</v>
      </c>
      <c r="AY201" s="4" t="e">
        <f>(((M201-TRVIS_in_situ!#REF!)^2)^0.5)/TRVIS_in_situ!#REF!*100</f>
        <v>#REF!</v>
      </c>
      <c r="AZ201" s="4" t="e">
        <f>(((N201-TRVIS_in_situ!#REF!)^2)^0.5)/TRVIS_in_situ!#REF!*100</f>
        <v>#REF!</v>
      </c>
      <c r="BA201" s="4" t="e">
        <f>(((O201-TRVIS_in_situ!#REF!)^2)^0.5)/TRVIS_in_situ!#REF!*100</f>
        <v>#REF!</v>
      </c>
      <c r="BB201" s="4" t="e">
        <f>(((P201-TRVIS_in_situ!#REF!)^2)^0.5)/TRVIS_in_situ!#REF!*100</f>
        <v>#REF!</v>
      </c>
      <c r="BC201" s="4" t="e">
        <f>(((Q201-TRVIS_in_situ!#REF!)^2)^0.5)/TRVIS_in_situ!#REF!*100</f>
        <v>#REF!</v>
      </c>
      <c r="BD201" s="4" t="e">
        <f>(((R201-TRVIS_in_situ!#REF!)^2)^0.5)/TRVIS_in_situ!#REF!*100</f>
        <v>#REF!</v>
      </c>
      <c r="BE201" s="4" t="e">
        <f>(((S201-TRVIS_in_situ!#REF!)^2)^0.5)/TRVIS_in_situ!#REF!*100</f>
        <v>#REF!</v>
      </c>
      <c r="BF201" s="4" t="e">
        <f>(((T201-TRVIS_in_situ!#REF!)^2)^0.5)/TRVIS_in_situ!#REF!*100</f>
        <v>#REF!</v>
      </c>
      <c r="BI201" s="4" t="e">
        <f>(((W201-TRVIS_in_situ!#REF!)^2)^0.5)/TRVIS_in_situ!#REF!*100</f>
        <v>#REF!</v>
      </c>
      <c r="BK201" s="4" t="e">
        <f>(((Y201-TRVIS_in_situ!#REF!)^2)^0.5)/TRVIS_in_situ!#REF!*100</f>
        <v>#REF!</v>
      </c>
      <c r="BM201" s="4" t="e">
        <f>(((AA201-TRVIS_in_situ!#REF!)^2)^0.5)/TRVIS_in_situ!#REF!*100</f>
        <v>#REF!</v>
      </c>
      <c r="BN201" s="4" t="e">
        <f>(((AB201-TRVIS_in_situ!#REF!)^2)^0.5)/TRVIS_in_situ!#REF!*100</f>
        <v>#REF!</v>
      </c>
      <c r="BO201" s="4" t="e">
        <f>(((AC201-TRVIS_in_situ!#REF!)^2)^0.5)/TRVIS_in_situ!#REF!*100</f>
        <v>#REF!</v>
      </c>
      <c r="BR201" s="4" t="e">
        <f>(((AF201-TRVIS_in_situ!#REF!)^2)^0.5)/TRVIS_in_situ!#REF!*100</f>
        <v>#REF!</v>
      </c>
    </row>
    <row r="202" spans="1:70" x14ac:dyDescent="0.25">
      <c r="AJ202" s="4" t="s">
        <v>203</v>
      </c>
      <c r="AK202" s="2">
        <v>0.94280677576842897</v>
      </c>
    </row>
    <row r="203" spans="1:70" x14ac:dyDescent="0.25">
      <c r="AK203" s="2">
        <v>0.77357869255380296</v>
      </c>
    </row>
    <row r="204" spans="1:70" x14ac:dyDescent="0.25">
      <c r="AK204" s="2">
        <v>0.67357390266871597</v>
      </c>
    </row>
    <row r="205" spans="1:70" x14ac:dyDescent="0.25">
      <c r="AK205" s="2">
        <v>0.60532175501423402</v>
      </c>
    </row>
    <row r="206" spans="1:70" x14ac:dyDescent="0.25">
      <c r="AK206" s="2">
        <v>0.55258121970078</v>
      </c>
    </row>
    <row r="207" spans="1:70" x14ac:dyDescent="0.25">
      <c r="AK207" s="2">
        <v>0.50823883631086797</v>
      </c>
    </row>
    <row r="208" spans="1:70" x14ac:dyDescent="0.25">
      <c r="AK208" s="2">
        <v>0.46911110461627997</v>
      </c>
    </row>
    <row r="209" spans="37:37" x14ac:dyDescent="0.25">
      <c r="AK209" s="2">
        <v>0.43371171218138599</v>
      </c>
    </row>
    <row r="210" spans="37:37" x14ac:dyDescent="0.25">
      <c r="AK210" s="2">
        <v>0.40129200779820701</v>
      </c>
    </row>
    <row r="211" spans="37:37" x14ac:dyDescent="0.25">
      <c r="AK211" s="2">
        <v>0.37142829702512398</v>
      </c>
    </row>
    <row r="212" spans="37:37" x14ac:dyDescent="0.25">
      <c r="AK212" s="2">
        <v>0.343844007978371</v>
      </c>
    </row>
    <row r="213" spans="37:37" x14ac:dyDescent="0.25">
      <c r="AK213" s="2">
        <v>0.31833276236941399</v>
      </c>
    </row>
    <row r="214" spans="37:37" x14ac:dyDescent="0.25">
      <c r="AK214" s="2">
        <v>0.29472481989461202</v>
      </c>
    </row>
    <row r="215" spans="37:37" x14ac:dyDescent="0.25">
      <c r="AK215" s="2">
        <v>0.27287218698363702</v>
      </c>
    </row>
    <row r="216" spans="37:37" x14ac:dyDescent="0.25">
      <c r="AK216" s="2">
        <v>0.25264177627180001</v>
      </c>
    </row>
    <row r="217" spans="37:37" x14ac:dyDescent="0.25">
      <c r="AK217" s="2">
        <v>0.23391205633967799</v>
      </c>
    </row>
    <row r="218" spans="37:37" x14ac:dyDescent="0.25">
      <c r="AK218" s="2">
        <v>0.21657123087445601</v>
      </c>
    </row>
    <row r="219" spans="37:37" x14ac:dyDescent="0.25">
      <c r="AK219" s="2">
        <v>0.200516102939272</v>
      </c>
    </row>
    <row r="220" spans="37:37" x14ac:dyDescent="0.25">
      <c r="AK220" s="2">
        <v>0.18565125967708099</v>
      </c>
    </row>
    <row r="221" spans="37:37" x14ac:dyDescent="0.25">
      <c r="AK221" s="2">
        <v>0.17188841890297299</v>
      </c>
    </row>
    <row r="222" spans="37:37" x14ac:dyDescent="0.25">
      <c r="AK222" s="2">
        <v>0.159145867700272</v>
      </c>
    </row>
    <row r="223" spans="37:37" x14ac:dyDescent="0.25">
      <c r="AK223" s="2">
        <v>0.147347961343087</v>
      </c>
    </row>
    <row r="224" spans="37:37" x14ac:dyDescent="0.25">
      <c r="AK224" s="2">
        <v>0.13642466739885301</v>
      </c>
    </row>
    <row r="225" spans="37:37" x14ac:dyDescent="0.25">
      <c r="AK225" s="2">
        <v>0.12631114707771501</v>
      </c>
    </row>
    <row r="226" spans="37:37" x14ac:dyDescent="0.25">
      <c r="AK226" s="2">
        <v>0.116947369099097</v>
      </c>
    </row>
    <row r="227" spans="37:37" x14ac:dyDescent="0.25">
      <c r="AK227" s="2">
        <v>0.108277752819557</v>
      </c>
    </row>
    <row r="228" spans="37:37" x14ac:dyDescent="0.25">
      <c r="AK228" s="2">
        <v>0.100250838089726</v>
      </c>
    </row>
    <row r="229" spans="37:37" x14ac:dyDescent="0.25">
      <c r="AK229" s="2">
        <v>9.2818979702946794E-2</v>
      </c>
    </row>
    <row r="230" spans="37:37" x14ac:dyDescent="0.25">
      <c r="AK230" s="2">
        <v>8.5938064545607401E-2</v>
      </c>
    </row>
    <row r="231" spans="37:37" x14ac:dyDescent="0.25">
      <c r="AK231" s="2">
        <v>7.9567249737514306E-2</v>
      </c>
    </row>
    <row r="232" spans="37:37" x14ac:dyDescent="0.25">
      <c r="AK232" s="2">
        <v>7.3668720193890702E-2</v>
      </c>
    </row>
    <row r="233" spans="37:37" x14ac:dyDescent="0.25">
      <c r="AK233" s="2">
        <v>6.8207464163935305E-2</v>
      </c>
    </row>
    <row r="234" spans="37:37" x14ac:dyDescent="0.25">
      <c r="AK234" s="2">
        <v>6.3151065411009594E-2</v>
      </c>
    </row>
    <row r="235" spans="37:37" x14ac:dyDescent="0.25">
      <c r="AK235" s="2">
        <v>5.84695107997917E-2</v>
      </c>
    </row>
    <row r="236" spans="37:37" x14ac:dyDescent="0.25">
      <c r="AK236" s="2">
        <v>5.4135012147816103E-2</v>
      </c>
    </row>
    <row r="237" spans="37:37" x14ac:dyDescent="0.25">
      <c r="AK237" s="2">
        <v>5.0121841283762701E-2</v>
      </c>
    </row>
    <row r="238" spans="37:37" x14ac:dyDescent="0.25">
      <c r="AK238" s="2">
        <v>4.6406177333367903E-2</v>
      </c>
    </row>
    <row r="239" spans="37:37" x14ac:dyDescent="0.25">
      <c r="AK239" s="2">
        <v>4.2965965326457203E-2</v>
      </c>
    </row>
    <row r="240" spans="37:37" x14ac:dyDescent="0.25">
      <c r="AK240" s="2">
        <v>3.97807852858214E-2</v>
      </c>
    </row>
    <row r="241" spans="37:37" x14ac:dyDescent="0.25">
      <c r="AK241" s="2">
        <v>3.6831731020883503E-2</v>
      </c>
    </row>
    <row r="242" spans="37:37" x14ac:dyDescent="0.25">
      <c r="AK242" s="2">
        <v>3.4101297906711903E-2</v>
      </c>
    </row>
    <row r="243" spans="37:37" x14ac:dyDescent="0.25">
      <c r="AK243" s="2">
        <v>3.1573278982270997E-2</v>
      </c>
    </row>
    <row r="244" spans="37:37" x14ac:dyDescent="0.25">
      <c r="AK244" s="2">
        <v>2.9232668751183102E-2</v>
      </c>
    </row>
    <row r="245" spans="37:37" x14ac:dyDescent="0.25">
      <c r="AK245" s="2">
        <v>2.7065574113991801E-2</v>
      </c>
    </row>
    <row r="246" spans="37:37" x14ac:dyDescent="0.25">
      <c r="AK246" s="2">
        <v>2.5059131903252499E-2</v>
      </c>
    </row>
    <row r="247" spans="37:37" x14ac:dyDescent="0.25">
      <c r="AK247" s="2">
        <v>2.3201432531962302E-2</v>
      </c>
    </row>
    <row r="248" spans="37:37" x14ac:dyDescent="0.25">
      <c r="AK248" s="2">
        <v>2.14814493021337E-2</v>
      </c>
    </row>
    <row r="249" spans="37:37" x14ac:dyDescent="0.25">
      <c r="AK249" s="2">
        <v>1.9888972953908901E-2</v>
      </c>
    </row>
    <row r="250" spans="37:37" x14ac:dyDescent="0.25">
      <c r="AK250" s="2">
        <v>1.8414551066721001E-2</v>
      </c>
    </row>
    <row r="251" spans="37:37" x14ac:dyDescent="0.25">
      <c r="AK251" s="2">
        <v>1.70494319528064E-2</v>
      </c>
    </row>
    <row r="252" spans="37:37" x14ac:dyDescent="0.25">
      <c r="AK252" s="2">
        <v>1.5785512710038401E-2</v>
      </c>
    </row>
    <row r="253" spans="37:37" x14ac:dyDescent="0.25">
      <c r="AK253" s="2">
        <v>1.4615291125741401E-2</v>
      </c>
    </row>
    <row r="254" spans="37:37" x14ac:dyDescent="0.25">
      <c r="AK254" s="2">
        <v>1.35318211460017E-2</v>
      </c>
    </row>
    <row r="255" spans="37:37" x14ac:dyDescent="0.25">
      <c r="AK255" s="2">
        <v>1.2528671646154999E-2</v>
      </c>
    </row>
    <row r="256" spans="37:37" x14ac:dyDescent="0.25">
      <c r="AK256" s="2">
        <v>1.15998882577272E-2</v>
      </c>
    </row>
    <row r="257" spans="37:37" x14ac:dyDescent="0.25">
      <c r="AK257" s="2">
        <v>1.0739958025243E-2</v>
      </c>
    </row>
    <row r="258" spans="37:37" x14ac:dyDescent="0.25">
      <c r="AK258" s="2">
        <v>9.9437766831197098E-3</v>
      </c>
    </row>
    <row r="259" spans="37:37" x14ac:dyDescent="0.25">
      <c r="AK259" s="2">
        <v>9.2066183584100098E-3</v>
      </c>
    </row>
    <row r="260" spans="37:37" x14ac:dyDescent="0.25">
      <c r="AK260" s="2">
        <v>8.5241075195606093E-3</v>
      </c>
    </row>
    <row r="261" spans="37:37" x14ac:dyDescent="0.25">
      <c r="AK261" s="2">
        <v>7.8921930046830097E-3</v>
      </c>
    </row>
    <row r="262" spans="37:37" x14ac:dyDescent="0.25">
      <c r="AK262" s="2">
        <v>7.30712397517695E-3</v>
      </c>
    </row>
    <row r="263" spans="37:37" x14ac:dyDescent="0.25">
      <c r="AK263" s="2">
        <v>6.7654276519749697E-3</v>
      </c>
    </row>
    <row r="264" spans="37:37" x14ac:dyDescent="0.25">
      <c r="AK264" s="2">
        <v>6.2638887022577298E-3</v>
      </c>
    </row>
    <row r="265" spans="37:37" x14ac:dyDescent="0.25">
      <c r="AK265" s="2">
        <v>5.7995301542864298E-3</v>
      </c>
    </row>
    <row r="266" spans="37:37" x14ac:dyDescent="0.25">
      <c r="AK266" s="2">
        <v>5.3695957270687902E-3</v>
      </c>
    </row>
    <row r="267" spans="37:37" x14ac:dyDescent="0.25">
      <c r="AK267" s="2">
        <v>4.9715334699734701E-3</v>
      </c>
    </row>
    <row r="268" spans="37:37" x14ac:dyDescent="0.25">
      <c r="AK268" s="2">
        <v>4.6029806151828799E-3</v>
      </c>
    </row>
    <row r="269" spans="37:37" x14ac:dyDescent="0.25">
      <c r="AK269" s="2">
        <v>4.2617495530734998E-3</v>
      </c>
    </row>
    <row r="270" spans="37:37" x14ac:dyDescent="0.25">
      <c r="AK270" s="2">
        <v>3.9458148472781502E-3</v>
      </c>
    </row>
    <row r="271" spans="37:37" x14ac:dyDescent="0.25">
      <c r="AK271" s="2">
        <v>3.65330121235593E-3</v>
      </c>
    </row>
    <row r="272" spans="37:37" x14ac:dyDescent="0.25">
      <c r="AK272" s="2">
        <v>3.3824723827089501E-3</v>
      </c>
    </row>
    <row r="273" spans="37:37" x14ac:dyDescent="0.25">
      <c r="AK273" s="2">
        <v>3.1317208066757298E-3</v>
      </c>
    </row>
    <row r="274" spans="37:37" x14ac:dyDescent="0.25">
      <c r="AK274" s="2">
        <v>2.8995581046284699E-3</v>
      </c>
    </row>
    <row r="275" spans="37:37" x14ac:dyDescent="0.25">
      <c r="AK275" s="2">
        <v>2.6846062344366602E-3</v>
      </c>
    </row>
    <row r="276" spans="37:37" x14ac:dyDescent="0.25">
      <c r="AK276" s="2">
        <v>2.4855893118581299E-3</v>
      </c>
    </row>
    <row r="277" spans="37:37" x14ac:dyDescent="0.25">
      <c r="AK277" s="2">
        <v>2.3013260373061098E-3</v>
      </c>
    </row>
    <row r="278" spans="37:37" x14ac:dyDescent="0.25">
      <c r="AK278" s="2">
        <v>2.1307226840398198E-3</v>
      </c>
    </row>
    <row r="279" spans="37:37" x14ac:dyDescent="0.25">
      <c r="AK279" s="2">
        <v>1.97276660615905E-3</v>
      </c>
    </row>
    <row r="280" spans="37:37" x14ac:dyDescent="0.25">
      <c r="AK280" s="2">
        <v>1.8265202278681799E-3</v>
      </c>
    </row>
    <row r="281" spans="37:37" x14ac:dyDescent="0.25">
      <c r="AK281" s="2">
        <v>1.69111547833178E-3</v>
      </c>
    </row>
    <row r="282" spans="37:37" x14ac:dyDescent="0.25">
      <c r="AK282" s="2">
        <v>1.56574863908911E-3</v>
      </c>
    </row>
    <row r="283" spans="37:37" x14ac:dyDescent="0.25">
      <c r="AK283" s="2">
        <v>1.44967557344326E-3</v>
      </c>
    </row>
    <row r="284" spans="37:37" x14ac:dyDescent="0.25">
      <c r="AK284" s="2">
        <v>1.3422073095082799E-3</v>
      </c>
    </row>
    <row r="285" spans="37:37" x14ac:dyDescent="0.25">
      <c r="AK285" s="2">
        <v>1.24270595069661E-3</v>
      </c>
    </row>
    <row r="286" spans="37:37" x14ac:dyDescent="0.25">
      <c r="AK286" s="2">
        <v>1.1505808893728299E-3</v>
      </c>
    </row>
    <row r="287" spans="37:37" x14ac:dyDescent="0.25">
      <c r="AK287" s="2">
        <v>1.0652853011992899E-3</v>
      </c>
    </row>
    <row r="288" spans="37:37" x14ac:dyDescent="0.25">
      <c r="AK288" s="2">
        <v>9.8631289936498205E-4</v>
      </c>
    </row>
    <row r="289" spans="37:37" x14ac:dyDescent="0.25">
      <c r="AK289" s="2">
        <v>9.1319492943211795E-4</v>
      </c>
    </row>
    <row r="290" spans="37:37" x14ac:dyDescent="0.25">
      <c r="AK290" s="2">
        <v>8.4549738696253099E-4</v>
      </c>
    </row>
    <row r="291" spans="37:37" x14ac:dyDescent="0.25">
      <c r="AK291" s="2">
        <v>7.8281844140879896E-4</v>
      </c>
    </row>
    <row r="292" spans="37:37" x14ac:dyDescent="0.25">
      <c r="AK292" s="2">
        <v>7.2478605097907605E-4</v>
      </c>
    </row>
    <row r="293" spans="37:37" x14ac:dyDescent="0.25">
      <c r="AK293" s="2">
        <v>6.7105575431828301E-4</v>
      </c>
    </row>
    <row r="294" spans="37:37" x14ac:dyDescent="0.25">
      <c r="AK294" s="2">
        <v>6.2130862589776905E-4</v>
      </c>
    </row>
    <row r="295" spans="37:37" x14ac:dyDescent="0.25">
      <c r="AK295" s="2">
        <v>5.7524938297732196E-4</v>
      </c>
    </row>
    <row r="296" spans="37:37" x14ac:dyDescent="0.25">
      <c r="AK296" s="2">
        <v>5.3260463290306502E-4</v>
      </c>
    </row>
    <row r="297" spans="37:37" x14ac:dyDescent="0.25">
      <c r="AK297" s="2">
        <v>4.9312125033777298E-4</v>
      </c>
    </row>
    <row r="298" spans="37:37" x14ac:dyDescent="0.25">
      <c r="AK298" s="2">
        <v>4.5656487479136398E-4</v>
      </c>
    </row>
    <row r="299" spans="37:37" x14ac:dyDescent="0.25">
      <c r="AK299" s="2">
        <v>4.22718519533423E-4</v>
      </c>
    </row>
    <row r="300" spans="37:37" x14ac:dyDescent="0.25">
      <c r="AK300" s="2">
        <v>3.9138128363068898E-4</v>
      </c>
    </row>
    <row r="301" spans="37:37" x14ac:dyDescent="0.25">
      <c r="AK301" s="2">
        <v>3.6236715946459598E-4</v>
      </c>
    </row>
    <row r="302" spans="37:37" x14ac:dyDescent="0.25">
      <c r="AK302" s="2">
        <v>3.3550392865067498E-4</v>
      </c>
    </row>
    <row r="303" spans="37:37" x14ac:dyDescent="0.25">
      <c r="AK303" s="2">
        <v>3.1063213980635202E-4</v>
      </c>
    </row>
    <row r="304" spans="37:37" x14ac:dyDescent="0.25">
      <c r="AK304" s="2">
        <v>2.8760416209951502E-4</v>
      </c>
    </row>
    <row r="305" spans="37:37" x14ac:dyDescent="0.25">
      <c r="AK305" s="2">
        <v>2.6628330896001098E-4</v>
      </c>
    </row>
    <row r="306" spans="37:37" x14ac:dyDescent="0.25">
      <c r="AK306" s="2">
        <v>2.4654302675271398E-4</v>
      </c>
    </row>
    <row r="307" spans="37:37" x14ac:dyDescent="0.25">
      <c r="AK307" s="2">
        <v>2.2826614359639701E-4</v>
      </c>
    </row>
    <row r="308" spans="37:37" x14ac:dyDescent="0.25">
      <c r="AK308" s="2">
        <v>2.1134417386963199E-4</v>
      </c>
    </row>
    <row r="309" spans="37:37" x14ac:dyDescent="0.25">
      <c r="AK309" s="2">
        <v>1.9567667427550201E-4</v>
      </c>
    </row>
    <row r="310" spans="37:37" x14ac:dyDescent="0.25">
      <c r="AK310" s="2">
        <v>1.8117064764292901E-4</v>
      </c>
    </row>
    <row r="311" spans="37:37" x14ac:dyDescent="0.25">
      <c r="AK311" s="2">
        <v>1.67739990925774E-4</v>
      </c>
    </row>
    <row r="312" spans="37:37" x14ac:dyDescent="0.25">
      <c r="AK312" s="2">
        <v>1.5530498412322E-4</v>
      </c>
    </row>
    <row r="313" spans="37:37" x14ac:dyDescent="0.25">
      <c r="AK313" s="2">
        <v>1.4379181708783399E-4</v>
      </c>
    </row>
    <row r="314" spans="37:37" x14ac:dyDescent="0.25">
      <c r="AK314" s="2">
        <v>1.3313215141258101E-4</v>
      </c>
    </row>
    <row r="315" spans="37:37" x14ac:dyDescent="0.25">
      <c r="AK315" s="2">
        <v>1.2326271479631999E-4</v>
      </c>
    </row>
    <row r="316" spans="37:37" x14ac:dyDescent="0.25">
      <c r="AK316" s="2">
        <v>1.14124925480046E-4</v>
      </c>
    </row>
    <row r="317" spans="37:37" x14ac:dyDescent="0.25">
      <c r="AK317" s="2">
        <v>1.05664544524659E-4</v>
      </c>
    </row>
    <row r="318" spans="37:37" x14ac:dyDescent="0.25">
      <c r="AK318" s="8">
        <v>9.7831353866300797E-5</v>
      </c>
    </row>
    <row r="319" spans="37:37" x14ac:dyDescent="0.25">
      <c r="AK319" s="8">
        <v>9.0578858238297906E-5</v>
      </c>
    </row>
    <row r="320" spans="37:37" x14ac:dyDescent="0.25">
      <c r="AK320" s="8">
        <v>8.3864009190409402E-5</v>
      </c>
    </row>
    <row r="321" spans="37:37" x14ac:dyDescent="0.25">
      <c r="AK321" s="8">
        <v>7.7646949567259602E-5</v>
      </c>
    </row>
    <row r="322" spans="37:37" x14ac:dyDescent="0.25">
      <c r="AK322" s="8">
        <v>7.1890776929253196E-5</v>
      </c>
    </row>
    <row r="323" spans="37:37" x14ac:dyDescent="0.25">
      <c r="AK323" s="8">
        <v>6.6561324511721506E-5</v>
      </c>
    </row>
    <row r="324" spans="37:37" x14ac:dyDescent="0.25">
      <c r="AK324" s="8">
        <v>6.1626958422143701E-5</v>
      </c>
    </row>
    <row r="325" spans="37:37" x14ac:dyDescent="0.25">
      <c r="AK325" s="8">
        <v>5.7058389871671298E-5</v>
      </c>
    </row>
    <row r="326" spans="37:37" x14ac:dyDescent="0.25">
      <c r="AK326" s="8">
        <v>5.2828501326422998E-5</v>
      </c>
    </row>
    <row r="327" spans="37:37" x14ac:dyDescent="0.25">
      <c r="AK327" s="8">
        <v>4.8912185546642899E-5</v>
      </c>
    </row>
    <row r="328" spans="37:37" x14ac:dyDescent="0.25">
      <c r="AK328" s="8">
        <v>4.5286196558308102E-5</v>
      </c>
    </row>
    <row r="329" spans="37:37" x14ac:dyDescent="0.25">
      <c r="AK329" s="8">
        <v>4.1929011672602898E-5</v>
      </c>
    </row>
    <row r="330" spans="37:37" x14ac:dyDescent="0.25">
      <c r="AK330" s="8">
        <v>3.8820703734254001E-5</v>
      </c>
    </row>
    <row r="331" spans="37:37" x14ac:dyDescent="0.25">
      <c r="AK331" s="8">
        <v>3.5942822840430797E-5</v>
      </c>
    </row>
    <row r="332" spans="37:37" x14ac:dyDescent="0.25">
      <c r="AK332" s="8">
        <v>3.3278286828135999E-5</v>
      </c>
    </row>
    <row r="333" spans="37:37" x14ac:dyDescent="0.25">
      <c r="AK333" s="8">
        <v>3.0811279880053399E-5</v>
      </c>
    </row>
    <row r="334" spans="37:37" x14ac:dyDescent="0.25">
      <c r="AK334" s="8">
        <v>2.8527158647011401E-5</v>
      </c>
    </row>
    <row r="335" spans="37:37" x14ac:dyDescent="0.25">
      <c r="AK335" s="8">
        <v>2.64123653298347E-5</v>
      </c>
    </row>
    <row r="336" spans="37:37" x14ac:dyDescent="0.25">
      <c r="AK336" s="8">
        <v>2.4454347204667699E-5</v>
      </c>
    </row>
    <row r="337" spans="37:37" x14ac:dyDescent="0.25">
      <c r="AK337" s="8">
        <v>2.2641482114096599E-5</v>
      </c>
    </row>
    <row r="338" spans="37:37" x14ac:dyDescent="0.25">
      <c r="AK338" s="8">
        <v>2.0963009481811399E-5</v>
      </c>
    </row>
    <row r="339" spans="37:37" x14ac:dyDescent="0.25">
      <c r="AK339" s="8">
        <v>1.9408966441331799E-5</v>
      </c>
    </row>
    <row r="340" spans="37:37" x14ac:dyDescent="0.25">
      <c r="AK340" s="8">
        <v>1.79701286996791E-5</v>
      </c>
    </row>
    <row r="341" spans="37:37" x14ac:dyDescent="0.25">
      <c r="AK341" s="8">
        <v>1.6637955784979499E-5</v>
      </c>
    </row>
    <row r="342" spans="37:37" x14ac:dyDescent="0.25">
      <c r="AK342" s="8">
        <v>1.5404540353006799E-5</v>
      </c>
    </row>
    <row r="343" spans="37:37" x14ac:dyDescent="0.25">
      <c r="AK343" s="8">
        <v>1.42625612517643E-5</v>
      </c>
    </row>
    <row r="344" spans="37:37" x14ac:dyDescent="0.25">
      <c r="AK344" s="8">
        <v>1.3205240065512399E-5</v>
      </c>
    </row>
    <row r="345" spans="37:37" x14ac:dyDescent="0.25">
      <c r="AK345" s="8">
        <v>1.2226300880302399E-5</v>
      </c>
    </row>
    <row r="346" spans="37:37" x14ac:dyDescent="0.25">
      <c r="AK346" s="8">
        <v>1.1319933032197E-5</v>
      </c>
    </row>
    <row r="347" spans="37:37" x14ac:dyDescent="0.25">
      <c r="AK347" s="8">
        <v>1.04807566170623E-5</v>
      </c>
    </row>
    <row r="348" spans="37:37" x14ac:dyDescent="0.25">
      <c r="AK348" s="8">
        <v>9.7037905572110693E-6</v>
      </c>
    </row>
    <row r="349" spans="37:37" x14ac:dyDescent="0.25">
      <c r="AK349" s="8">
        <v>8.9844230353488206E-6</v>
      </c>
    </row>
    <row r="350" spans="37:37" x14ac:dyDescent="0.25">
      <c r="AK350" s="8">
        <v>8.3183841203293406E-6</v>
      </c>
    </row>
    <row r="351" spans="37:37" x14ac:dyDescent="0.25">
      <c r="AK351" s="8">
        <v>7.7017204222352999E-6</v>
      </c>
    </row>
    <row r="352" spans="37:37" x14ac:dyDescent="0.25">
      <c r="AK352" s="8">
        <v>7.1307716263441797E-6</v>
      </c>
    </row>
    <row r="353" spans="37:37" x14ac:dyDescent="0.25">
      <c r="AK353" s="8">
        <v>6.6021487666929999E-6</v>
      </c>
    </row>
    <row r="354" spans="37:37" x14ac:dyDescent="0.25">
      <c r="AK354" s="8">
        <v>6.1127141102810698E-6</v>
      </c>
    </row>
    <row r="355" spans="37:37" x14ac:dyDescent="0.25">
      <c r="AK355" s="8">
        <v>5.65956253250947E-6</v>
      </c>
    </row>
    <row r="356" spans="37:37" x14ac:dyDescent="0.25">
      <c r="AK356" s="8">
        <v>5.2400042733083399E-6</v>
      </c>
    </row>
    <row r="357" spans="37:37" x14ac:dyDescent="0.25">
      <c r="AK357" s="8">
        <v>4.8515489715977799E-6</v>
      </c>
    </row>
    <row r="358" spans="37:37" x14ac:dyDescent="0.25">
      <c r="AK358" s="8">
        <v>4.4918908833161697E-6</v>
      </c>
    </row>
    <row r="359" spans="37:37" x14ac:dyDescent="0.25">
      <c r="AK359" s="8">
        <v>4.1588951952749E-6</v>
      </c>
    </row>
    <row r="360" spans="37:37" x14ac:dyDescent="0.25">
      <c r="AK360" s="8">
        <v>3.8505853536031202E-6</v>
      </c>
    </row>
    <row r="361" spans="37:37" x14ac:dyDescent="0.25">
      <c r="AK361" s="8">
        <v>3.5651313315681802E-6</v>
      </c>
    </row>
    <row r="362" spans="37:37" x14ac:dyDescent="0.25">
      <c r="AK362" s="8">
        <v>3.3008387671333602E-6</v>
      </c>
    </row>
    <row r="363" spans="37:37" x14ac:dyDescent="0.25">
      <c r="AK363" s="8">
        <v>3.0561389057771098E-6</v>
      </c>
    </row>
    <row r="364" spans="37:37" x14ac:dyDescent="0.25">
      <c r="AK364" s="8">
        <v>2.8295792888775098E-6</v>
      </c>
    </row>
    <row r="365" spans="37:37" x14ac:dyDescent="0.25">
      <c r="AK365" s="8">
        <v>2.6198151323912599E-6</v>
      </c>
    </row>
    <row r="366" spans="37:37" x14ac:dyDescent="0.25">
      <c r="AK366" s="8">
        <v>2.4256013446539398E-6</v>
      </c>
    </row>
    <row r="367" spans="37:37" x14ac:dyDescent="0.25">
      <c r="AK367" s="8">
        <v>2.2457851359216901E-6</v>
      </c>
    </row>
    <row r="368" spans="37:37" x14ac:dyDescent="0.25">
      <c r="AK368" s="8">
        <v>2.07929917578702E-6</v>
      </c>
    </row>
    <row r="369" spans="37:37" x14ac:dyDescent="0.25">
      <c r="AK369" s="8">
        <v>1.9251552578533599E-6</v>
      </c>
    </row>
    <row r="370" spans="37:37" x14ac:dyDescent="0.25">
      <c r="AK370" s="8">
        <v>1.7824384340640299E-6</v>
      </c>
    </row>
    <row r="371" spans="37:37" x14ac:dyDescent="0.25">
      <c r="AK371" s="8">
        <v>1.6503015838687401E-6</v>
      </c>
    </row>
    <row r="372" spans="37:37" x14ac:dyDescent="0.25">
      <c r="AK372" s="8">
        <v>1.5279603859921199E-6</v>
      </c>
    </row>
    <row r="373" spans="37:37" x14ac:dyDescent="0.25">
      <c r="AK373" s="8">
        <v>1.4146886629582699E-6</v>
      </c>
    </row>
    <row r="374" spans="37:37" x14ac:dyDescent="0.25">
      <c r="AK374" s="8">
        <v>1.3098140707379501E-6</v>
      </c>
    </row>
    <row r="375" spans="37:37" x14ac:dyDescent="0.25">
      <c r="AK375" s="8">
        <v>1.2127141079335299E-6</v>
      </c>
    </row>
    <row r="376" spans="37:37" x14ac:dyDescent="0.25">
      <c r="AK376" s="8">
        <v>1.1228124208136201E-6</v>
      </c>
    </row>
    <row r="377" spans="37:37" x14ac:dyDescent="0.25">
      <c r="AK377" s="8">
        <v>1.0395753822651499E-6</v>
      </c>
    </row>
    <row r="378" spans="37:37" x14ac:dyDescent="0.25">
      <c r="AK378" s="8">
        <v>9.6250892435675998E-7</v>
      </c>
    </row>
    <row r="379" spans="37:37" x14ac:dyDescent="0.25">
      <c r="AK379" s="8">
        <v>8.9115560571260399E-7</v>
      </c>
    </row>
    <row r="380" spans="37:37" x14ac:dyDescent="0.25">
      <c r="AK380" s="8">
        <v>8.2509189628940901E-7</v>
      </c>
    </row>
    <row r="381" spans="37:37" x14ac:dyDescent="0.25">
      <c r="AK381" s="8">
        <v>7.6392566344019797E-7</v>
      </c>
    </row>
    <row r="382" spans="37:37" x14ac:dyDescent="0.25">
      <c r="AK382" s="8">
        <v>7.0729384434270201E-7</v>
      </c>
    </row>
    <row r="383" spans="37:37" x14ac:dyDescent="0.25">
      <c r="AK383" s="8">
        <v>6.5486029097678201E-7</v>
      </c>
    </row>
    <row r="384" spans="37:37" x14ac:dyDescent="0.25">
      <c r="AK384" s="8">
        <v>6.0631377485933601E-7</v>
      </c>
    </row>
    <row r="385" spans="37:37" x14ac:dyDescent="0.25">
      <c r="AK385" s="8">
        <v>5.6136613969346802E-7</v>
      </c>
    </row>
    <row r="386" spans="37:37" x14ac:dyDescent="0.25">
      <c r="AK386" s="8">
        <v>5.1975059096662701E-7</v>
      </c>
    </row>
    <row r="387" spans="37:37" x14ac:dyDescent="0.25">
      <c r="AK387" s="8">
        <v>4.8122011234533602E-7</v>
      </c>
    </row>
    <row r="388" spans="37:37" x14ac:dyDescent="0.25">
      <c r="AK388" s="8">
        <v>4.4554599946674502E-7</v>
      </c>
    </row>
    <row r="389" spans="37:37" x14ac:dyDescent="0.25">
      <c r="AK389" s="8">
        <v>4.1251650242408098E-7</v>
      </c>
    </row>
    <row r="390" spans="37:37" x14ac:dyDescent="0.25">
      <c r="AK390" s="8">
        <v>3.8193556888820903E-7</v>
      </c>
    </row>
    <row r="391" spans="37:37" x14ac:dyDescent="0.25">
      <c r="AK391" s="8">
        <v>3.5362168040490898E-7</v>
      </c>
    </row>
    <row r="392" spans="37:37" x14ac:dyDescent="0.25">
      <c r="AK392" s="8">
        <v>3.2740677496049999E-7</v>
      </c>
    </row>
    <row r="393" spans="37:37" x14ac:dyDescent="0.25">
      <c r="AK393" s="8">
        <v>3.0313524942049E-7</v>
      </c>
    </row>
    <row r="394" spans="37:37" x14ac:dyDescent="0.25">
      <c r="AK394" s="8">
        <v>2.8066303592009999E-7</v>
      </c>
    </row>
    <row r="395" spans="37:37" x14ac:dyDescent="0.25">
      <c r="AK395" s="8">
        <v>2.59856746724364E-7</v>
      </c>
    </row>
    <row r="396" spans="37:37" x14ac:dyDescent="0.25">
      <c r="AK396" s="8">
        <v>2.4059288248201599E-7</v>
      </c>
    </row>
    <row r="397" spans="37:37" x14ac:dyDescent="0.25">
      <c r="AK397" s="8">
        <v>2.22757099173588E-7</v>
      </c>
    </row>
    <row r="398" spans="37:37" x14ac:dyDescent="0.25">
      <c r="AK398" s="8">
        <v>2.0624352940258199E-7</v>
      </c>
    </row>
    <row r="399" spans="37:37" x14ac:dyDescent="0.25">
      <c r="AK399" s="8">
        <v>1.9095415400110999E-7</v>
      </c>
    </row>
    <row r="400" spans="37:37" x14ac:dyDescent="0.25">
      <c r="AK400" s="8">
        <v>1.7679822022005701E-7</v>
      </c>
    </row>
    <row r="401" spans="36:37" x14ac:dyDescent="0.25">
      <c r="AK401" s="8">
        <v>1.6369170305034699E-7</v>
      </c>
    </row>
    <row r="402" spans="36:37" x14ac:dyDescent="0.25">
      <c r="AJ402" s="4" t="s">
        <v>204</v>
      </c>
      <c r="AK402" s="2">
        <v>0.95879182892679804</v>
      </c>
    </row>
    <row r="403" spans="36:37" x14ac:dyDescent="0.25">
      <c r="AK403" s="2">
        <v>0.78877300931942496</v>
      </c>
    </row>
    <row r="404" spans="36:37" x14ac:dyDescent="0.25">
      <c r="AK404" s="2">
        <v>0.68876058941129303</v>
      </c>
    </row>
    <row r="405" spans="36:37" x14ac:dyDescent="0.25">
      <c r="AK405" s="2">
        <v>0.62056848459138803</v>
      </c>
    </row>
    <row r="406" spans="36:37" x14ac:dyDescent="0.25">
      <c r="AK406" s="2">
        <v>0.56778655002927703</v>
      </c>
    </row>
    <row r="407" spans="36:37" x14ac:dyDescent="0.25">
      <c r="AK407" s="2">
        <v>0.52329034746710001</v>
      </c>
    </row>
    <row r="408" spans="36:37" x14ac:dyDescent="0.25">
      <c r="AK408" s="2">
        <v>0.48392037257631398</v>
      </c>
    </row>
    <row r="409" spans="36:37" x14ac:dyDescent="0.25">
      <c r="AK409" s="2">
        <v>0.448215010788241</v>
      </c>
    </row>
    <row r="410" spans="36:37" x14ac:dyDescent="0.25">
      <c r="AK410" s="2">
        <v>0.41544425279415897</v>
      </c>
    </row>
    <row r="411" spans="36:37" x14ac:dyDescent="0.25">
      <c r="AK411" s="2">
        <v>0.38519750464696301</v>
      </c>
    </row>
    <row r="412" spans="36:37" x14ac:dyDescent="0.25">
      <c r="AK412" s="2">
        <v>0.35720745371683399</v>
      </c>
    </row>
    <row r="413" spans="36:37" x14ac:dyDescent="0.25">
      <c r="AK413" s="2">
        <v>0.33127452154070802</v>
      </c>
    </row>
    <row r="414" spans="36:37" x14ac:dyDescent="0.25">
      <c r="AK414" s="2">
        <v>0.307234198801345</v>
      </c>
    </row>
    <row r="415" spans="36:37" x14ac:dyDescent="0.25">
      <c r="AK415" s="2">
        <v>0.284942680849402</v>
      </c>
    </row>
    <row r="416" spans="36:37" x14ac:dyDescent="0.25">
      <c r="AK416" s="2">
        <v>0.26427033090254198</v>
      </c>
    </row>
    <row r="417" spans="37:37" x14ac:dyDescent="0.25">
      <c r="AK417" s="2">
        <v>0.24509850772424999</v>
      </c>
    </row>
    <row r="418" spans="37:37" x14ac:dyDescent="0.25">
      <c r="AK418" s="2">
        <v>0.227317854521741</v>
      </c>
    </row>
    <row r="419" spans="37:37" x14ac:dyDescent="0.25">
      <c r="AK419" s="2">
        <v>0.21082723634411801</v>
      </c>
    </row>
    <row r="420" spans="37:37" x14ac:dyDescent="0.25">
      <c r="AK420" s="2">
        <v>0.19553297791656801</v>
      </c>
    </row>
    <row r="421" spans="37:37" x14ac:dyDescent="0.25">
      <c r="AK421" s="2">
        <v>0.18134825189926801</v>
      </c>
    </row>
    <row r="422" spans="37:37" x14ac:dyDescent="0.25">
      <c r="AK422" s="2">
        <v>0.168192552045903</v>
      </c>
    </row>
    <row r="423" spans="37:37" x14ac:dyDescent="0.25">
      <c r="AK423" s="2">
        <v>0.15599122184108599</v>
      </c>
    </row>
    <row r="424" spans="37:37" x14ac:dyDescent="0.25">
      <c r="AK424" s="2">
        <v>0.144675024683875</v>
      </c>
    </row>
    <row r="425" spans="37:37" x14ac:dyDescent="0.25">
      <c r="AK425" s="2">
        <v>0.13417974838317101</v>
      </c>
    </row>
    <row r="426" spans="37:37" x14ac:dyDescent="0.25">
      <c r="AK426" s="2">
        <v>0.124445839678316</v>
      </c>
    </row>
    <row r="427" spans="37:37" x14ac:dyDescent="0.25">
      <c r="AK427" s="2">
        <v>0.115418065841061</v>
      </c>
    </row>
    <row r="428" spans="37:37" x14ac:dyDescent="0.25">
      <c r="AK428" s="2">
        <v>0.107045201068191</v>
      </c>
    </row>
    <row r="429" spans="37:37" x14ac:dyDescent="0.25">
      <c r="AK429" s="2">
        <v>9.9279735727497306E-2</v>
      </c>
    </row>
    <row r="430" spans="37:37" x14ac:dyDescent="0.25">
      <c r="AK430" s="2">
        <v>9.2077606740046294E-2</v>
      </c>
    </row>
    <row r="431" spans="37:37" x14ac:dyDescent="0.25">
      <c r="AK431" s="2">
        <v>8.5397947540244906E-2</v>
      </c>
    </row>
    <row r="432" spans="37:37" x14ac:dyDescent="0.25">
      <c r="AK432" s="2">
        <v>7.9202856182716594E-2</v>
      </c>
    </row>
    <row r="433" spans="37:37" x14ac:dyDescent="0.25">
      <c r="AK433" s="2">
        <v>7.3457180274976899E-2</v>
      </c>
    </row>
    <row r="434" spans="37:37" x14ac:dyDescent="0.25">
      <c r="AK434" s="2">
        <v>6.8128317513355796E-2</v>
      </c>
    </row>
    <row r="435" spans="37:37" x14ac:dyDescent="0.25">
      <c r="AK435" s="2">
        <v>6.3186030689415099E-2</v>
      </c>
    </row>
    <row r="436" spans="37:37" x14ac:dyDescent="0.25">
      <c r="AK436" s="2">
        <v>5.8602276116766903E-2</v>
      </c>
    </row>
    <row r="437" spans="37:37" x14ac:dyDescent="0.25">
      <c r="AK437" s="2">
        <v>5.4351044504572003E-2</v>
      </c>
    </row>
    <row r="438" spans="37:37" x14ac:dyDescent="0.25">
      <c r="AK438" s="2">
        <v>5.0408213374727902E-2</v>
      </c>
    </row>
    <row r="439" spans="37:37" x14ac:dyDescent="0.25">
      <c r="AK439" s="2">
        <v>4.6751410185293503E-2</v>
      </c>
    </row>
    <row r="440" spans="37:37" x14ac:dyDescent="0.25">
      <c r="AK440" s="2">
        <v>4.33598853834695E-2</v>
      </c>
    </row>
    <row r="441" spans="37:37" x14ac:dyDescent="0.25">
      <c r="AK441" s="2">
        <v>4.0214394667801398E-2</v>
      </c>
    </row>
    <row r="442" spans="37:37" x14ac:dyDescent="0.25">
      <c r="AK442" s="2">
        <v>3.7297089791529903E-2</v>
      </c>
    </row>
    <row r="443" spans="37:37" x14ac:dyDescent="0.25">
      <c r="AK443" s="2">
        <v>3.4591417287483099E-2</v>
      </c>
    </row>
    <row r="444" spans="37:37" x14ac:dyDescent="0.25">
      <c r="AK444" s="2">
        <v>3.2082024539848299E-2</v>
      </c>
    </row>
    <row r="445" spans="37:37" x14ac:dyDescent="0.25">
      <c r="AK445" s="2">
        <v>2.9754672669855198E-2</v>
      </c>
    </row>
    <row r="446" spans="37:37" x14ac:dyDescent="0.25">
      <c r="AK446" s="2">
        <v>2.7596155741062001E-2</v>
      </c>
    </row>
    <row r="447" spans="37:37" x14ac:dyDescent="0.25">
      <c r="AK447" s="2">
        <v>2.55942258257972E-2</v>
      </c>
    </row>
    <row r="448" spans="37:37" x14ac:dyDescent="0.25">
      <c r="AK448" s="2">
        <v>2.3737523507565701E-2</v>
      </c>
    </row>
    <row r="449" spans="37:37" x14ac:dyDescent="0.25">
      <c r="AK449" s="2">
        <v>2.2015513425074899E-2</v>
      </c>
    </row>
    <row r="450" spans="37:37" x14ac:dyDescent="0.25">
      <c r="AK450" s="2">
        <v>2.0418424492140898E-2</v>
      </c>
    </row>
    <row r="451" spans="37:37" x14ac:dyDescent="0.25">
      <c r="AK451" s="2">
        <v>1.8937194454271201E-2</v>
      </c>
    </row>
    <row r="452" spans="37:37" x14ac:dyDescent="0.25">
      <c r="AK452" s="2">
        <v>1.7563418467321599E-2</v>
      </c>
    </row>
    <row r="453" spans="37:37" x14ac:dyDescent="0.25">
      <c r="AK453" s="2">
        <v>1.6289301406454099E-2</v>
      </c>
    </row>
    <row r="454" spans="37:37" x14ac:dyDescent="0.25">
      <c r="AK454" s="2">
        <v>1.51076136347829E-2</v>
      </c>
    </row>
    <row r="455" spans="37:37" x14ac:dyDescent="0.25">
      <c r="AK455" s="2">
        <v>1.4011649980731899E-2</v>
      </c>
    </row>
    <row r="456" spans="37:37" x14ac:dyDescent="0.25">
      <c r="AK456" s="2">
        <v>1.29951916913294E-2</v>
      </c>
    </row>
    <row r="457" spans="37:37" x14ac:dyDescent="0.25">
      <c r="AK457" s="2">
        <v>1.2052471145555599E-2</v>
      </c>
    </row>
    <row r="458" spans="37:37" x14ac:dyDescent="0.25">
      <c r="AK458" s="2">
        <v>1.11781391275183E-2</v>
      </c>
    </row>
    <row r="459" spans="37:37" x14ac:dyDescent="0.25">
      <c r="AK459" s="2">
        <v>1.03672344737562E-2</v>
      </c>
    </row>
    <row r="460" spans="37:37" x14ac:dyDescent="0.25">
      <c r="AK460" s="2">
        <v>9.61515592244209E-3</v>
      </c>
    </row>
    <row r="461" spans="37:37" x14ac:dyDescent="0.25">
      <c r="AK461" s="2">
        <v>8.91763600475186E-3</v>
      </c>
    </row>
    <row r="462" spans="37:37" x14ac:dyDescent="0.25">
      <c r="AK462" s="2">
        <v>8.2707168302528101E-3</v>
      </c>
    </row>
    <row r="463" spans="37:37" x14ac:dyDescent="0.25">
      <c r="AK463" s="2">
        <v>7.6707276289116099E-3</v>
      </c>
    </row>
    <row r="464" spans="37:37" x14ac:dyDescent="0.25">
      <c r="AK464" s="2">
        <v>7.1142639222904402E-3</v>
      </c>
    </row>
    <row r="465" spans="37:37" x14ac:dyDescent="0.25">
      <c r="AK465" s="2">
        <v>6.5981682057435799E-3</v>
      </c>
    </row>
    <row r="466" spans="37:37" x14ac:dyDescent="0.25">
      <c r="AK466" s="2">
        <v>6.1195120320007802E-3</v>
      </c>
    </row>
    <row r="467" spans="37:37" x14ac:dyDescent="0.25">
      <c r="AK467" s="2">
        <v>5.6755793944755998E-3</v>
      </c>
    </row>
    <row r="468" spans="37:37" x14ac:dyDescent="0.25">
      <c r="AK468" s="2">
        <v>5.2638513160115901E-3</v>
      </c>
    </row>
    <row r="469" spans="37:37" x14ac:dyDescent="0.25">
      <c r="AK469" s="2">
        <v>4.8819915556193296E-3</v>
      </c>
    </row>
    <row r="470" spans="37:37" x14ac:dyDescent="0.25">
      <c r="AK470" s="2">
        <v>4.5278333521010699E-3</v>
      </c>
    </row>
    <row r="471" spans="37:37" x14ac:dyDescent="0.25">
      <c r="AK471" s="2">
        <v>4.1993671293431897E-3</v>
      </c>
    </row>
    <row r="472" spans="37:37" x14ac:dyDescent="0.25">
      <c r="AK472" s="2">
        <v>3.8947290935133399E-3</v>
      </c>
    </row>
    <row r="473" spans="37:37" x14ac:dyDescent="0.25">
      <c r="AK473" s="2">
        <v>3.6121906574602802E-3</v>
      </c>
    </row>
    <row r="474" spans="37:37" x14ac:dyDescent="0.25">
      <c r="AK474" s="2">
        <v>3.35014863230785E-3</v>
      </c>
    </row>
    <row r="475" spans="37:37" x14ac:dyDescent="0.25">
      <c r="AK475" s="2">
        <v>3.1071161305880101E-3</v>
      </c>
    </row>
    <row r="476" spans="37:37" x14ac:dyDescent="0.25">
      <c r="AK476" s="2">
        <v>2.8817141292951098E-3</v>
      </c>
    </row>
    <row r="477" spans="37:37" x14ac:dyDescent="0.25">
      <c r="AK477" s="2">
        <v>2.67266364498823E-3</v>
      </c>
    </row>
    <row r="478" spans="37:37" x14ac:dyDescent="0.25">
      <c r="AK478" s="2">
        <v>2.4787784765413399E-3</v>
      </c>
    </row>
    <row r="479" spans="37:37" x14ac:dyDescent="0.25">
      <c r="AK479" s="2">
        <v>2.2989584743618699E-3</v>
      </c>
    </row>
    <row r="480" spans="37:37" x14ac:dyDescent="0.25">
      <c r="AK480" s="2">
        <v>2.1321832978858099E-3</v>
      </c>
    </row>
    <row r="481" spans="37:37" x14ac:dyDescent="0.25">
      <c r="AK481" s="2">
        <v>1.9775066259276899E-3</v>
      </c>
    </row>
    <row r="482" spans="37:37" x14ac:dyDescent="0.25">
      <c r="AK482" s="2">
        <v>1.83405078703385E-3</v>
      </c>
    </row>
    <row r="483" spans="37:37" x14ac:dyDescent="0.25">
      <c r="AK483" s="2">
        <v>1.7010017793702701E-3</v>
      </c>
    </row>
    <row r="484" spans="37:37" x14ac:dyDescent="0.25">
      <c r="AK484" s="2">
        <v>1.57760465188656E-3</v>
      </c>
    </row>
    <row r="485" spans="37:37" x14ac:dyDescent="0.25">
      <c r="AK485" s="2">
        <v>1.46315922054798E-3</v>
      </c>
    </row>
    <row r="486" spans="37:37" x14ac:dyDescent="0.25">
      <c r="AK486" s="2">
        <v>1.3570160953281099E-3</v>
      </c>
    </row>
    <row r="487" spans="37:37" x14ac:dyDescent="0.25">
      <c r="AK487" s="2">
        <v>1.2585729954186901E-3</v>
      </c>
    </row>
    <row r="488" spans="37:37" x14ac:dyDescent="0.25">
      <c r="AK488" s="2">
        <v>1.1672713317480499E-3</v>
      </c>
    </row>
    <row r="489" spans="37:37" x14ac:dyDescent="0.25">
      <c r="AK489" s="2">
        <v>1.0825930374166301E-3</v>
      </c>
    </row>
    <row r="490" spans="37:37" x14ac:dyDescent="0.25">
      <c r="AK490" s="2">
        <v>1.0040576280647799E-3</v>
      </c>
    </row>
    <row r="491" spans="37:37" x14ac:dyDescent="0.25">
      <c r="AK491" s="2">
        <v>9.3121947549261398E-4</v>
      </c>
    </row>
    <row r="492" spans="37:37" x14ac:dyDescent="0.25">
      <c r="AK492" s="2">
        <v>8.6366527906184298E-4</v>
      </c>
    </row>
    <row r="493" spans="37:37" x14ac:dyDescent="0.25">
      <c r="AK493" s="2">
        <v>8.0101172053170604E-4</v>
      </c>
    </row>
    <row r="494" spans="37:37" x14ac:dyDescent="0.25">
      <c r="AK494" s="2">
        <v>7.4290328902201904E-4</v>
      </c>
    </row>
    <row r="495" spans="37:37" x14ac:dyDescent="0.25">
      <c r="AK495" s="2">
        <v>6.89010263761663E-4</v>
      </c>
    </row>
    <row r="496" spans="37:37" x14ac:dyDescent="0.25">
      <c r="AK496" s="2">
        <v>6.3902684317614501E-4</v>
      </c>
    </row>
    <row r="497" spans="37:37" x14ac:dyDescent="0.25">
      <c r="AK497" s="2">
        <v>5.9266940969826304E-4</v>
      </c>
    </row>
    <row r="498" spans="37:37" x14ac:dyDescent="0.25">
      <c r="AK498" s="2">
        <v>5.4967492045598703E-4</v>
      </c>
    </row>
    <row r="499" spans="37:37" x14ac:dyDescent="0.25">
      <c r="AK499" s="2">
        <v>5.0979941470595004E-4</v>
      </c>
    </row>
    <row r="500" spans="37:37" x14ac:dyDescent="0.25">
      <c r="AK500" s="2">
        <v>4.7281662954338702E-4</v>
      </c>
    </row>
    <row r="501" spans="37:37" x14ac:dyDescent="0.25">
      <c r="AK501" s="2">
        <v>4.38516716033725E-4</v>
      </c>
    </row>
    <row r="502" spans="37:37" x14ac:dyDescent="0.25">
      <c r="AK502" s="2">
        <v>4.0670504848086601E-4</v>
      </c>
    </row>
    <row r="503" spans="37:37" x14ac:dyDescent="0.25">
      <c r="AK503" s="2">
        <v>3.7720112007566498E-4</v>
      </c>
    </row>
    <row r="504" spans="37:37" x14ac:dyDescent="0.25">
      <c r="AK504" s="2">
        <v>3.4983751865826697E-4</v>
      </c>
    </row>
    <row r="505" spans="37:37" x14ac:dyDescent="0.25">
      <c r="AK505" s="2">
        <v>3.24458976782527E-4</v>
      </c>
    </row>
    <row r="506" spans="37:37" x14ac:dyDescent="0.25">
      <c r="AK506" s="2">
        <v>3.00921490692367E-4</v>
      </c>
    </row>
    <row r="507" spans="37:37" x14ac:dyDescent="0.25">
      <c r="AK507" s="2">
        <v>2.7909150321093102E-4</v>
      </c>
    </row>
    <row r="508" spans="37:37" x14ac:dyDescent="0.25">
      <c r="AK508" s="2">
        <v>2.58845145906068E-4</v>
      </c>
    </row>
    <row r="509" spans="37:37" x14ac:dyDescent="0.25">
      <c r="AK509" s="2">
        <v>2.40067536232001E-4</v>
      </c>
    </row>
    <row r="510" spans="37:37" x14ac:dyDescent="0.25">
      <c r="AK510" s="2">
        <v>2.22652125659011E-4</v>
      </c>
    </row>
    <row r="511" spans="37:37" x14ac:dyDescent="0.25">
      <c r="AK511" s="2">
        <v>2.0650009509227401E-4</v>
      </c>
    </row>
    <row r="512" spans="37:37" x14ac:dyDescent="0.25">
      <c r="AK512" s="2">
        <v>1.91519794149302E-4</v>
      </c>
    </row>
    <row r="513" spans="37:37" x14ac:dyDescent="0.25">
      <c r="AK513" s="2">
        <v>1.7762622111433199E-4</v>
      </c>
    </row>
    <row r="514" spans="37:37" x14ac:dyDescent="0.25">
      <c r="AK514" s="2">
        <v>1.64740540618802E-4</v>
      </c>
    </row>
    <row r="515" spans="37:37" x14ac:dyDescent="0.25">
      <c r="AK515" s="2">
        <v>1.5278963631110701E-4</v>
      </c>
    </row>
    <row r="516" spans="37:37" x14ac:dyDescent="0.25">
      <c r="AK516" s="2">
        <v>1.41705695977399E-4</v>
      </c>
    </row>
    <row r="517" spans="37:37" x14ac:dyDescent="0.25">
      <c r="AK517" s="2">
        <v>1.3142582675929499E-4</v>
      </c>
    </row>
    <row r="518" spans="37:37" x14ac:dyDescent="0.25">
      <c r="AK518" s="2">
        <v>1.21891698285148E-4</v>
      </c>
    </row>
    <row r="519" spans="37:37" x14ac:dyDescent="0.25">
      <c r="AK519" s="2">
        <v>1.13049211689945E-4</v>
      </c>
    </row>
    <row r="520" spans="37:37" x14ac:dyDescent="0.25">
      <c r="AK520" s="2">
        <v>1.04848192645744E-4</v>
      </c>
    </row>
    <row r="521" spans="37:37" x14ac:dyDescent="0.25">
      <c r="AK521" s="8">
        <v>9.7242106660852597E-5</v>
      </c>
    </row>
    <row r="522" spans="37:37" x14ac:dyDescent="0.25">
      <c r="AK522" s="8">
        <v>9.0187795032292505E-5</v>
      </c>
    </row>
    <row r="523" spans="37:37" x14ac:dyDescent="0.25">
      <c r="AK523" s="8">
        <v>8.3645229953263601E-5</v>
      </c>
    </row>
    <row r="524" spans="37:37" x14ac:dyDescent="0.25">
      <c r="AK524" s="8">
        <v>7.7577287386050198E-5</v>
      </c>
    </row>
    <row r="525" spans="37:37" x14ac:dyDescent="0.25">
      <c r="AK525" s="8">
        <v>7.1949536411586006E-5</v>
      </c>
    </row>
    <row r="526" spans="37:37" x14ac:dyDescent="0.25">
      <c r="AK526" s="8">
        <v>6.6730043860401903E-5</v>
      </c>
    </row>
    <row r="527" spans="37:37" x14ac:dyDescent="0.25">
      <c r="AK527" s="8">
        <v>6.1889193116386994E-5</v>
      </c>
    </row>
    <row r="528" spans="37:37" x14ac:dyDescent="0.25">
      <c r="AK528" s="8">
        <v>5.73995160652121E-5</v>
      </c>
    </row>
    <row r="529" spans="37:37" x14ac:dyDescent="0.25">
      <c r="AK529" s="8">
        <v>5.3235537233853101E-5</v>
      </c>
    </row>
    <row r="530" spans="37:37" x14ac:dyDescent="0.25">
      <c r="AK530" s="8">
        <v>4.93736292368249E-5</v>
      </c>
    </row>
    <row r="531" spans="37:37" x14ac:dyDescent="0.25">
      <c r="AK531" s="8">
        <v>4.5791878708894699E-5</v>
      </c>
    </row>
    <row r="532" spans="37:37" x14ac:dyDescent="0.25">
      <c r="AK532" s="8">
        <v>4.2469961963544997E-5</v>
      </c>
    </row>
    <row r="533" spans="37:37" x14ac:dyDescent="0.25">
      <c r="AK533" s="8">
        <v>3.9389029671643498E-5</v>
      </c>
    </row>
    <row r="534" spans="37:37" x14ac:dyDescent="0.25">
      <c r="AK534" s="8">
        <v>3.6531599905961197E-5</v>
      </c>
    </row>
    <row r="535" spans="37:37" x14ac:dyDescent="0.25">
      <c r="AK535" s="8">
        <v>3.3881458944645799E-5</v>
      </c>
    </row>
    <row r="536" spans="37:37" x14ac:dyDescent="0.25">
      <c r="AK536" s="8">
        <v>3.1423569270788902E-5</v>
      </c>
    </row>
    <row r="537" spans="37:37" x14ac:dyDescent="0.25">
      <c r="AK537" s="8">
        <v>2.9143984246053598E-5</v>
      </c>
    </row>
    <row r="538" spans="37:37" x14ac:dyDescent="0.25">
      <c r="AK538" s="8">
        <v>2.70297689742009E-5</v>
      </c>
    </row>
    <row r="539" spans="37:37" x14ac:dyDescent="0.25">
      <c r="AK539" s="8">
        <v>2.50689269054763E-5</v>
      </c>
    </row>
    <row r="540" spans="37:37" x14ac:dyDescent="0.25">
      <c r="AK540" s="8">
        <v>2.3250331765393599E-5</v>
      </c>
    </row>
    <row r="541" spans="37:37" x14ac:dyDescent="0.25">
      <c r="AK541" s="8">
        <v>2.1563664421662301E-5</v>
      </c>
    </row>
    <row r="542" spans="37:37" x14ac:dyDescent="0.25">
      <c r="AK542" s="8">
        <v>1.99993543310281E-5</v>
      </c>
    </row>
    <row r="543" spans="37:37" x14ac:dyDescent="0.25">
      <c r="AK543" s="8">
        <v>1.8548525233782098E-5</v>
      </c>
    </row>
    <row r="544" spans="37:37" x14ac:dyDescent="0.25">
      <c r="AK544" s="8">
        <v>1.7202944787796299E-5</v>
      </c>
    </row>
    <row r="545" spans="37:37" x14ac:dyDescent="0.25">
      <c r="AK545" s="8">
        <v>1.59549778562974E-5</v>
      </c>
    </row>
    <row r="546" spans="37:37" x14ac:dyDescent="0.25">
      <c r="AK546" s="8">
        <v>1.47975431843231E-5</v>
      </c>
    </row>
    <row r="547" spans="37:37" x14ac:dyDescent="0.25">
      <c r="AK547" s="8">
        <v>1.3724073218032101E-5</v>
      </c>
    </row>
    <row r="548" spans="37:37" x14ac:dyDescent="0.25">
      <c r="AK548" s="8">
        <v>1.27284768388747E-5</v>
      </c>
    </row>
    <row r="549" spans="37:37" x14ac:dyDescent="0.25">
      <c r="AK549" s="8">
        <v>1.1805104801167999E-5</v>
      </c>
    </row>
    <row r="550" spans="37:37" x14ac:dyDescent="0.25">
      <c r="AK550" s="8">
        <v>1.0948717676959599E-5</v>
      </c>
    </row>
    <row r="551" spans="37:37" x14ac:dyDescent="0.25">
      <c r="AK551" s="8">
        <v>1.01544561262944E-5</v>
      </c>
    </row>
    <row r="552" spans="37:37" x14ac:dyDescent="0.25">
      <c r="AK552" s="8">
        <v>9.4178133241875597E-6</v>
      </c>
    </row>
    <row r="553" spans="37:37" x14ac:dyDescent="0.25">
      <c r="AK553" s="8">
        <v>8.7346093878502801E-6</v>
      </c>
    </row>
    <row r="554" spans="37:37" x14ac:dyDescent="0.25">
      <c r="AK554" s="8">
        <v>8.1009676590615307E-6</v>
      </c>
    </row>
    <row r="555" spans="37:37" x14ac:dyDescent="0.25">
      <c r="AK555" s="8">
        <v>7.5132927071066597E-6</v>
      </c>
    </row>
    <row r="556" spans="37:37" x14ac:dyDescent="0.25">
      <c r="AK556" s="8">
        <v>6.9682499274662603E-6</v>
      </c>
    </row>
    <row r="557" spans="37:37" x14ac:dyDescent="0.25">
      <c r="AK557" s="8">
        <v>6.4627466204937E-6</v>
      </c>
    </row>
    <row r="558" spans="37:37" x14ac:dyDescent="0.25">
      <c r="AK558" s="8">
        <v>5.9939144427171599E-6</v>
      </c>
    </row>
    <row r="559" spans="37:37" x14ac:dyDescent="0.25">
      <c r="AK559" s="8">
        <v>5.5590931311908404E-6</v>
      </c>
    </row>
    <row r="560" spans="37:37" x14ac:dyDescent="0.25">
      <c r="AK560" s="8">
        <v>5.1558154085436002E-6</v>
      </c>
    </row>
    <row r="561" spans="37:37" x14ac:dyDescent="0.25">
      <c r="AK561" s="8">
        <v>4.78179298307264E-6</v>
      </c>
    </row>
    <row r="562" spans="37:37" x14ac:dyDescent="0.25">
      <c r="AK562" s="8">
        <v>4.4349035644434898E-6</v>
      </c>
    </row>
    <row r="563" spans="37:37" x14ac:dyDescent="0.25">
      <c r="AK563" s="8">
        <v>4.1131788213205401E-6</v>
      </c>
    </row>
    <row r="564" spans="37:37" x14ac:dyDescent="0.25">
      <c r="AK564" s="8">
        <v>3.8147932125966896E-6</v>
      </c>
    </row>
    <row r="565" spans="37:37" x14ac:dyDescent="0.25">
      <c r="AK565" s="8">
        <v>3.5380536288479702E-6</v>
      </c>
    </row>
    <row r="566" spans="37:37" x14ac:dyDescent="0.25">
      <c r="AK566" s="8">
        <v>3.2813897852364901E-6</v>
      </c>
    </row>
    <row r="567" spans="37:37" x14ac:dyDescent="0.25">
      <c r="AK567" s="8">
        <v>3.0433453113486098E-6</v>
      </c>
    </row>
    <row r="568" spans="37:37" x14ac:dyDescent="0.25">
      <c r="AK568" s="8">
        <v>2.8225694874100502E-6</v>
      </c>
    </row>
    <row r="569" spans="37:37" x14ac:dyDescent="0.25">
      <c r="AK569" s="8">
        <v>2.61780957998744E-6</v>
      </c>
    </row>
    <row r="570" spans="37:37" x14ac:dyDescent="0.25">
      <c r="AK570" s="8">
        <v>2.42790373368705E-6</v>
      </c>
    </row>
    <row r="571" spans="37:37" x14ac:dyDescent="0.25">
      <c r="AK571" s="8">
        <v>2.2517743785168E-6</v>
      </c>
    </row>
    <row r="572" spans="37:37" x14ac:dyDescent="0.25">
      <c r="AK572" s="8">
        <v>2.0884221155031499E-6</v>
      </c>
    </row>
    <row r="573" spans="37:37" x14ac:dyDescent="0.25">
      <c r="AK573" s="8">
        <v>1.9369200458686702E-6</v>
      </c>
    </row>
    <row r="574" spans="37:37" x14ac:dyDescent="0.25">
      <c r="AK574" s="8">
        <v>1.7964085115925101E-6</v>
      </c>
    </row>
    <row r="575" spans="37:37" x14ac:dyDescent="0.25">
      <c r="AK575" s="8">
        <v>1.6660902175106201E-6</v>
      </c>
    </row>
    <row r="576" spans="37:37" x14ac:dyDescent="0.25">
      <c r="AK576" s="8">
        <v>1.5452257072773499E-6</v>
      </c>
    </row>
    <row r="577" spans="37:37" x14ac:dyDescent="0.25">
      <c r="AK577" s="8">
        <v>1.43312916751794E-6</v>
      </c>
    </row>
    <row r="578" spans="37:37" x14ac:dyDescent="0.25">
      <c r="AK578" s="8">
        <v>1.32916453636377E-6</v>
      </c>
    </row>
    <row r="579" spans="37:37" x14ac:dyDescent="0.25">
      <c r="AK579" s="8">
        <v>1.2327418942891499E-6</v>
      </c>
    </row>
    <row r="580" spans="37:37" x14ac:dyDescent="0.25">
      <c r="AK580" s="8">
        <v>1.1433141167706499E-6</v>
      </c>
    </row>
    <row r="581" spans="37:37" x14ac:dyDescent="0.25">
      <c r="AK581" s="8">
        <v>1.06037376977507E-6</v>
      </c>
    </row>
    <row r="582" spans="37:37" x14ac:dyDescent="0.25">
      <c r="AK582" s="8">
        <v>9.8345023046063798E-7</v>
      </c>
    </row>
    <row r="583" spans="37:37" x14ac:dyDescent="0.25">
      <c r="AK583" s="8">
        <v>9.12107016753386E-7</v>
      </c>
    </row>
    <row r="584" spans="37:37" x14ac:dyDescent="0.25">
      <c r="AK584" s="8">
        <v>8.4593931064624305E-7</v>
      </c>
    </row>
    <row r="585" spans="37:37" x14ac:dyDescent="0.25">
      <c r="AK585" s="8">
        <v>7.8457166116739603E-7</v>
      </c>
    </row>
    <row r="586" spans="37:37" x14ac:dyDescent="0.25">
      <c r="AK586" s="8">
        <v>7.2765585398404496E-7</v>
      </c>
    </row>
    <row r="587" spans="37:37" x14ac:dyDescent="0.25">
      <c r="AK587" s="8">
        <v>6.7486893555320395E-7</v>
      </c>
    </row>
    <row r="588" spans="37:37" x14ac:dyDescent="0.25">
      <c r="AK588" s="8">
        <v>6.25911380608093E-7</v>
      </c>
    </row>
    <row r="589" spans="37:37" x14ac:dyDescent="0.25">
      <c r="AK589" s="8">
        <v>5.8050539258203103E-7</v>
      </c>
    </row>
    <row r="590" spans="37:37" x14ac:dyDescent="0.25">
      <c r="AK590" s="8">
        <v>5.3839332732602504E-7</v>
      </c>
    </row>
    <row r="591" spans="37:37" x14ac:dyDescent="0.25">
      <c r="AK591" s="8">
        <v>4.9933623117588402E-7</v>
      </c>
    </row>
    <row r="592" spans="37:37" x14ac:dyDescent="0.25">
      <c r="AK592" s="8">
        <v>4.63112485073482E-7</v>
      </c>
    </row>
    <row r="593" spans="36:37" x14ac:dyDescent="0.25">
      <c r="AK593" s="8">
        <v>4.2951654704861701E-7</v>
      </c>
    </row>
    <row r="594" spans="36:37" x14ac:dyDescent="0.25">
      <c r="AK594" s="8">
        <v>3.98357785926016E-7</v>
      </c>
    </row>
    <row r="595" spans="36:37" x14ac:dyDescent="0.25">
      <c r="AK595" s="8">
        <v>3.6945939963964902E-7</v>
      </c>
    </row>
    <row r="596" spans="36:37" x14ac:dyDescent="0.25">
      <c r="AK596" s="8">
        <v>3.4265741201664701E-7</v>
      </c>
    </row>
    <row r="597" spans="36:37" x14ac:dyDescent="0.25">
      <c r="AK597" s="8">
        <v>3.1779974233830799E-7</v>
      </c>
    </row>
    <row r="598" spans="36:37" x14ac:dyDescent="0.25">
      <c r="AK598" s="8">
        <v>2.9474534239868698E-7</v>
      </c>
    </row>
    <row r="599" spans="36:37" x14ac:dyDescent="0.25">
      <c r="AK599" s="8">
        <v>2.7336339616423698E-7</v>
      </c>
    </row>
    <row r="600" spans="36:37" x14ac:dyDescent="0.25">
      <c r="AK600" s="8">
        <v>2.5353257749316799E-7</v>
      </c>
    </row>
    <row r="601" spans="36:37" x14ac:dyDescent="0.25">
      <c r="AK601" s="8">
        <v>2.35140361702672E-7</v>
      </c>
    </row>
    <row r="602" spans="36:37" x14ac:dyDescent="0.25">
      <c r="AJ602" s="4" t="s">
        <v>205</v>
      </c>
      <c r="AK602" s="2"/>
    </row>
    <row r="603" spans="36:37" x14ac:dyDescent="0.25">
      <c r="AK603" s="2"/>
    </row>
    <row r="604" spans="36:37" x14ac:dyDescent="0.25">
      <c r="AK604" s="2"/>
    </row>
    <row r="605" spans="36:37" x14ac:dyDescent="0.25">
      <c r="AK605" s="2"/>
    </row>
    <row r="606" spans="36:37" x14ac:dyDescent="0.25">
      <c r="AK606" s="2"/>
    </row>
    <row r="607" spans="36:37" x14ac:dyDescent="0.25">
      <c r="AK607" s="2"/>
    </row>
    <row r="608" spans="36:37" x14ac:dyDescent="0.25">
      <c r="AK608" s="2"/>
    </row>
    <row r="609" spans="37:37" x14ac:dyDescent="0.25">
      <c r="AK609" s="2"/>
    </row>
    <row r="610" spans="37:37" x14ac:dyDescent="0.25">
      <c r="AK610" s="2"/>
    </row>
    <row r="611" spans="37:37" x14ac:dyDescent="0.25">
      <c r="AK611" s="2"/>
    </row>
    <row r="612" spans="37:37" x14ac:dyDescent="0.25">
      <c r="AK612" s="2"/>
    </row>
    <row r="613" spans="37:37" x14ac:dyDescent="0.25">
      <c r="AK613" s="2"/>
    </row>
    <row r="614" spans="37:37" x14ac:dyDescent="0.25">
      <c r="AK614" s="2"/>
    </row>
    <row r="615" spans="37:37" x14ac:dyDescent="0.25">
      <c r="AK615" s="2"/>
    </row>
    <row r="616" spans="37:37" x14ac:dyDescent="0.25">
      <c r="AK616" s="2"/>
    </row>
    <row r="617" spans="37:37" x14ac:dyDescent="0.25">
      <c r="AK617" s="2"/>
    </row>
    <row r="618" spans="37:37" x14ac:dyDescent="0.25">
      <c r="AK618" s="2"/>
    </row>
    <row r="619" spans="37:37" x14ac:dyDescent="0.25">
      <c r="AK619" s="2"/>
    </row>
    <row r="620" spans="37:37" x14ac:dyDescent="0.25">
      <c r="AK620" s="2"/>
    </row>
    <row r="621" spans="37:37" x14ac:dyDescent="0.25">
      <c r="AK621" s="2"/>
    </row>
    <row r="622" spans="37:37" x14ac:dyDescent="0.25">
      <c r="AK622" s="2"/>
    </row>
    <row r="623" spans="37:37" x14ac:dyDescent="0.25">
      <c r="AK623" s="2"/>
    </row>
    <row r="624" spans="37:37" x14ac:dyDescent="0.25">
      <c r="AK624" s="2"/>
    </row>
    <row r="625" spans="37:37" x14ac:dyDescent="0.25">
      <c r="AK625" s="2"/>
    </row>
    <row r="626" spans="37:37" x14ac:dyDescent="0.25">
      <c r="AK626" s="2"/>
    </row>
    <row r="627" spans="37:37" x14ac:dyDescent="0.25">
      <c r="AK627" s="2"/>
    </row>
    <row r="628" spans="37:37" x14ac:dyDescent="0.25">
      <c r="AK628" s="8"/>
    </row>
    <row r="629" spans="37:37" x14ac:dyDescent="0.25">
      <c r="AK629" s="8"/>
    </row>
    <row r="630" spans="37:37" x14ac:dyDescent="0.25">
      <c r="AK630" s="8"/>
    </row>
    <row r="631" spans="37:37" x14ac:dyDescent="0.25">
      <c r="AK631" s="8"/>
    </row>
    <row r="632" spans="37:37" x14ac:dyDescent="0.25">
      <c r="AK632" s="8"/>
    </row>
    <row r="633" spans="37:37" x14ac:dyDescent="0.25">
      <c r="AK633" s="8"/>
    </row>
    <row r="634" spans="37:37" x14ac:dyDescent="0.25">
      <c r="AK634" s="8"/>
    </row>
    <row r="635" spans="37:37" x14ac:dyDescent="0.25">
      <c r="AK635" s="8"/>
    </row>
    <row r="636" spans="37:37" x14ac:dyDescent="0.25">
      <c r="AK636" s="8"/>
    </row>
    <row r="637" spans="37:37" x14ac:dyDescent="0.25">
      <c r="AK637" s="8"/>
    </row>
    <row r="638" spans="37:37" x14ac:dyDescent="0.25">
      <c r="AK638" s="8"/>
    </row>
    <row r="639" spans="37:37" x14ac:dyDescent="0.25">
      <c r="AK639" s="8"/>
    </row>
    <row r="640" spans="37:37" x14ac:dyDescent="0.25">
      <c r="AK640" s="8"/>
    </row>
    <row r="641" spans="37:37" x14ac:dyDescent="0.25">
      <c r="AK641" s="8"/>
    </row>
    <row r="642" spans="37:37" x14ac:dyDescent="0.25">
      <c r="AK642" s="8"/>
    </row>
    <row r="643" spans="37:37" x14ac:dyDescent="0.25">
      <c r="AK643" s="8"/>
    </row>
    <row r="644" spans="37:37" x14ac:dyDescent="0.25">
      <c r="AK644" s="8"/>
    </row>
    <row r="645" spans="37:37" x14ac:dyDescent="0.25">
      <c r="AK645" s="8"/>
    </row>
    <row r="646" spans="37:37" x14ac:dyDescent="0.25">
      <c r="AK646" s="8"/>
    </row>
    <row r="647" spans="37:37" x14ac:dyDescent="0.25">
      <c r="AK647" s="8"/>
    </row>
    <row r="648" spans="37:37" x14ac:dyDescent="0.25">
      <c r="AK648" s="8"/>
    </row>
    <row r="649" spans="37:37" x14ac:dyDescent="0.25">
      <c r="AK649" s="8"/>
    </row>
    <row r="650" spans="37:37" x14ac:dyDescent="0.25">
      <c r="AK650" s="8"/>
    </row>
    <row r="651" spans="37:37" x14ac:dyDescent="0.25">
      <c r="AK651" s="8"/>
    </row>
    <row r="652" spans="37:37" x14ac:dyDescent="0.25">
      <c r="AK652" s="8"/>
    </row>
    <row r="653" spans="37:37" x14ac:dyDescent="0.25">
      <c r="AK653" s="8"/>
    </row>
    <row r="654" spans="37:37" x14ac:dyDescent="0.25">
      <c r="AK654" s="8"/>
    </row>
    <row r="655" spans="37:37" x14ac:dyDescent="0.25">
      <c r="AK655" s="8"/>
    </row>
    <row r="656" spans="37:37" x14ac:dyDescent="0.25">
      <c r="AK656" s="8"/>
    </row>
    <row r="657" spans="37:37" x14ac:dyDescent="0.25">
      <c r="AK657" s="8"/>
    </row>
    <row r="658" spans="37:37" x14ac:dyDescent="0.25">
      <c r="AK658" s="8"/>
    </row>
    <row r="659" spans="37:37" x14ac:dyDescent="0.25">
      <c r="AK659" s="8"/>
    </row>
    <row r="660" spans="37:37" x14ac:dyDescent="0.25">
      <c r="AK660" s="8"/>
    </row>
    <row r="661" spans="37:37" x14ac:dyDescent="0.25">
      <c r="AK661" s="8"/>
    </row>
    <row r="662" spans="37:37" x14ac:dyDescent="0.25">
      <c r="AK662" s="8"/>
    </row>
    <row r="663" spans="37:37" x14ac:dyDescent="0.25">
      <c r="AK663" s="8"/>
    </row>
    <row r="664" spans="37:37" x14ac:dyDescent="0.25">
      <c r="AK664" s="8"/>
    </row>
    <row r="665" spans="37:37" x14ac:dyDescent="0.25">
      <c r="AK665" s="8"/>
    </row>
    <row r="666" spans="37:37" x14ac:dyDescent="0.25">
      <c r="AK666" s="8"/>
    </row>
    <row r="667" spans="37:37" x14ac:dyDescent="0.25">
      <c r="AK667" s="8"/>
    </row>
    <row r="668" spans="37:37" x14ac:dyDescent="0.25">
      <c r="AK668" s="8"/>
    </row>
    <row r="669" spans="37:37" x14ac:dyDescent="0.25">
      <c r="AK669" s="8"/>
    </row>
    <row r="670" spans="37:37" x14ac:dyDescent="0.25">
      <c r="AK670" s="8"/>
    </row>
    <row r="671" spans="37:37" x14ac:dyDescent="0.25">
      <c r="AK671" s="8"/>
    </row>
    <row r="672" spans="37:37" x14ac:dyDescent="0.25">
      <c r="AK672" s="8"/>
    </row>
    <row r="673" spans="37:37" x14ac:dyDescent="0.25">
      <c r="AK673" s="8"/>
    </row>
    <row r="674" spans="37:37" x14ac:dyDescent="0.25">
      <c r="AK674" s="8"/>
    </row>
    <row r="675" spans="37:37" x14ac:dyDescent="0.25">
      <c r="AK675" s="8"/>
    </row>
    <row r="676" spans="37:37" x14ac:dyDescent="0.25">
      <c r="AK676" s="8"/>
    </row>
    <row r="677" spans="37:37" x14ac:dyDescent="0.25">
      <c r="AK677" s="8"/>
    </row>
    <row r="678" spans="37:37" x14ac:dyDescent="0.25">
      <c r="AK678" s="8"/>
    </row>
    <row r="679" spans="37:37" x14ac:dyDescent="0.25">
      <c r="AK679" s="8"/>
    </row>
    <row r="680" spans="37:37" x14ac:dyDescent="0.25">
      <c r="AK680" s="8"/>
    </row>
    <row r="681" spans="37:37" x14ac:dyDescent="0.25">
      <c r="AK681" s="8"/>
    </row>
    <row r="682" spans="37:37" x14ac:dyDescent="0.25">
      <c r="AK682" s="8"/>
    </row>
    <row r="683" spans="37:37" x14ac:dyDescent="0.25">
      <c r="AK683" s="8"/>
    </row>
    <row r="684" spans="37:37" x14ac:dyDescent="0.25">
      <c r="AK684" s="8"/>
    </row>
    <row r="685" spans="37:37" x14ac:dyDescent="0.25">
      <c r="AK685" s="8"/>
    </row>
    <row r="686" spans="37:37" x14ac:dyDescent="0.25">
      <c r="AK686" s="8"/>
    </row>
    <row r="687" spans="37:37" x14ac:dyDescent="0.25">
      <c r="AK687" s="8"/>
    </row>
    <row r="688" spans="37:37" x14ac:dyDescent="0.25">
      <c r="AK688" s="8"/>
    </row>
    <row r="689" spans="37:37" x14ac:dyDescent="0.25">
      <c r="AK689" s="8"/>
    </row>
    <row r="690" spans="37:37" x14ac:dyDescent="0.25">
      <c r="AK690" s="8"/>
    </row>
    <row r="691" spans="37:37" x14ac:dyDescent="0.25">
      <c r="AK691" s="8"/>
    </row>
    <row r="692" spans="37:37" x14ac:dyDescent="0.25">
      <c r="AK692" s="8"/>
    </row>
    <row r="693" spans="37:37" x14ac:dyDescent="0.25">
      <c r="AK693" s="8"/>
    </row>
    <row r="694" spans="37:37" x14ac:dyDescent="0.25">
      <c r="AK694" s="8"/>
    </row>
    <row r="695" spans="37:37" x14ac:dyDescent="0.25">
      <c r="AK695" s="8"/>
    </row>
    <row r="696" spans="37:37" x14ac:dyDescent="0.25">
      <c r="AK696" s="8"/>
    </row>
    <row r="697" spans="37:37" x14ac:dyDescent="0.25">
      <c r="AK697" s="8"/>
    </row>
    <row r="698" spans="37:37" x14ac:dyDescent="0.25">
      <c r="AK698" s="8"/>
    </row>
    <row r="699" spans="37:37" x14ac:dyDescent="0.25">
      <c r="AK699" s="8"/>
    </row>
    <row r="700" spans="37:37" x14ac:dyDescent="0.25">
      <c r="AK700" s="8"/>
    </row>
    <row r="701" spans="37:37" x14ac:dyDescent="0.25">
      <c r="AK701" s="8"/>
    </row>
    <row r="702" spans="37:37" x14ac:dyDescent="0.25">
      <c r="AK702" s="8"/>
    </row>
    <row r="703" spans="37:37" x14ac:dyDescent="0.25">
      <c r="AK703" s="8"/>
    </row>
    <row r="704" spans="37:37" x14ac:dyDescent="0.25">
      <c r="AK704" s="8"/>
    </row>
    <row r="705" spans="37:37" x14ac:dyDescent="0.25">
      <c r="AK705" s="8"/>
    </row>
    <row r="706" spans="37:37" x14ac:dyDescent="0.25">
      <c r="AK706" s="8"/>
    </row>
    <row r="707" spans="37:37" x14ac:dyDescent="0.25">
      <c r="AK707" s="8"/>
    </row>
    <row r="708" spans="37:37" x14ac:dyDescent="0.25">
      <c r="AK708" s="8"/>
    </row>
    <row r="709" spans="37:37" x14ac:dyDescent="0.25">
      <c r="AK709" s="8"/>
    </row>
    <row r="710" spans="37:37" x14ac:dyDescent="0.25">
      <c r="AK710" s="8"/>
    </row>
    <row r="711" spans="37:37" x14ac:dyDescent="0.25">
      <c r="AK711" s="8"/>
    </row>
    <row r="712" spans="37:37" x14ac:dyDescent="0.25">
      <c r="AK712" s="8"/>
    </row>
    <row r="713" spans="37:37" x14ac:dyDescent="0.25">
      <c r="AK713" s="8"/>
    </row>
    <row r="714" spans="37:37" x14ac:dyDescent="0.25">
      <c r="AK714" s="8"/>
    </row>
    <row r="715" spans="37:37" x14ac:dyDescent="0.25">
      <c r="AK715" s="8"/>
    </row>
    <row r="716" spans="37:37" x14ac:dyDescent="0.25">
      <c r="AK716" s="8"/>
    </row>
    <row r="717" spans="37:37" x14ac:dyDescent="0.25">
      <c r="AK717" s="8"/>
    </row>
    <row r="718" spans="37:37" x14ac:dyDescent="0.25">
      <c r="AK718" s="8"/>
    </row>
    <row r="719" spans="37:37" x14ac:dyDescent="0.25">
      <c r="AK719" s="8"/>
    </row>
    <row r="720" spans="37:37" x14ac:dyDescent="0.25">
      <c r="AK720" s="8"/>
    </row>
    <row r="721" spans="37:37" x14ac:dyDescent="0.25">
      <c r="AK721" s="8"/>
    </row>
    <row r="722" spans="37:37" x14ac:dyDescent="0.25">
      <c r="AK722" s="8"/>
    </row>
    <row r="723" spans="37:37" x14ac:dyDescent="0.25">
      <c r="AK723" s="8"/>
    </row>
    <row r="724" spans="37:37" x14ac:dyDescent="0.25">
      <c r="AK724" s="8"/>
    </row>
    <row r="725" spans="37:37" x14ac:dyDescent="0.25">
      <c r="AK725" s="8"/>
    </row>
    <row r="726" spans="37:37" x14ac:dyDescent="0.25">
      <c r="AK726" s="8"/>
    </row>
    <row r="727" spans="37:37" x14ac:dyDescent="0.25">
      <c r="AK727" s="8"/>
    </row>
    <row r="728" spans="37:37" x14ac:dyDescent="0.25">
      <c r="AK728" s="8"/>
    </row>
    <row r="729" spans="37:37" x14ac:dyDescent="0.25">
      <c r="AK729" s="8"/>
    </row>
    <row r="730" spans="37:37" x14ac:dyDescent="0.25">
      <c r="AK730" s="8"/>
    </row>
    <row r="731" spans="37:37" x14ac:dyDescent="0.25">
      <c r="AK731" s="8"/>
    </row>
    <row r="732" spans="37:37" x14ac:dyDescent="0.25">
      <c r="AK732" s="8"/>
    </row>
    <row r="733" spans="37:37" x14ac:dyDescent="0.25">
      <c r="AK733" s="8"/>
    </row>
    <row r="734" spans="37:37" x14ac:dyDescent="0.25">
      <c r="AK734" s="8"/>
    </row>
    <row r="735" spans="37:37" x14ac:dyDescent="0.25">
      <c r="AK735" s="8"/>
    </row>
    <row r="736" spans="37:37" x14ac:dyDescent="0.25">
      <c r="AK736" s="8"/>
    </row>
    <row r="737" spans="37:37" x14ac:dyDescent="0.25">
      <c r="AK737" s="8"/>
    </row>
    <row r="738" spans="37:37" x14ac:dyDescent="0.25">
      <c r="AK738" s="8"/>
    </row>
    <row r="739" spans="37:37" x14ac:dyDescent="0.25">
      <c r="AK739" s="8"/>
    </row>
    <row r="740" spans="37:37" x14ac:dyDescent="0.25">
      <c r="AK740" s="8"/>
    </row>
    <row r="741" spans="37:37" x14ac:dyDescent="0.25">
      <c r="AK741" s="8"/>
    </row>
    <row r="742" spans="37:37" x14ac:dyDescent="0.25">
      <c r="AK742" s="8"/>
    </row>
    <row r="743" spans="37:37" x14ac:dyDescent="0.25">
      <c r="AK743" s="8"/>
    </row>
    <row r="744" spans="37:37" x14ac:dyDescent="0.25">
      <c r="AK744" s="8"/>
    </row>
    <row r="745" spans="37:37" x14ac:dyDescent="0.25">
      <c r="AK745" s="8"/>
    </row>
    <row r="746" spans="37:37" x14ac:dyDescent="0.25">
      <c r="AK746" s="8"/>
    </row>
    <row r="747" spans="37:37" x14ac:dyDescent="0.25">
      <c r="AK747" s="8"/>
    </row>
    <row r="748" spans="37:37" x14ac:dyDescent="0.25">
      <c r="AK748" s="8"/>
    </row>
    <row r="749" spans="37:37" x14ac:dyDescent="0.25">
      <c r="AK749" s="8"/>
    </row>
    <row r="750" spans="37:37" x14ac:dyDescent="0.25">
      <c r="AK750" s="8"/>
    </row>
    <row r="751" spans="37:37" x14ac:dyDescent="0.25">
      <c r="AK751" s="8"/>
    </row>
    <row r="752" spans="37:37" x14ac:dyDescent="0.25">
      <c r="AK752" s="8"/>
    </row>
    <row r="753" spans="37:37" x14ac:dyDescent="0.25">
      <c r="AK753" s="8"/>
    </row>
    <row r="754" spans="37:37" x14ac:dyDescent="0.25">
      <c r="AK754" s="8"/>
    </row>
    <row r="755" spans="37:37" x14ac:dyDescent="0.25">
      <c r="AK755" s="8"/>
    </row>
    <row r="756" spans="37:37" x14ac:dyDescent="0.25">
      <c r="AK756" s="8"/>
    </row>
    <row r="757" spans="37:37" x14ac:dyDescent="0.25">
      <c r="AK757" s="8"/>
    </row>
    <row r="758" spans="37:37" x14ac:dyDescent="0.25">
      <c r="AK758" s="8"/>
    </row>
    <row r="759" spans="37:37" x14ac:dyDescent="0.25">
      <c r="AK759" s="8"/>
    </row>
    <row r="760" spans="37:37" x14ac:dyDescent="0.25">
      <c r="AK760" s="8"/>
    </row>
    <row r="761" spans="37:37" x14ac:dyDescent="0.25">
      <c r="AK761" s="8"/>
    </row>
    <row r="762" spans="37:37" x14ac:dyDescent="0.25">
      <c r="AK762" s="8"/>
    </row>
    <row r="763" spans="37:37" x14ac:dyDescent="0.25">
      <c r="AK763" s="8"/>
    </row>
    <row r="764" spans="37:37" x14ac:dyDescent="0.25">
      <c r="AK764" s="8"/>
    </row>
    <row r="765" spans="37:37" x14ac:dyDescent="0.25">
      <c r="AK765" s="8"/>
    </row>
    <row r="766" spans="37:37" x14ac:dyDescent="0.25">
      <c r="AK766" s="8"/>
    </row>
    <row r="767" spans="37:37" x14ac:dyDescent="0.25">
      <c r="AK767" s="8"/>
    </row>
    <row r="768" spans="37:37" x14ac:dyDescent="0.25">
      <c r="AK768" s="8"/>
    </row>
    <row r="769" spans="37:37" x14ac:dyDescent="0.25">
      <c r="AK769" s="8"/>
    </row>
    <row r="770" spans="37:37" x14ac:dyDescent="0.25">
      <c r="AK770" s="8"/>
    </row>
    <row r="771" spans="37:37" x14ac:dyDescent="0.25">
      <c r="AK771" s="8"/>
    </row>
    <row r="772" spans="37:37" x14ac:dyDescent="0.25">
      <c r="AK772" s="8"/>
    </row>
    <row r="773" spans="37:37" x14ac:dyDescent="0.25">
      <c r="AK773" s="8"/>
    </row>
    <row r="774" spans="37:37" x14ac:dyDescent="0.25">
      <c r="AK774" s="8"/>
    </row>
    <row r="775" spans="37:37" x14ac:dyDescent="0.25">
      <c r="AK775" s="8"/>
    </row>
    <row r="776" spans="37:37" x14ac:dyDescent="0.25">
      <c r="AK776" s="8"/>
    </row>
    <row r="777" spans="37:37" x14ac:dyDescent="0.25">
      <c r="AK777" s="8"/>
    </row>
    <row r="778" spans="37:37" x14ac:dyDescent="0.25">
      <c r="AK778" s="8"/>
    </row>
    <row r="779" spans="37:37" x14ac:dyDescent="0.25">
      <c r="AK779" s="8"/>
    </row>
    <row r="780" spans="37:37" x14ac:dyDescent="0.25">
      <c r="AK780" s="8"/>
    </row>
    <row r="781" spans="37:37" x14ac:dyDescent="0.25">
      <c r="AK781" s="8"/>
    </row>
    <row r="782" spans="37:37" x14ac:dyDescent="0.25">
      <c r="AK782" s="8"/>
    </row>
    <row r="783" spans="37:37" x14ac:dyDescent="0.25">
      <c r="AK783" s="8"/>
    </row>
    <row r="784" spans="37:37" x14ac:dyDescent="0.25">
      <c r="AK784" s="8"/>
    </row>
    <row r="785" spans="37:37" x14ac:dyDescent="0.25">
      <c r="AK785" s="8"/>
    </row>
    <row r="786" spans="37:37" x14ac:dyDescent="0.25">
      <c r="AK786" s="8"/>
    </row>
    <row r="787" spans="37:37" x14ac:dyDescent="0.25">
      <c r="AK787" s="8"/>
    </row>
    <row r="788" spans="37:37" x14ac:dyDescent="0.25">
      <c r="AK788" s="8"/>
    </row>
    <row r="789" spans="37:37" x14ac:dyDescent="0.25">
      <c r="AK789" s="8"/>
    </row>
    <row r="790" spans="37:37" x14ac:dyDescent="0.25">
      <c r="AK790" s="8"/>
    </row>
    <row r="791" spans="37:37" x14ac:dyDescent="0.25">
      <c r="AK791" s="8"/>
    </row>
    <row r="792" spans="37:37" x14ac:dyDescent="0.25">
      <c r="AK792" s="8"/>
    </row>
    <row r="793" spans="37:37" x14ac:dyDescent="0.25">
      <c r="AK793" s="8"/>
    </row>
    <row r="794" spans="37:37" x14ac:dyDescent="0.25">
      <c r="AK794" s="8"/>
    </row>
    <row r="795" spans="37:37" x14ac:dyDescent="0.25">
      <c r="AK795" s="8"/>
    </row>
    <row r="796" spans="37:37" x14ac:dyDescent="0.25">
      <c r="AK796" s="8"/>
    </row>
    <row r="797" spans="37:37" x14ac:dyDescent="0.25">
      <c r="AK797" s="8"/>
    </row>
    <row r="798" spans="37:37" x14ac:dyDescent="0.25">
      <c r="AK798" s="8"/>
    </row>
    <row r="799" spans="37:37" x14ac:dyDescent="0.25">
      <c r="AK799" s="8"/>
    </row>
    <row r="800" spans="37:37" x14ac:dyDescent="0.25">
      <c r="AK800" s="8"/>
    </row>
    <row r="801" spans="36:37" x14ac:dyDescent="0.25">
      <c r="AK801" s="8"/>
    </row>
    <row r="802" spans="36:37" x14ac:dyDescent="0.25">
      <c r="AJ802" s="4" t="s">
        <v>206</v>
      </c>
      <c r="AK802" s="2">
        <v>0.95455033629319097</v>
      </c>
    </row>
    <row r="803" spans="36:37" x14ac:dyDescent="0.25">
      <c r="AK803" s="2">
        <v>0.78263991413339196</v>
      </c>
    </row>
    <row r="804" spans="36:37" x14ac:dyDescent="0.25">
      <c r="AK804" s="2">
        <v>0.68174642244149397</v>
      </c>
    </row>
    <row r="805" spans="36:37" x14ac:dyDescent="0.25">
      <c r="AK805" s="2">
        <v>0.61260497898176003</v>
      </c>
    </row>
    <row r="806" spans="36:37" x14ac:dyDescent="0.25">
      <c r="AK806" s="2">
        <v>0.558732690603164</v>
      </c>
    </row>
    <row r="807" spans="36:37" x14ac:dyDescent="0.25">
      <c r="AK807" s="2">
        <v>0.51312363630685398</v>
      </c>
    </row>
    <row r="808" spans="36:37" x14ac:dyDescent="0.25">
      <c r="AK808" s="2">
        <v>0.47272086041168898</v>
      </c>
    </row>
    <row r="809" spans="36:37" x14ac:dyDescent="0.25">
      <c r="AK809" s="2">
        <v>0.43611904808412699</v>
      </c>
    </row>
    <row r="810" spans="36:37" x14ac:dyDescent="0.25">
      <c r="AK810" s="2">
        <v>0.40260933501340901</v>
      </c>
    </row>
    <row r="811" spans="36:37" x14ac:dyDescent="0.25">
      <c r="AK811" s="2">
        <v>0.37178172067061999</v>
      </c>
    </row>
    <row r="812" spans="36:37" x14ac:dyDescent="0.25">
      <c r="AK812" s="2">
        <v>0.34335917693639001</v>
      </c>
    </row>
    <row r="813" spans="36:37" x14ac:dyDescent="0.25">
      <c r="AK813" s="2">
        <v>0.31712806138515298</v>
      </c>
    </row>
    <row r="814" spans="36:37" x14ac:dyDescent="0.25">
      <c r="AK814" s="2">
        <v>0.292908588079343</v>
      </c>
    </row>
    <row r="815" spans="36:37" x14ac:dyDescent="0.25">
      <c r="AK815" s="2">
        <v>0.27054198622039699</v>
      </c>
    </row>
    <row r="816" spans="36:37" x14ac:dyDescent="0.25">
      <c r="AK816" s="2">
        <v>0.24988463500114699</v>
      </c>
    </row>
    <row r="817" spans="37:37" x14ac:dyDescent="0.25">
      <c r="AK817" s="2">
        <v>0.23080513697411001</v>
      </c>
    </row>
    <row r="818" spans="37:37" x14ac:dyDescent="0.25">
      <c r="AK818" s="2">
        <v>0.213182649539851</v>
      </c>
    </row>
    <row r="819" spans="37:37" x14ac:dyDescent="0.25">
      <c r="AK819" s="2">
        <v>0.196905773641676</v>
      </c>
    </row>
    <row r="820" spans="37:37" x14ac:dyDescent="0.25">
      <c r="AK820" s="2">
        <v>0.18187170585947501</v>
      </c>
    </row>
    <row r="821" spans="37:37" x14ac:dyDescent="0.25">
      <c r="AK821" s="2">
        <v>0.16798552941395201</v>
      </c>
    </row>
    <row r="822" spans="37:37" x14ac:dyDescent="0.25">
      <c r="AK822" s="2">
        <v>0.15515959011539901</v>
      </c>
    </row>
    <row r="823" spans="37:37" x14ac:dyDescent="0.25">
      <c r="AK823" s="2">
        <v>0.14331293275923701</v>
      </c>
    </row>
    <row r="824" spans="37:37" x14ac:dyDescent="0.25">
      <c r="AK824" s="2">
        <v>0.132370785870634</v>
      </c>
    </row>
    <row r="825" spans="37:37" x14ac:dyDescent="0.25">
      <c r="AK825" s="2">
        <v>0.12226408799838499</v>
      </c>
    </row>
    <row r="826" spans="37:37" x14ac:dyDescent="0.25">
      <c r="AK826" s="2">
        <v>0.11292905109448401</v>
      </c>
    </row>
    <row r="827" spans="37:37" x14ac:dyDescent="0.25">
      <c r="AK827" s="2">
        <v>0.104306757611441</v>
      </c>
    </row>
    <row r="828" spans="37:37" x14ac:dyDescent="0.25">
      <c r="AK828" s="2">
        <v>9.6342788520139194E-2</v>
      </c>
    </row>
    <row r="829" spans="37:37" x14ac:dyDescent="0.25">
      <c r="AK829" s="2">
        <v>8.8986879794824503E-2</v>
      </c>
    </row>
    <row r="830" spans="37:37" x14ac:dyDescent="0.25">
      <c r="AK830" s="2">
        <v>8.2192605153283901E-2</v>
      </c>
    </row>
    <row r="831" spans="37:37" x14ac:dyDescent="0.25">
      <c r="AK831" s="2">
        <v>7.5917083031609406E-2</v>
      </c>
    </row>
    <row r="832" spans="37:37" x14ac:dyDescent="0.25">
      <c r="AK832" s="2">
        <v>7.0120705936572006E-2</v>
      </c>
    </row>
    <row r="833" spans="37:37" x14ac:dyDescent="0.25">
      <c r="AK833" s="2">
        <v>6.4766890464283605E-2</v>
      </c>
    </row>
    <row r="834" spans="37:37" x14ac:dyDescent="0.25">
      <c r="AK834" s="2">
        <v>5.9821846406103399E-2</v>
      </c>
    </row>
    <row r="835" spans="37:37" x14ac:dyDescent="0.25">
      <c r="AK835" s="2">
        <v>5.52543634839745E-2</v>
      </c>
    </row>
    <row r="836" spans="37:37" x14ac:dyDescent="0.25">
      <c r="AK836" s="2">
        <v>5.1035614368959703E-2</v>
      </c>
    </row>
    <row r="837" spans="37:37" x14ac:dyDescent="0.25">
      <c r="AK837" s="2">
        <v>4.7138972739651702E-2</v>
      </c>
    </row>
    <row r="838" spans="37:37" x14ac:dyDescent="0.25">
      <c r="AK838" s="2">
        <v>4.35398452321051E-2</v>
      </c>
    </row>
    <row r="839" spans="37:37" x14ac:dyDescent="0.25">
      <c r="AK839" s="2">
        <v>4.0215516220639902E-2</v>
      </c>
    </row>
    <row r="840" spans="37:37" x14ac:dyDescent="0.25">
      <c r="AK840" s="2">
        <v>3.7145004449856203E-2</v>
      </c>
    </row>
    <row r="841" spans="37:37" x14ac:dyDescent="0.25">
      <c r="AK841" s="2">
        <v>3.4308930612998598E-2</v>
      </c>
    </row>
    <row r="842" spans="37:37" x14ac:dyDescent="0.25">
      <c r="AK842" s="2">
        <v>3.1689395040901999E-2</v>
      </c>
    </row>
    <row r="843" spans="37:37" x14ac:dyDescent="0.25">
      <c r="AK843" s="2">
        <v>2.9269864729560498E-2</v>
      </c>
    </row>
    <row r="844" spans="37:37" x14ac:dyDescent="0.25">
      <c r="AK844" s="2">
        <v>2.7035068993301499E-2</v>
      </c>
    </row>
    <row r="845" spans="37:37" x14ac:dyDescent="0.25">
      <c r="AK845" s="2">
        <v>2.49709030849883E-2</v>
      </c>
    </row>
    <row r="846" spans="37:37" x14ac:dyDescent="0.25">
      <c r="AK846" s="2">
        <v>2.3064339174957298E-2</v>
      </c>
    </row>
    <row r="847" spans="37:37" x14ac:dyDescent="0.25">
      <c r="AK847" s="2">
        <v>2.1303344126839801E-2</v>
      </c>
    </row>
    <row r="848" spans="37:37" x14ac:dyDescent="0.25">
      <c r="AK848" s="2">
        <v>1.96768035513161E-2</v>
      </c>
    </row>
    <row r="849" spans="37:37" x14ac:dyDescent="0.25">
      <c r="AK849" s="2">
        <v>1.8174451658474099E-2</v>
      </c>
    </row>
    <row r="850" spans="37:37" x14ac:dyDescent="0.25">
      <c r="AK850" s="2">
        <v>1.67868064660389E-2</v>
      </c>
    </row>
    <row r="851" spans="37:37" x14ac:dyDescent="0.25">
      <c r="AK851" s="2">
        <v>1.55051099545473E-2</v>
      </c>
    </row>
    <row r="852" spans="37:37" x14ac:dyDescent="0.25">
      <c r="AK852" s="2">
        <v>1.43212727917587E-2</v>
      </c>
    </row>
    <row r="853" spans="37:37" x14ac:dyDescent="0.25">
      <c r="AK853" s="2">
        <v>1.32278232774361E-2</v>
      </c>
    </row>
    <row r="854" spans="37:37" x14ac:dyDescent="0.25">
      <c r="AK854" s="2">
        <v>1.2217860186265901E-2</v>
      </c>
    </row>
    <row r="855" spans="37:37" x14ac:dyDescent="0.25">
      <c r="AK855" s="2">
        <v>1.1285009211286799E-2</v>
      </c>
    </row>
    <row r="856" spans="37:37" x14ac:dyDescent="0.25">
      <c r="AK856" s="2">
        <v>1.04233827329261E-2</v>
      </c>
    </row>
    <row r="857" spans="37:37" x14ac:dyDescent="0.25">
      <c r="AK857" s="2">
        <v>9.6275426597256901E-3</v>
      </c>
    </row>
    <row r="858" spans="37:37" x14ac:dyDescent="0.25">
      <c r="AK858" s="2">
        <v>8.8924661062328696E-3</v>
      </c>
    </row>
    <row r="859" spans="37:37" x14ac:dyDescent="0.25">
      <c r="AK859" s="2">
        <v>8.2135136914317595E-3</v>
      </c>
    </row>
    <row r="860" spans="37:37" x14ac:dyDescent="0.25">
      <c r="AK860" s="2">
        <v>7.5864002576351702E-3</v>
      </c>
    </row>
    <row r="861" spans="37:37" x14ac:dyDescent="0.25">
      <c r="AK861" s="2">
        <v>7.0071678250303504E-3</v>
      </c>
    </row>
    <row r="862" spans="37:37" x14ac:dyDescent="0.25">
      <c r="AK862" s="2">
        <v>6.4721606111837497E-3</v>
      </c>
    </row>
    <row r="863" spans="37:37" x14ac:dyDescent="0.25">
      <c r="AK863" s="2">
        <v>5.9780019578419301E-3</v>
      </c>
    </row>
    <row r="864" spans="37:37" x14ac:dyDescent="0.25">
      <c r="AK864" s="2">
        <v>5.52157301940408E-3</v>
      </c>
    </row>
    <row r="865" spans="37:37" x14ac:dyDescent="0.25">
      <c r="AK865" s="2">
        <v>5.0999930785598398E-3</v>
      </c>
    </row>
    <row r="866" spans="37:37" x14ac:dyDescent="0.25">
      <c r="AK866" s="2">
        <v>4.7106013648562503E-3</v>
      </c>
    </row>
    <row r="867" spans="37:37" x14ac:dyDescent="0.25">
      <c r="AK867" s="2">
        <v>4.3509402614427903E-3</v>
      </c>
    </row>
    <row r="868" spans="37:37" x14ac:dyDescent="0.25">
      <c r="AK868" s="2">
        <v>4.0187397940053696E-3</v>
      </c>
    </row>
    <row r="869" spans="37:37" x14ac:dyDescent="0.25">
      <c r="AK869" s="2">
        <v>3.7119033039922401E-3</v>
      </c>
    </row>
    <row r="870" spans="37:37" x14ac:dyDescent="0.25">
      <c r="AK870" s="2">
        <v>3.4284942157093699E-3</v>
      </c>
    </row>
    <row r="871" spans="37:37" x14ac:dyDescent="0.25">
      <c r="AK871" s="2">
        <v>3.1667238137670002E-3</v>
      </c>
    </row>
    <row r="872" spans="37:37" x14ac:dyDescent="0.25">
      <c r="AK872" s="2">
        <v>2.9249399537353898E-3</v>
      </c>
    </row>
    <row r="873" spans="37:37" x14ac:dyDescent="0.25">
      <c r="AK873" s="2">
        <v>2.7016166347581098E-3</v>
      </c>
    </row>
    <row r="874" spans="37:37" x14ac:dyDescent="0.25">
      <c r="AK874" s="2">
        <v>2.4953443683111E-3</v>
      </c>
    </row>
    <row r="875" spans="37:37" x14ac:dyDescent="0.25">
      <c r="AK875" s="2">
        <v>2.3048212823206298E-3</v>
      </c>
    </row>
    <row r="876" spans="37:37" x14ac:dyDescent="0.25">
      <c r="AK876" s="2">
        <v>2.1288449044944901E-3</v>
      </c>
    </row>
    <row r="877" spans="37:37" x14ac:dyDescent="0.25">
      <c r="AK877" s="2">
        <v>1.9663045730075402E-3</v>
      </c>
    </row>
    <row r="878" spans="37:37" x14ac:dyDescent="0.25">
      <c r="AK878" s="2">
        <v>1.81617442664216E-3</v>
      </c>
    </row>
    <row r="879" spans="37:37" x14ac:dyDescent="0.25">
      <c r="AK879" s="2">
        <v>1.67750693014145E-3</v>
      </c>
    </row>
    <row r="880" spans="37:37" x14ac:dyDescent="0.25">
      <c r="AK880" s="2">
        <v>1.5494268939109199E-3</v>
      </c>
    </row>
    <row r="881" spans="37:37" x14ac:dyDescent="0.25">
      <c r="AK881" s="2">
        <v>1.43112595032439E-3</v>
      </c>
    </row>
    <row r="882" spans="37:37" x14ac:dyDescent="0.25">
      <c r="AK882" s="2">
        <v>1.32185745177186E-3</v>
      </c>
    </row>
    <row r="883" spans="37:37" x14ac:dyDescent="0.25">
      <c r="AK883" s="2">
        <v>1.2209317582486401E-3</v>
      </c>
    </row>
    <row r="884" spans="37:37" x14ac:dyDescent="0.25">
      <c r="AK884" s="2">
        <v>1.1277118847436601E-3</v>
      </c>
    </row>
    <row r="885" spans="37:37" x14ac:dyDescent="0.25">
      <c r="AK885" s="2">
        <v>1.0416094809560399E-3</v>
      </c>
    </row>
    <row r="886" spans="37:37" x14ac:dyDescent="0.25">
      <c r="AK886" s="2">
        <v>9.6208111796580796E-4</v>
      </c>
    </row>
    <row r="887" spans="37:37" x14ac:dyDescent="0.25">
      <c r="AK887" s="2">
        <v>8.8862485842273401E-4</v>
      </c>
    </row>
    <row r="888" spans="37:37" x14ac:dyDescent="0.25">
      <c r="AK888" s="2">
        <v>8.2077708860604402E-4</v>
      </c>
    </row>
    <row r="889" spans="37:37" x14ac:dyDescent="0.25">
      <c r="AK889" s="2">
        <v>7.5810959236089197E-4</v>
      </c>
    </row>
    <row r="890" spans="37:37" x14ac:dyDescent="0.25">
      <c r="AK890" s="2">
        <v>7.0022684844393303E-4</v>
      </c>
    </row>
    <row r="891" spans="37:37" x14ac:dyDescent="0.25">
      <c r="AK891" s="2">
        <v>6.46763534220408E-4</v>
      </c>
    </row>
    <row r="892" spans="37:37" x14ac:dyDescent="0.25">
      <c r="AK892" s="2">
        <v>5.97382219957489E-4</v>
      </c>
    </row>
    <row r="893" spans="37:37" x14ac:dyDescent="0.25">
      <c r="AK893" s="2">
        <v>5.5177123916161103E-4</v>
      </c>
    </row>
    <row r="894" spans="37:37" x14ac:dyDescent="0.25">
      <c r="AK894" s="2">
        <v>5.0964272151856997E-4</v>
      </c>
    </row>
    <row r="895" spans="37:37" x14ac:dyDescent="0.25">
      <c r="AK895" s="2">
        <v>4.7073077602143698E-4</v>
      </c>
    </row>
    <row r="896" spans="37:37" x14ac:dyDescent="0.25">
      <c r="AK896" s="2">
        <v>4.34789812819234E-4</v>
      </c>
    </row>
    <row r="897" spans="37:37" x14ac:dyDescent="0.25">
      <c r="AK897" s="2">
        <v>4.0159299319485198E-4</v>
      </c>
    </row>
    <row r="898" spans="37:37" x14ac:dyDescent="0.25">
      <c r="AK898" s="2">
        <v>3.70930797889353E-4</v>
      </c>
    </row>
    <row r="899" spans="37:37" x14ac:dyDescent="0.25">
      <c r="AK899" s="2">
        <v>3.4260970473674001E-4</v>
      </c>
    </row>
    <row r="900" spans="37:37" x14ac:dyDescent="0.25">
      <c r="AK900" s="2">
        <v>3.1645096726319897E-4</v>
      </c>
    </row>
    <row r="901" spans="37:37" x14ac:dyDescent="0.25">
      <c r="AK901" s="2">
        <v>2.9228948654201901E-4</v>
      </c>
    </row>
    <row r="902" spans="37:37" x14ac:dyDescent="0.25">
      <c r="AK902" s="2">
        <v>2.6997276918398701E-4</v>
      </c>
    </row>
    <row r="903" spans="37:37" x14ac:dyDescent="0.25">
      <c r="AK903" s="2">
        <v>2.4935996488670298E-4</v>
      </c>
    </row>
    <row r="904" spans="37:37" x14ac:dyDescent="0.25">
      <c r="AK904" s="2">
        <v>2.3032097746836699E-4</v>
      </c>
    </row>
    <row r="905" spans="37:37" x14ac:dyDescent="0.25">
      <c r="AK905" s="2">
        <v>2.1273564377539999E-4</v>
      </c>
    </row>
    <row r="906" spans="37:37" x14ac:dyDescent="0.25">
      <c r="AK906" s="2">
        <v>1.9649297528163601E-4</v>
      </c>
    </row>
    <row r="907" spans="37:37" x14ac:dyDescent="0.25">
      <c r="AK907" s="2">
        <v>1.8149045759248701E-4</v>
      </c>
    </row>
    <row r="908" spans="37:37" x14ac:dyDescent="0.25">
      <c r="AK908" s="2">
        <v>1.67633403432965E-4</v>
      </c>
    </row>
    <row r="909" spans="37:37" x14ac:dyDescent="0.25">
      <c r="AK909" s="2">
        <v>1.5483435503598999E-4</v>
      </c>
    </row>
    <row r="910" spans="37:37" x14ac:dyDescent="0.25">
      <c r="AK910" s="2">
        <v>1.43012532159187E-4</v>
      </c>
    </row>
    <row r="911" spans="37:37" x14ac:dyDescent="0.25">
      <c r="AK911" s="2">
        <v>1.3209332224640001E-4</v>
      </c>
    </row>
    <row r="912" spans="37:37" x14ac:dyDescent="0.25">
      <c r="AK912" s="2">
        <v>1.22007809516086E-4</v>
      </c>
    </row>
    <row r="913" spans="37:37" x14ac:dyDescent="0.25">
      <c r="AK913" s="2">
        <v>1.1269234000448701E-4</v>
      </c>
    </row>
    <row r="914" spans="37:37" x14ac:dyDescent="0.25">
      <c r="AK914" s="2">
        <v>1.0408811981836801E-4</v>
      </c>
    </row>
    <row r="915" spans="37:37" x14ac:dyDescent="0.25">
      <c r="AK915" s="8">
        <v>9.6140844061729904E-5</v>
      </c>
    </row>
    <row r="916" spans="37:37" x14ac:dyDescent="0.25">
      <c r="AK916" s="8">
        <v>8.88003540945007E-5</v>
      </c>
    </row>
    <row r="917" spans="37:37" x14ac:dyDescent="0.25">
      <c r="AK917" s="8">
        <v>8.2020320960003303E-5</v>
      </c>
    </row>
    <row r="918" spans="37:37" x14ac:dyDescent="0.25">
      <c r="AK918" s="8">
        <v>7.57579529831916E-5</v>
      </c>
    </row>
    <row r="919" spans="37:37" x14ac:dyDescent="0.25">
      <c r="AK919" s="8">
        <v>6.9973725694175097E-5</v>
      </c>
    </row>
    <row r="920" spans="37:37" x14ac:dyDescent="0.25">
      <c r="AK920" s="8">
        <v>6.4631132372465296E-5</v>
      </c>
    </row>
    <row r="921" spans="37:37" x14ac:dyDescent="0.25">
      <c r="AK921" s="8">
        <v>5.9696453637523798E-5</v>
      </c>
    </row>
    <row r="922" spans="37:37" x14ac:dyDescent="0.25">
      <c r="AK922" s="8">
        <v>5.5138544631399E-5</v>
      </c>
    </row>
    <row r="923" spans="37:37" x14ac:dyDescent="0.25">
      <c r="AK923" s="8">
        <v>5.0928638450270297E-5</v>
      </c>
    </row>
    <row r="924" spans="37:37" x14ac:dyDescent="0.25">
      <c r="AK924" s="8">
        <v>4.7040164584274103E-5</v>
      </c>
    </row>
    <row r="925" spans="37:37" x14ac:dyDescent="0.25">
      <c r="AK925" s="8">
        <v>4.34485812197057E-5</v>
      </c>
    </row>
    <row r="926" spans="37:37" x14ac:dyDescent="0.25">
      <c r="AK926" s="8">
        <v>4.01312203451869E-5</v>
      </c>
    </row>
    <row r="927" spans="37:37" x14ac:dyDescent="0.25">
      <c r="AK927" s="8">
        <v>3.7067144684197697E-5</v>
      </c>
    </row>
    <row r="928" spans="37:37" x14ac:dyDescent="0.25">
      <c r="AK928" s="8">
        <v>3.4237015551011797E-5</v>
      </c>
    </row>
    <row r="929" spans="37:37" x14ac:dyDescent="0.25">
      <c r="AK929" s="8">
        <v>3.1622970796019802E-5</v>
      </c>
    </row>
    <row r="930" spans="37:37" x14ac:dyDescent="0.25">
      <c r="AK930" s="8">
        <v>2.9208512070099701E-5</v>
      </c>
    </row>
    <row r="931" spans="37:37" x14ac:dyDescent="0.25">
      <c r="AK931" s="8">
        <v>2.6978400696513301E-5</v>
      </c>
    </row>
    <row r="932" spans="37:37" x14ac:dyDescent="0.25">
      <c r="AK932" s="8">
        <v>2.4918561493130699E-5</v>
      </c>
    </row>
    <row r="933" spans="37:37" x14ac:dyDescent="0.25">
      <c r="AK933" s="8">
        <v>2.3015993937964799E-5</v>
      </c>
    </row>
    <row r="934" spans="37:37" x14ac:dyDescent="0.25">
      <c r="AK934" s="8">
        <v>2.1258690117343499E-5</v>
      </c>
    </row>
    <row r="935" spans="37:37" x14ac:dyDescent="0.25">
      <c r="AK935" s="8">
        <v>1.9635558938854999E-5</v>
      </c>
    </row>
    <row r="936" spans="37:37" x14ac:dyDescent="0.25">
      <c r="AK936" s="8">
        <v>1.8136356130742999E-5</v>
      </c>
    </row>
    <row r="937" spans="37:37" x14ac:dyDescent="0.25">
      <c r="AK937" s="8">
        <v>1.6751619585946899E-5</v>
      </c>
    </row>
    <row r="938" spans="37:37" x14ac:dyDescent="0.25">
      <c r="AK938" s="8">
        <v>1.5472609642716901E-5</v>
      </c>
    </row>
    <row r="939" spans="37:37" x14ac:dyDescent="0.25">
      <c r="AK939" s="8">
        <v>1.4291253924888001E-5</v>
      </c>
    </row>
    <row r="940" spans="37:37" x14ac:dyDescent="0.25">
      <c r="AK940" s="8">
        <v>1.3200096393678799E-5</v>
      </c>
    </row>
    <row r="941" spans="37:37" x14ac:dyDescent="0.25">
      <c r="AK941" s="8">
        <v>1.21922502894565E-5</v>
      </c>
    </row>
    <row r="942" spans="37:37" x14ac:dyDescent="0.25">
      <c r="AK942" s="8">
        <v>1.12613546664658E-5</v>
      </c>
    </row>
    <row r="943" spans="37:37" x14ac:dyDescent="0.25">
      <c r="AK943" s="8">
        <v>1.04015342461923E-5</v>
      </c>
    </row>
    <row r="944" spans="37:37" x14ac:dyDescent="0.25">
      <c r="AK944" s="8">
        <v>9.6073623359796097E-6</v>
      </c>
    </row>
    <row r="945" spans="37:37" x14ac:dyDescent="0.25">
      <c r="AK945" s="8">
        <v>8.8738265788615106E-6</v>
      </c>
    </row>
    <row r="946" spans="37:37" x14ac:dyDescent="0.25">
      <c r="AK946" s="8">
        <v>8.1962973184439406E-6</v>
      </c>
    </row>
    <row r="947" spans="37:37" x14ac:dyDescent="0.25">
      <c r="AK947" s="8">
        <v>7.5704983791727701E-6</v>
      </c>
    </row>
    <row r="948" spans="37:37" x14ac:dyDescent="0.25">
      <c r="AK948" s="8">
        <v>6.9924800775697499E-6</v>
      </c>
    </row>
    <row r="949" spans="37:37" x14ac:dyDescent="0.25">
      <c r="AK949" s="8">
        <v>6.4585942940988404E-6</v>
      </c>
    </row>
    <row r="950" spans="37:37" x14ac:dyDescent="0.25">
      <c r="AK950" s="8">
        <v>5.9654714483310701E-6</v>
      </c>
    </row>
    <row r="951" spans="37:37" x14ac:dyDescent="0.25">
      <c r="AK951" s="8">
        <v>5.5099992320880901E-6</v>
      </c>
    </row>
    <row r="952" spans="37:37" x14ac:dyDescent="0.25">
      <c r="AK952" s="8">
        <v>5.0893029663405798E-6</v>
      </c>
    </row>
    <row r="953" spans="37:37" x14ac:dyDescent="0.25">
      <c r="AK953" s="8">
        <v>4.7007274578852398E-6</v>
      </c>
    </row>
    <row r="954" spans="37:37" x14ac:dyDescent="0.25">
      <c r="AK954" s="8">
        <v>4.3418202412902796E-6</v>
      </c>
    </row>
    <row r="955" spans="37:37" x14ac:dyDescent="0.25">
      <c r="AK955" s="8">
        <v>4.01031610034223E-6</v>
      </c>
    </row>
    <row r="956" spans="37:37" x14ac:dyDescent="0.25">
      <c r="AK956" s="8">
        <v>3.7041227713022001E-6</v>
      </c>
    </row>
    <row r="957" spans="37:37" x14ac:dyDescent="0.25">
      <c r="AK957" s="8">
        <v>3.4213077377388302E-6</v>
      </c>
    </row>
    <row r="958" spans="37:37" x14ac:dyDescent="0.25">
      <c r="AK958" s="8">
        <v>3.1600860335945401E-6</v>
      </c>
    </row>
    <row r="959" spans="37:37" x14ac:dyDescent="0.25">
      <c r="AK959" s="8">
        <v>2.9188089775049601E-6</v>
      </c>
    </row>
    <row r="960" spans="37:37" x14ac:dyDescent="0.25">
      <c r="AK960" s="8">
        <v>2.6959537672690598E-6</v>
      </c>
    </row>
    <row r="961" spans="37:37" x14ac:dyDescent="0.25">
      <c r="AK961" s="8">
        <v>2.4901138687962902E-6</v>
      </c>
    </row>
    <row r="962" spans="37:37" x14ac:dyDescent="0.25">
      <c r="AK962" s="8">
        <v>2.2999901388712598E-6</v>
      </c>
    </row>
    <row r="963" spans="37:37" x14ac:dyDescent="0.25">
      <c r="AK963" s="8">
        <v>2.1243826257078598E-6</v>
      </c>
    </row>
    <row r="964" spans="37:37" x14ac:dyDescent="0.25">
      <c r="AK964" s="8">
        <v>1.9621829955428502E-6</v>
      </c>
    </row>
    <row r="965" spans="37:37" x14ac:dyDescent="0.25">
      <c r="AK965" s="8">
        <v>1.8123675374696699E-6</v>
      </c>
    </row>
    <row r="966" spans="37:37" x14ac:dyDescent="0.25">
      <c r="AK966" s="8">
        <v>1.6739907023631901E-6</v>
      </c>
    </row>
    <row r="967" spans="37:37" x14ac:dyDescent="0.25">
      <c r="AK967" s="8">
        <v>1.54617913511668E-6</v>
      </c>
    </row>
    <row r="968" spans="37:37" x14ac:dyDescent="0.25">
      <c r="AK968" s="8">
        <v>1.42812616252601E-6</v>
      </c>
    </row>
    <row r="969" spans="37:37" x14ac:dyDescent="0.25">
      <c r="AK969" s="8">
        <v>1.3190867020316901E-6</v>
      </c>
    </row>
    <row r="970" spans="37:37" x14ac:dyDescent="0.25">
      <c r="AK970" s="8">
        <v>1.2183725591856799E-6</v>
      </c>
    </row>
    <row r="971" spans="37:37" x14ac:dyDescent="0.25">
      <c r="AK971" s="8">
        <v>1.1253480841633101E-6</v>
      </c>
    </row>
    <row r="972" spans="37:37" x14ac:dyDescent="0.25">
      <c r="AK972" s="8">
        <v>1.0394261599066701E-6</v>
      </c>
    </row>
    <row r="973" spans="37:37" x14ac:dyDescent="0.25">
      <c r="AK973" s="8">
        <v>9.6006449657894394E-7</v>
      </c>
    </row>
    <row r="974" spans="37:37" x14ac:dyDescent="0.25">
      <c r="AK974" s="8">
        <v>8.86762208942425E-7</v>
      </c>
    </row>
    <row r="975" spans="37:37" x14ac:dyDescent="0.25">
      <c r="AK975" s="8">
        <v>8.1905665505857902E-7</v>
      </c>
    </row>
    <row r="976" spans="37:37" x14ac:dyDescent="0.25">
      <c r="AK976" s="8">
        <v>7.5652051635784703E-7</v>
      </c>
    </row>
    <row r="977" spans="37:37" x14ac:dyDescent="0.25">
      <c r="AK977" s="8">
        <v>6.9875910065026101E-7</v>
      </c>
    </row>
    <row r="978" spans="37:37" x14ac:dyDescent="0.25">
      <c r="AK978" s="8">
        <v>6.4540785105503204E-7</v>
      </c>
    </row>
    <row r="979" spans="37:37" x14ac:dyDescent="0.25">
      <c r="AK979" s="8">
        <v>5.9613004512690304E-7</v>
      </c>
    </row>
    <row r="980" spans="37:37" x14ac:dyDescent="0.25">
      <c r="AK980" s="8">
        <v>5.5061466965746901E-7</v>
      </c>
    </row>
    <row r="981" spans="37:37" x14ac:dyDescent="0.25">
      <c r="AK981" s="8">
        <v>5.0857445773843599E-7</v>
      </c>
    </row>
    <row r="982" spans="37:37" x14ac:dyDescent="0.25">
      <c r="AK982" s="8">
        <v>4.6974407569788499E-7</v>
      </c>
    </row>
    <row r="983" spans="37:37" x14ac:dyDescent="0.25">
      <c r="AK983" s="8">
        <v>4.3387844846653198E-7</v>
      </c>
    </row>
    <row r="984" spans="37:37" x14ac:dyDescent="0.25">
      <c r="AK984" s="8">
        <v>4.0075121280464598E-7</v>
      </c>
    </row>
    <row r="985" spans="37:37" x14ac:dyDescent="0.25">
      <c r="AK985" s="8">
        <v>3.70153288627294E-7</v>
      </c>
    </row>
    <row r="986" spans="37:37" x14ac:dyDescent="0.25">
      <c r="AK986" s="8">
        <v>3.4189155941092701E-7</v>
      </c>
    </row>
    <row r="987" spans="37:37" x14ac:dyDescent="0.25">
      <c r="AK987" s="8">
        <v>3.1578765335280199E-7</v>
      </c>
    </row>
    <row r="988" spans="37:37" x14ac:dyDescent="0.25">
      <c r="AK988" s="8">
        <v>2.9167681759060799E-7</v>
      </c>
    </row>
    <row r="989" spans="37:37" x14ac:dyDescent="0.25">
      <c r="AK989" s="8">
        <v>2.6940687837702599E-7</v>
      </c>
    </row>
    <row r="990" spans="37:37" x14ac:dyDescent="0.25">
      <c r="AK990" s="8">
        <v>2.4883728064643699E-7</v>
      </c>
    </row>
    <row r="991" spans="37:37" x14ac:dyDescent="0.25">
      <c r="AK991" s="8">
        <v>2.2983820091207399E-7</v>
      </c>
    </row>
    <row r="992" spans="37:37" x14ac:dyDescent="0.25">
      <c r="AK992" s="8">
        <v>2.12289727894739E-7</v>
      </c>
    </row>
    <row r="993" spans="36:37" x14ac:dyDescent="0.25">
      <c r="AK993" s="8">
        <v>1.9608110571167801E-7</v>
      </c>
    </row>
    <row r="994" spans="36:37" x14ac:dyDescent="0.25">
      <c r="AK994" s="8">
        <v>1.81110034849063E-7</v>
      </c>
    </row>
    <row r="995" spans="36:37" x14ac:dyDescent="0.25">
      <c r="AK995" s="8">
        <v>1.6728202650621499E-7</v>
      </c>
    </row>
    <row r="996" spans="36:37" x14ac:dyDescent="0.25">
      <c r="AK996" s="8">
        <v>1.54509806236563E-7</v>
      </c>
    </row>
    <row r="997" spans="36:37" x14ac:dyDescent="0.25">
      <c r="AK997" s="8">
        <v>1.4271276312146699E-7</v>
      </c>
    </row>
    <row r="998" spans="36:37" x14ac:dyDescent="0.25">
      <c r="AK998" s="8">
        <v>1.3181644100039099E-7</v>
      </c>
    </row>
    <row r="999" spans="36:37" x14ac:dyDescent="0.25">
      <c r="AK999" s="8">
        <v>1.2175206854639099E-7</v>
      </c>
    </row>
    <row r="1000" spans="36:37" x14ac:dyDescent="0.25">
      <c r="AK1000" s="8">
        <v>1.12456125220988E-7</v>
      </c>
    </row>
    <row r="1001" spans="36:37" x14ac:dyDescent="0.25">
      <c r="AK1001" s="8">
        <v>1.03869940369022E-7</v>
      </c>
    </row>
    <row r="1002" spans="36:37" x14ac:dyDescent="0.25">
      <c r="AJ1002" s="4" t="s">
        <v>207</v>
      </c>
      <c r="AK1002" s="2">
        <v>0.74682352515939998</v>
      </c>
    </row>
    <row r="1003" spans="36:37" x14ac:dyDescent="0.25">
      <c r="AK1003" s="2">
        <v>0.58835554275274604</v>
      </c>
    </row>
    <row r="1004" spans="36:37" x14ac:dyDescent="0.25">
      <c r="AK1004" s="2">
        <v>0.49223324775654997</v>
      </c>
    </row>
    <row r="1005" spans="36:37" x14ac:dyDescent="0.25">
      <c r="AK1005" s="2">
        <v>0.42629727253801902</v>
      </c>
    </row>
    <row r="1006" spans="36:37" x14ac:dyDescent="0.25">
      <c r="AK1006" s="2">
        <v>0.37638235794157898</v>
      </c>
    </row>
    <row r="1007" spans="36:37" x14ac:dyDescent="0.25">
      <c r="AK1007" s="2">
        <v>0.33576076955797302</v>
      </c>
    </row>
    <row r="1008" spans="36:37" x14ac:dyDescent="0.25">
      <c r="AK1008" s="2">
        <v>0.30114630353817201</v>
      </c>
    </row>
    <row r="1009" spans="37:37" x14ac:dyDescent="0.25">
      <c r="AK1009" s="2">
        <v>0.27085624927845597</v>
      </c>
    </row>
    <row r="1010" spans="37:37" x14ac:dyDescent="0.25">
      <c r="AK1010" s="2">
        <v>0.243963020274514</v>
      </c>
    </row>
    <row r="1011" spans="37:37" x14ac:dyDescent="0.25">
      <c r="AK1011" s="2">
        <v>0.21990177613100201</v>
      </c>
    </row>
    <row r="1012" spans="37:37" x14ac:dyDescent="0.25">
      <c r="AK1012" s="2">
        <v>0.19828823147070301</v>
      </c>
    </row>
    <row r="1013" spans="37:37" x14ac:dyDescent="0.25">
      <c r="AK1013" s="2">
        <v>0.17883341958516299</v>
      </c>
    </row>
    <row r="1014" spans="37:37" x14ac:dyDescent="0.25">
      <c r="AK1014" s="2">
        <v>0.161303242394817</v>
      </c>
    </row>
    <row r="1015" spans="37:37" x14ac:dyDescent="0.25">
      <c r="AK1015" s="2">
        <v>0.14549876543428</v>
      </c>
    </row>
    <row r="1016" spans="37:37" x14ac:dyDescent="0.25">
      <c r="AK1016" s="2">
        <v>0.131246173100181</v>
      </c>
    </row>
    <row r="1017" spans="37:37" x14ac:dyDescent="0.25">
      <c r="AK1017" s="2">
        <v>0.11839126825317001</v>
      </c>
    </row>
    <row r="1018" spans="37:37" x14ac:dyDescent="0.25">
      <c r="AK1018" s="2">
        <v>0.106796150511186</v>
      </c>
    </row>
    <row r="1019" spans="37:37" x14ac:dyDescent="0.25">
      <c r="AK1019" s="2">
        <v>9.6336975235967598E-2</v>
      </c>
    </row>
    <row r="1020" spans="37:37" x14ac:dyDescent="0.25">
      <c r="AK1020" s="2">
        <v>8.69022799182608E-2</v>
      </c>
    </row>
    <row r="1021" spans="37:37" x14ac:dyDescent="0.25">
      <c r="AK1021" s="2">
        <v>7.8391634720253803E-2</v>
      </c>
    </row>
    <row r="1022" spans="37:37" x14ac:dyDescent="0.25">
      <c r="AK1022" s="2">
        <v>7.0714498987290902E-2</v>
      </c>
    </row>
    <row r="1023" spans="37:37" x14ac:dyDescent="0.25">
      <c r="AK1023" s="2">
        <v>6.3789223742635598E-2</v>
      </c>
    </row>
    <row r="1024" spans="37:37" x14ac:dyDescent="0.25">
      <c r="AK1024" s="2">
        <v>5.7542167530051098E-2</v>
      </c>
    </row>
    <row r="1025" spans="37:37" x14ac:dyDescent="0.25">
      <c r="AK1025" s="2">
        <v>5.1906906056984101E-2</v>
      </c>
    </row>
    <row r="1026" spans="37:37" x14ac:dyDescent="0.25">
      <c r="AK1026" s="2">
        <v>4.6823522561653098E-2</v>
      </c>
    </row>
    <row r="1027" spans="37:37" x14ac:dyDescent="0.25">
      <c r="AK1027" s="2">
        <v>4.2237969206557403E-2</v>
      </c>
    </row>
    <row r="1028" spans="37:37" x14ac:dyDescent="0.25">
      <c r="AK1028" s="2">
        <v>3.8101491717218001E-2</v>
      </c>
    </row>
    <row r="1029" spans="37:37" x14ac:dyDescent="0.25">
      <c r="AK1029" s="2">
        <v>3.4370110692210097E-2</v>
      </c>
    </row>
    <row r="1030" spans="37:37" x14ac:dyDescent="0.25">
      <c r="AK1030" s="2">
        <v>3.1004153859411299E-2</v>
      </c>
    </row>
    <row r="1031" spans="37:37" x14ac:dyDescent="0.25">
      <c r="AK1031" s="2">
        <v>2.7967834208514501E-2</v>
      </c>
    </row>
    <row r="1032" spans="37:37" x14ac:dyDescent="0.25">
      <c r="AK1032" s="2">
        <v>2.5228869469871299E-2</v>
      </c>
    </row>
    <row r="1033" spans="37:37" x14ac:dyDescent="0.25">
      <c r="AK1033" s="2">
        <v>2.2758138873400401E-2</v>
      </c>
    </row>
    <row r="1034" spans="37:37" x14ac:dyDescent="0.25">
      <c r="AK1034" s="2">
        <v>2.05293735287417E-2</v>
      </c>
    </row>
    <row r="1035" spans="37:37" x14ac:dyDescent="0.25">
      <c r="AK1035" s="2">
        <v>1.8518877130409402E-2</v>
      </c>
    </row>
    <row r="1036" spans="37:37" x14ac:dyDescent="0.25">
      <c r="AK1036" s="2">
        <v>1.6705274016463E-2</v>
      </c>
    </row>
    <row r="1037" spans="37:37" x14ac:dyDescent="0.25">
      <c r="AK1037" s="2">
        <v>1.5069281901123799E-2</v>
      </c>
    </row>
    <row r="1038" spans="37:37" x14ac:dyDescent="0.25">
      <c r="AK1038" s="2">
        <v>1.3593506864595499E-2</v>
      </c>
    </row>
    <row r="1039" spans="37:37" x14ac:dyDescent="0.25">
      <c r="AK1039" s="2">
        <v>1.2262258420219699E-2</v>
      </c>
    </row>
    <row r="1040" spans="37:37" x14ac:dyDescent="0.25">
      <c r="AK1040" s="2">
        <v>1.10613826926628E-2</v>
      </c>
    </row>
    <row r="1041" spans="37:37" x14ac:dyDescent="0.25">
      <c r="AK1041" s="2">
        <v>9.97811193343821E-3</v>
      </c>
    </row>
    <row r="1042" spans="37:37" x14ac:dyDescent="0.25">
      <c r="AK1042" s="2">
        <v>9.0009287737896904E-3</v>
      </c>
    </row>
    <row r="1043" spans="37:37" x14ac:dyDescent="0.25">
      <c r="AK1043" s="2">
        <v>8.1194437716581198E-3</v>
      </c>
    </row>
    <row r="1044" spans="37:37" x14ac:dyDescent="0.25">
      <c r="AK1044" s="2">
        <v>7.3242849508042898E-3</v>
      </c>
    </row>
    <row r="1045" spans="37:37" x14ac:dyDescent="0.25">
      <c r="AK1045" s="2">
        <v>6.6069981576616999E-3</v>
      </c>
    </row>
    <row r="1046" spans="37:37" x14ac:dyDescent="0.25">
      <c r="AK1046" s="2">
        <v>5.9599571765095597E-3</v>
      </c>
    </row>
    <row r="1047" spans="37:37" x14ac:dyDescent="0.25">
      <c r="AK1047" s="2">
        <v>5.3762826473074104E-3</v>
      </c>
    </row>
    <row r="1048" spans="37:37" x14ac:dyDescent="0.25">
      <c r="AK1048" s="2">
        <v>4.8497689241228598E-3</v>
      </c>
    </row>
    <row r="1049" spans="37:37" x14ac:dyDescent="0.25">
      <c r="AK1049" s="2">
        <v>4.3748180965090403E-3</v>
      </c>
    </row>
    <row r="1050" spans="37:37" x14ac:dyDescent="0.25">
      <c r="AK1050" s="2">
        <v>3.9463804723447902E-3</v>
      </c>
    </row>
    <row r="1051" spans="37:37" x14ac:dyDescent="0.25">
      <c r="AK1051" s="2">
        <v>3.5599008893493701E-3</v>
      </c>
    </row>
    <row r="1052" spans="37:37" x14ac:dyDescent="0.25">
      <c r="AK1052" s="2">
        <v>3.2112702844540298E-3</v>
      </c>
    </row>
    <row r="1053" spans="37:37" x14ac:dyDescent="0.25">
      <c r="AK1053" s="2">
        <v>2.8967820061142802E-3</v>
      </c>
    </row>
    <row r="1054" spans="37:37" x14ac:dyDescent="0.25">
      <c r="AK1054" s="2">
        <v>2.6130924050742502E-3</v>
      </c>
    </row>
    <row r="1055" spans="37:37" x14ac:dyDescent="0.25">
      <c r="AK1055" s="2">
        <v>2.35718528458277E-3</v>
      </c>
    </row>
    <row r="1056" spans="37:37" x14ac:dyDescent="0.25">
      <c r="AK1056" s="2">
        <v>2.12633983209472E-3</v>
      </c>
    </row>
    <row r="1057" spans="37:37" x14ac:dyDescent="0.25">
      <c r="AK1057" s="2">
        <v>1.9181016915065601E-3</v>
      </c>
    </row>
    <row r="1058" spans="37:37" x14ac:dyDescent="0.25">
      <c r="AK1058" s="2">
        <v>1.73025686836517E-3</v>
      </c>
    </row>
    <row r="1059" spans="37:37" x14ac:dyDescent="0.25">
      <c r="AK1059" s="2">
        <v>1.5608081906092299E-3</v>
      </c>
    </row>
    <row r="1060" spans="37:37" x14ac:dyDescent="0.25">
      <c r="AK1060" s="2">
        <v>1.4079540745731099E-3</v>
      </c>
    </row>
    <row r="1061" spans="37:37" x14ac:dyDescent="0.25">
      <c r="AK1061" s="2">
        <v>1.2700693704927699E-3</v>
      </c>
    </row>
    <row r="1062" spans="37:37" x14ac:dyDescent="0.25">
      <c r="AK1062" s="2">
        <v>1.1456880838623801E-3</v>
      </c>
    </row>
    <row r="1063" spans="37:37" x14ac:dyDescent="0.25">
      <c r="AK1063" s="2">
        <v>1.0334877889346999E-3</v>
      </c>
    </row>
    <row r="1064" spans="37:37" x14ac:dyDescent="0.25">
      <c r="AK1064" s="2">
        <v>9.3227556864895105E-4</v>
      </c>
    </row>
    <row r="1065" spans="37:37" x14ac:dyDescent="0.25">
      <c r="AK1065" s="2">
        <v>8.40975331499193E-4</v>
      </c>
    </row>
    <row r="1066" spans="37:37" x14ac:dyDescent="0.25">
      <c r="AK1066" s="2">
        <v>7.5861637049558803E-4</v>
      </c>
    </row>
    <row r="1067" spans="37:37" x14ac:dyDescent="0.25">
      <c r="AK1067" s="2">
        <v>6.8432304257720405E-4</v>
      </c>
    </row>
    <row r="1068" spans="37:37" x14ac:dyDescent="0.25">
      <c r="AK1068" s="2">
        <v>6.1730545874747096E-4</v>
      </c>
    </row>
    <row r="1069" spans="37:37" x14ac:dyDescent="0.25">
      <c r="AK1069" s="2">
        <v>5.5685108594956498E-4</v>
      </c>
    </row>
    <row r="1070" spans="37:37" x14ac:dyDescent="0.25">
      <c r="AK1070" s="2">
        <v>5.0231717139254898E-4</v>
      </c>
    </row>
    <row r="1071" spans="37:37" x14ac:dyDescent="0.25">
      <c r="AK1071" s="2">
        <v>4.5312390878351398E-4</v>
      </c>
    </row>
    <row r="1072" spans="37:37" x14ac:dyDescent="0.25">
      <c r="AK1072" s="2">
        <v>4.0874827380885402E-4</v>
      </c>
    </row>
    <row r="1073" spans="37:37" x14ac:dyDescent="0.25">
      <c r="AK1073" s="2">
        <v>3.6871846332332901E-4</v>
      </c>
    </row>
    <row r="1074" spans="37:37" x14ac:dyDescent="0.25">
      <c r="AK1074" s="2">
        <v>3.3260887912420602E-4</v>
      </c>
    </row>
    <row r="1075" spans="37:37" x14ac:dyDescent="0.25">
      <c r="AK1075" s="2">
        <v>3.0003560297779501E-4</v>
      </c>
    </row>
    <row r="1076" spans="37:37" x14ac:dyDescent="0.25">
      <c r="AK1076" s="2">
        <v>2.70652314788723E-4</v>
      </c>
    </row>
    <row r="1077" spans="37:37" x14ac:dyDescent="0.25">
      <c r="AK1077" s="2">
        <v>2.44146610513804E-4</v>
      </c>
    </row>
    <row r="1078" spans="37:37" x14ac:dyDescent="0.25">
      <c r="AK1078" s="2">
        <v>2.2023668067243401E-4</v>
      </c>
    </row>
    <row r="1079" spans="37:37" x14ac:dyDescent="0.25">
      <c r="AK1079" s="2">
        <v>1.9866831413933999E-4</v>
      </c>
    </row>
    <row r="1080" spans="37:37" x14ac:dyDescent="0.25">
      <c r="AK1080" s="2">
        <v>1.79212195363912E-4</v>
      </c>
    </row>
    <row r="1081" spans="37:37" x14ac:dyDescent="0.25">
      <c r="AK1081" s="2">
        <v>1.61661466280058E-4</v>
      </c>
    </row>
    <row r="1082" spans="37:37" x14ac:dyDescent="0.25">
      <c r="AK1082" s="2">
        <v>1.4582952698475199E-4</v>
      </c>
    </row>
    <row r="1083" spans="37:37" x14ac:dyDescent="0.25">
      <c r="AK1083" s="2">
        <v>1.31548051802001E-4</v>
      </c>
    </row>
    <row r="1084" spans="37:37" x14ac:dyDescent="0.25">
      <c r="AK1084" s="2">
        <v>1.18665199638969E-4</v>
      </c>
    </row>
    <row r="1085" spans="37:37" x14ac:dyDescent="0.25">
      <c r="AK1085" s="2">
        <v>1.07043999606706E-4</v>
      </c>
    </row>
    <row r="1086" spans="37:37" x14ac:dyDescent="0.25">
      <c r="AK1086" s="8">
        <v>9.6560894741355805E-5</v>
      </c>
    </row>
    <row r="1087" spans="37:37" x14ac:dyDescent="0.25">
      <c r="AK1087" s="8">
        <v>8.7104428342633496E-5</v>
      </c>
    </row>
    <row r="1088" spans="37:37" x14ac:dyDescent="0.25">
      <c r="AK1088" s="8">
        <v>7.8574058962685696E-5</v>
      </c>
    </row>
    <row r="1089" spans="37:37" x14ac:dyDescent="0.25">
      <c r="AK1089" s="8">
        <v>7.0879091446258697E-5</v>
      </c>
    </row>
    <row r="1090" spans="37:37" x14ac:dyDescent="0.25">
      <c r="AK1090" s="8">
        <v>6.3937712656958302E-5</v>
      </c>
    </row>
    <row r="1091" spans="37:37" x14ac:dyDescent="0.25">
      <c r="AK1091" s="8">
        <v>5.76761216374134E-5</v>
      </c>
    </row>
    <row r="1092" spans="37:37" x14ac:dyDescent="0.25">
      <c r="AK1092" s="8">
        <v>5.2027744955178397E-5</v>
      </c>
    </row>
    <row r="1093" spans="37:37" x14ac:dyDescent="0.25">
      <c r="AK1093" s="8">
        <v>4.6932528891907799E-5</v>
      </c>
    </row>
    <row r="1094" spans="37:37" x14ac:dyDescent="0.25">
      <c r="AK1094" s="8">
        <v>4.2336300950335998E-5</v>
      </c>
    </row>
    <row r="1095" spans="37:37" x14ac:dyDescent="0.25">
      <c r="AK1095" s="8">
        <v>3.8190193890584603E-5</v>
      </c>
    </row>
    <row r="1096" spans="37:37" x14ac:dyDescent="0.25">
      <c r="AK1096" s="8">
        <v>3.4450126172132398E-5</v>
      </c>
    </row>
    <row r="1097" spans="37:37" x14ac:dyDescent="0.25">
      <c r="AK1097" s="8">
        <v>3.1076333277492001E-5</v>
      </c>
    </row>
    <row r="1098" spans="37:37" x14ac:dyDescent="0.25">
      <c r="AK1098" s="8">
        <v>2.80329449346099E-5</v>
      </c>
    </row>
    <row r="1099" spans="37:37" x14ac:dyDescent="0.25">
      <c r="AK1099" s="8">
        <v>2.5287603743008099E-5</v>
      </c>
    </row>
    <row r="1100" spans="37:37" x14ac:dyDescent="0.25">
      <c r="AK1100" s="8">
        <v>2.2811121148884601E-5</v>
      </c>
    </row>
    <row r="1101" spans="37:37" x14ac:dyDescent="0.25">
      <c r="AK1101" s="8">
        <v>2.0577167111492799E-5</v>
      </c>
    </row>
    <row r="1102" spans="37:37" x14ac:dyDescent="0.25">
      <c r="AK1102" s="8">
        <v>1.8561990161321201E-5</v>
      </c>
    </row>
    <row r="1103" spans="37:37" x14ac:dyDescent="0.25">
      <c r="AK1103" s="8">
        <v>1.6744164873722999E-5</v>
      </c>
    </row>
    <row r="1104" spans="37:37" x14ac:dyDescent="0.25">
      <c r="AK1104" s="8">
        <v>1.51043640731282E-5</v>
      </c>
    </row>
    <row r="1105" spans="37:37" x14ac:dyDescent="0.25">
      <c r="AK1105" s="8">
        <v>1.36251533459058E-5</v>
      </c>
    </row>
    <row r="1106" spans="37:37" x14ac:dyDescent="0.25">
      <c r="AK1106" s="8">
        <v>1.2290805677130399E-5</v>
      </c>
    </row>
    <row r="1107" spans="37:37" x14ac:dyDescent="0.25">
      <c r="AK1107" s="8">
        <v>1.1087134240465101E-5</v>
      </c>
    </row>
    <row r="1108" spans="37:37" x14ac:dyDescent="0.25">
      <c r="AK1108" s="8">
        <v>1.00013415633786E-5</v>
      </c>
    </row>
    <row r="1109" spans="37:37" x14ac:dyDescent="0.25">
      <c r="AK1109" s="8">
        <v>9.0218834640148495E-6</v>
      </c>
    </row>
    <row r="1110" spans="37:37" x14ac:dyDescent="0.25">
      <c r="AK1110" s="8">
        <v>8.1383463130888193E-6</v>
      </c>
    </row>
    <row r="1111" spans="37:37" x14ac:dyDescent="0.25">
      <c r="AK1111" s="8">
        <v>7.34133631585308E-6</v>
      </c>
    </row>
    <row r="1112" spans="37:37" x14ac:dyDescent="0.25">
      <c r="AK1112" s="8">
        <v>6.6223796369766202E-6</v>
      </c>
    </row>
    <row r="1113" spans="37:37" x14ac:dyDescent="0.25">
      <c r="AK1113" s="8">
        <v>5.9738323064615503E-6</v>
      </c>
    </row>
    <row r="1114" spans="37:37" x14ac:dyDescent="0.25">
      <c r="AK1114" s="8">
        <v>5.38879894871387E-6</v>
      </c>
    </row>
    <row r="1115" spans="37:37" x14ac:dyDescent="0.25">
      <c r="AK1115" s="8">
        <v>4.8610594706935003E-6</v>
      </c>
    </row>
    <row r="1116" spans="37:37" x14ac:dyDescent="0.25">
      <c r="AK1116" s="8">
        <v>4.3850029296896799E-6</v>
      </c>
    </row>
    <row r="1117" spans="37:37" x14ac:dyDescent="0.25">
      <c r="AK1117" s="8">
        <v>3.9555678776017696E-6</v>
      </c>
    </row>
    <row r="1118" spans="37:37" x14ac:dyDescent="0.25">
      <c r="AK1118" s="8">
        <v>3.5681885474640399E-6</v>
      </c>
    </row>
    <row r="1119" spans="37:37" x14ac:dyDescent="0.25">
      <c r="AK1119" s="8">
        <v>3.2187463100678298E-6</v>
      </c>
    </row>
    <row r="1120" spans="37:37" x14ac:dyDescent="0.25">
      <c r="AK1120" s="8">
        <v>2.9035258845664102E-6</v>
      </c>
    </row>
    <row r="1121" spans="37:37" x14ac:dyDescent="0.25">
      <c r="AK1121" s="8">
        <v>2.6191758374923E-6</v>
      </c>
    </row>
    <row r="1122" spans="37:37" x14ac:dyDescent="0.25">
      <c r="AK1122" s="8">
        <v>2.3626729502113298E-6</v>
      </c>
    </row>
    <row r="1123" spans="37:37" x14ac:dyDescent="0.25">
      <c r="AK1123" s="8">
        <v>2.1312900759671599E-6</v>
      </c>
    </row>
    <row r="1124" spans="37:37" x14ac:dyDescent="0.25">
      <c r="AK1124" s="8">
        <v>1.9225671447712699E-6</v>
      </c>
    </row>
    <row r="1125" spans="37:37" x14ac:dyDescent="0.25">
      <c r="AK1125" s="8">
        <v>1.73428500786155E-6</v>
      </c>
    </row>
    <row r="1126" spans="37:37" x14ac:dyDescent="0.25">
      <c r="AK1126" s="8">
        <v>1.56444184364295E-6</v>
      </c>
    </row>
    <row r="1127" spans="37:37" x14ac:dyDescent="0.25">
      <c r="AK1127" s="8">
        <v>1.4112318742573999E-6</v>
      </c>
    </row>
    <row r="1128" spans="37:37" x14ac:dyDescent="0.25">
      <c r="AK1128" s="8">
        <v>1.27302616649685E-6</v>
      </c>
    </row>
    <row r="1129" spans="37:37" x14ac:dyDescent="0.25">
      <c r="AK1129" s="8">
        <v>1.14835531293426E-6</v>
      </c>
    </row>
    <row r="1130" spans="37:37" x14ac:dyDescent="0.25">
      <c r="AK1130" s="8">
        <v>1.03589380913767E-6</v>
      </c>
    </row>
    <row r="1131" spans="37:37" x14ac:dyDescent="0.25">
      <c r="AK1131" s="8">
        <v>9.3444596086541204E-7</v>
      </c>
    </row>
    <row r="1132" spans="37:37" x14ac:dyDescent="0.25">
      <c r="AK1132" s="8">
        <v>8.4293317140737304E-7</v>
      </c>
    </row>
    <row r="1133" spans="37:37" x14ac:dyDescent="0.25">
      <c r="AK1133" s="8">
        <v>7.6038247391090305E-7</v>
      </c>
    </row>
    <row r="1134" spans="37:37" x14ac:dyDescent="0.25">
      <c r="AK1134" s="8">
        <v>6.8591618676664902E-7</v>
      </c>
    </row>
    <row r="1135" spans="37:37" x14ac:dyDescent="0.25">
      <c r="AK1135" s="8">
        <v>6.1874258207012405E-7</v>
      </c>
    </row>
    <row r="1136" spans="37:37" x14ac:dyDescent="0.25">
      <c r="AK1136" s="8">
        <v>5.5814746794574302E-7</v>
      </c>
    </row>
    <row r="1137" spans="37:37" x14ac:dyDescent="0.25">
      <c r="AK1137" s="8">
        <v>5.0348659523636497E-7</v>
      </c>
    </row>
    <row r="1138" spans="37:37" x14ac:dyDescent="0.25">
      <c r="AK1138" s="8">
        <v>4.5417880782601702E-7</v>
      </c>
    </row>
    <row r="1139" spans="37:37" x14ac:dyDescent="0.25">
      <c r="AK1139" s="8">
        <v>4.0969986376980498E-7</v>
      </c>
    </row>
    <row r="1140" spans="37:37" x14ac:dyDescent="0.25">
      <c r="AK1140" s="8">
        <v>3.6957686153709099E-7</v>
      </c>
    </row>
    <row r="1141" spans="37:37" x14ac:dyDescent="0.25">
      <c r="AK1141" s="8">
        <v>3.3338321210755798E-7</v>
      </c>
    </row>
    <row r="1142" spans="37:37" x14ac:dyDescent="0.25">
      <c r="AK1142" s="8">
        <v>3.0073410346334198E-7</v>
      </c>
    </row>
    <row r="1143" spans="37:37" x14ac:dyDescent="0.25">
      <c r="AK1143" s="8">
        <v>2.7128240925557301E-7</v>
      </c>
    </row>
    <row r="1144" spans="37:37" x14ac:dyDescent="0.25">
      <c r="AK1144" s="8">
        <v>2.4471499814612398E-7</v>
      </c>
    </row>
    <row r="1145" spans="37:37" x14ac:dyDescent="0.25">
      <c r="AK1145" s="8">
        <v>2.2074940458539E-7</v>
      </c>
    </row>
    <row r="1146" spans="37:37" x14ac:dyDescent="0.25">
      <c r="AK1146" s="8">
        <v>1.9913082562968301E-7</v>
      </c>
    </row>
    <row r="1147" spans="37:37" x14ac:dyDescent="0.25">
      <c r="AK1147" s="8">
        <v>1.79629411868337E-7</v>
      </c>
    </row>
    <row r="1148" spans="37:37" x14ac:dyDescent="0.25">
      <c r="AK1148" s="8">
        <v>1.6203782365754901E-7</v>
      </c>
    </row>
    <row r="1149" spans="37:37" x14ac:dyDescent="0.25">
      <c r="AK1149" s="8">
        <v>1.46169026678771E-7</v>
      </c>
    </row>
    <row r="1150" spans="37:37" x14ac:dyDescent="0.25">
      <c r="AK1150" s="8">
        <v>1.3185430338396199E-7</v>
      </c>
    </row>
    <row r="1151" spans="37:37" x14ac:dyDescent="0.25">
      <c r="AK1151" s="8">
        <v>1.1894145918531201E-7</v>
      </c>
    </row>
    <row r="1152" spans="37:37" x14ac:dyDescent="0.25">
      <c r="AK1152" s="8">
        <v>1.07293204317607E-7</v>
      </c>
    </row>
    <row r="1153" spans="37:37" x14ac:dyDescent="0.25">
      <c r="AK1153" s="8">
        <v>9.6785694169131203E-8</v>
      </c>
    </row>
    <row r="1154" spans="37:37" x14ac:dyDescent="0.25">
      <c r="AK1154" s="8">
        <v>8.7307212561861905E-8</v>
      </c>
    </row>
    <row r="1155" spans="37:37" x14ac:dyDescent="0.25">
      <c r="AK1155" s="8">
        <v>7.8756983981556999E-8</v>
      </c>
    </row>
    <row r="1156" spans="37:37" x14ac:dyDescent="0.25">
      <c r="AK1156" s="8">
        <v>7.1044102129320805E-8</v>
      </c>
    </row>
    <row r="1157" spans="37:37" x14ac:dyDescent="0.25">
      <c r="AK1157" s="8">
        <v>6.4086563402977605E-8</v>
      </c>
    </row>
    <row r="1158" spans="37:37" x14ac:dyDescent="0.25">
      <c r="AK1158" s="8">
        <v>5.78103950321983E-8</v>
      </c>
    </row>
    <row r="1159" spans="37:37" x14ac:dyDescent="0.25">
      <c r="AK1159" s="8">
        <v>5.2148868597680798E-8</v>
      </c>
    </row>
    <row r="1160" spans="37:37" x14ac:dyDescent="0.25">
      <c r="AK1160" s="8">
        <v>4.7041790572500303E-8</v>
      </c>
    </row>
    <row r="1161" spans="37:37" x14ac:dyDescent="0.25">
      <c r="AK1161" s="8">
        <v>4.2434862342639397E-8</v>
      </c>
    </row>
    <row r="1162" spans="37:37" x14ac:dyDescent="0.25">
      <c r="AK1162" s="8">
        <v>3.8279102902418401E-8</v>
      </c>
    </row>
    <row r="1163" spans="37:37" x14ac:dyDescent="0.25">
      <c r="AK1163" s="8">
        <v>3.4530328086903699E-8</v>
      </c>
    </row>
    <row r="1164" spans="37:37" x14ac:dyDescent="0.25">
      <c r="AK1164" s="8">
        <v>3.1148680804478403E-8</v>
      </c>
    </row>
    <row r="1165" spans="37:37" x14ac:dyDescent="0.25">
      <c r="AK1165" s="8">
        <v>2.8098207274991501E-8</v>
      </c>
    </row>
    <row r="1166" spans="37:37" x14ac:dyDescent="0.25">
      <c r="AK1166" s="8">
        <v>2.5346474768038098E-8</v>
      </c>
    </row>
    <row r="1167" spans="37:37" x14ac:dyDescent="0.25">
      <c r="AK1167" s="8">
        <v>2.2864226777150801E-8</v>
      </c>
    </row>
    <row r="1168" spans="37:37" x14ac:dyDescent="0.25">
      <c r="AK1168" s="8">
        <v>2.0625071963703402E-8</v>
      </c>
    </row>
    <row r="1169" spans="37:37" x14ac:dyDescent="0.25">
      <c r="AK1169" s="8">
        <v>1.86052035633699E-8</v>
      </c>
    </row>
    <row r="1170" spans="37:37" x14ac:dyDescent="0.25">
      <c r="AK1170" s="8">
        <v>1.6783146271857999E-8</v>
      </c>
    </row>
    <row r="1171" spans="37:37" x14ac:dyDescent="0.25">
      <c r="AK1171" s="8">
        <v>1.5139527918799299E-8</v>
      </c>
    </row>
    <row r="1172" spans="37:37" x14ac:dyDescent="0.25">
      <c r="AK1172" s="8">
        <v>1.36568735022249E-8</v>
      </c>
    </row>
    <row r="1173" spans="37:37" x14ac:dyDescent="0.25">
      <c r="AK1173" s="8">
        <v>1.23194193937961E-8</v>
      </c>
    </row>
    <row r="1174" spans="37:37" x14ac:dyDescent="0.25">
      <c r="AK1174" s="8">
        <v>1.1112945739412001E-8</v>
      </c>
    </row>
    <row r="1175" spans="37:37" x14ac:dyDescent="0.25">
      <c r="AK1175" s="8">
        <v>1.00246252732744E-8</v>
      </c>
    </row>
    <row r="1176" spans="37:37" x14ac:dyDescent="0.25">
      <c r="AK1176" s="8">
        <v>9.0428869379946694E-9</v>
      </c>
    </row>
    <row r="1177" spans="37:37" x14ac:dyDescent="0.25">
      <c r="AK1177" s="8">
        <v>8.1572928607479197E-9</v>
      </c>
    </row>
    <row r="1178" spans="37:37" x14ac:dyDescent="0.25">
      <c r="AK1178" s="8">
        <v>7.3584273774814002E-9</v>
      </c>
    </row>
    <row r="1179" spans="37:37" x14ac:dyDescent="0.25">
      <c r="AK1179" s="8">
        <v>6.63779692527838E-9</v>
      </c>
    </row>
    <row r="1180" spans="37:37" x14ac:dyDescent="0.25">
      <c r="AK1180" s="8">
        <v>5.9877397385303601E-9</v>
      </c>
    </row>
    <row r="1181" spans="37:37" x14ac:dyDescent="0.25">
      <c r="AK1181" s="8">
        <v>5.4013443888044202E-9</v>
      </c>
    </row>
    <row r="1182" spans="37:37" x14ac:dyDescent="0.25">
      <c r="AK1182" s="8">
        <v>4.8723763023189898E-9</v>
      </c>
    </row>
    <row r="1183" spans="37:37" x14ac:dyDescent="0.25">
      <c r="AK1183" s="8">
        <v>4.3952114737594903E-9</v>
      </c>
    </row>
    <row r="1184" spans="37:37" x14ac:dyDescent="0.25">
      <c r="AK1184" s="8">
        <v>3.9647766716771896E-9</v>
      </c>
    </row>
    <row r="1185" spans="37:37" x14ac:dyDescent="0.25">
      <c r="AK1185" s="8">
        <v>3.5764954997330002E-9</v>
      </c>
    </row>
    <row r="1186" spans="37:37" x14ac:dyDescent="0.25">
      <c r="AK1186" s="8">
        <v>3.2262397403078302E-9</v>
      </c>
    </row>
    <row r="1187" spans="37:37" x14ac:dyDescent="0.25">
      <c r="AK1187" s="8">
        <v>2.9102854631631998E-9</v>
      </c>
    </row>
    <row r="1188" spans="37:37" x14ac:dyDescent="0.25">
      <c r="AK1188" s="8">
        <v>2.6252734324978999E-9</v>
      </c>
    </row>
    <row r="1189" spans="37:37" x14ac:dyDescent="0.25">
      <c r="AK1189" s="8">
        <v>2.3681733914473999E-9</v>
      </c>
    </row>
    <row r="1190" spans="37:37" x14ac:dyDescent="0.25">
      <c r="AK1190" s="8">
        <v>2.1362518442977499E-9</v>
      </c>
    </row>
    <row r="1191" spans="37:37" x14ac:dyDescent="0.25">
      <c r="AK1191" s="8">
        <v>1.9270429938731498E-9</v>
      </c>
    </row>
    <row r="1192" spans="37:37" x14ac:dyDescent="0.25">
      <c r="AK1192" s="8">
        <v>1.73832252510299E-9</v>
      </c>
    </row>
    <row r="1193" spans="37:37" x14ac:dyDescent="0.25">
      <c r="AK1193" s="8">
        <v>1.5680839560341099E-9</v>
      </c>
    </row>
    <row r="1194" spans="37:37" x14ac:dyDescent="0.25">
      <c r="AK1194" s="8">
        <v>1.41451730485165E-9</v>
      </c>
    </row>
    <row r="1195" spans="37:37" x14ac:dyDescent="0.25">
      <c r="AK1195" s="8">
        <v>1.27598984609549E-9</v>
      </c>
    </row>
    <row r="1196" spans="37:37" x14ac:dyDescent="0.25">
      <c r="AK1196" s="8">
        <v>1.1510287514719E-9</v>
      </c>
    </row>
    <row r="1197" spans="37:37" x14ac:dyDescent="0.25">
      <c r="AK1197" s="8">
        <v>1.0383054306968399E-9</v>
      </c>
    </row>
    <row r="1198" spans="37:37" x14ac:dyDescent="0.25">
      <c r="AK1198" s="8">
        <v>9.3662140588228198E-10</v>
      </c>
    </row>
    <row r="1199" spans="37:37" x14ac:dyDescent="0.25">
      <c r="AK1199" s="8">
        <v>8.4489556928171799E-10</v>
      </c>
    </row>
    <row r="1200" spans="37:37" x14ac:dyDescent="0.25">
      <c r="AK1200" s="8">
        <v>7.6215268891857601E-10</v>
      </c>
    </row>
    <row r="1201" spans="36:37" x14ac:dyDescent="0.25">
      <c r="AK1201" s="8">
        <v>6.8751303988923E-10</v>
      </c>
    </row>
    <row r="1202" spans="36:37" x14ac:dyDescent="0.25">
      <c r="AJ1202" s="4" t="s">
        <v>208</v>
      </c>
      <c r="AK1202" s="2">
        <v>0.95720271606303797</v>
      </c>
    </row>
    <row r="1203" spans="36:37" x14ac:dyDescent="0.25">
      <c r="AK1203" s="2">
        <v>0.78537260857781599</v>
      </c>
    </row>
    <row r="1204" spans="36:37" x14ac:dyDescent="0.25">
      <c r="AK1204" s="2">
        <v>0.68456552079476896</v>
      </c>
    </row>
    <row r="1205" spans="36:37" x14ac:dyDescent="0.25">
      <c r="AK1205" s="2">
        <v>0.61552508463296396</v>
      </c>
    </row>
    <row r="1206" spans="36:37" x14ac:dyDescent="0.25">
      <c r="AK1206" s="2">
        <v>0.56175252937615305</v>
      </c>
    </row>
    <row r="1207" spans="36:37" x14ac:dyDescent="0.25">
      <c r="AK1207" s="2">
        <v>0.51622889433149499</v>
      </c>
    </row>
    <row r="1208" spans="36:37" x14ac:dyDescent="0.25">
      <c r="AK1208" s="2">
        <v>0.475890580946563</v>
      </c>
    </row>
    <row r="1209" spans="36:37" x14ac:dyDescent="0.25">
      <c r="AK1209" s="2">
        <v>0.43933030029805298</v>
      </c>
    </row>
    <row r="1210" spans="36:37" x14ac:dyDescent="0.25">
      <c r="AK1210" s="2">
        <v>0.40583984683096402</v>
      </c>
    </row>
    <row r="1211" spans="36:37" x14ac:dyDescent="0.25">
      <c r="AK1211" s="2">
        <v>0.37501113186058399</v>
      </c>
    </row>
    <row r="1212" spans="36:37" x14ac:dyDescent="0.25">
      <c r="AK1212" s="2">
        <v>0.34656950985604301</v>
      </c>
    </row>
    <row r="1213" spans="36:37" x14ac:dyDescent="0.25">
      <c r="AK1213" s="2">
        <v>0.32030379145483501</v>
      </c>
    </row>
    <row r="1214" spans="36:37" x14ac:dyDescent="0.25">
      <c r="AK1214" s="2">
        <v>0.29603652729399399</v>
      </c>
    </row>
    <row r="1215" spans="36:37" x14ac:dyDescent="0.25">
      <c r="AK1215" s="2">
        <v>0.27361109000396899</v>
      </c>
    </row>
    <row r="1216" spans="36:37" x14ac:dyDescent="0.25">
      <c r="AK1216" s="2">
        <v>0.25288578633136</v>
      </c>
    </row>
    <row r="1217" spans="37:37" x14ac:dyDescent="0.25">
      <c r="AK1217" s="2">
        <v>0.23373093271539999</v>
      </c>
    </row>
    <row r="1218" spans="37:37" x14ac:dyDescent="0.25">
      <c r="AK1218" s="2">
        <v>0.21602719963976499</v>
      </c>
    </row>
    <row r="1219" spans="37:37" x14ac:dyDescent="0.25">
      <c r="AK1219" s="2">
        <v>0.19966451705098801</v>
      </c>
    </row>
    <row r="1220" spans="37:37" x14ac:dyDescent="0.25">
      <c r="AK1220" s="2">
        <v>0.18454124391882801</v>
      </c>
    </row>
    <row r="1221" spans="37:37" x14ac:dyDescent="0.25">
      <c r="AK1221" s="2">
        <v>0.17056347609018899</v>
      </c>
    </row>
    <row r="1222" spans="37:37" x14ac:dyDescent="0.25">
      <c r="AK1222" s="2">
        <v>0.15764443793192201</v>
      </c>
    </row>
    <row r="1223" spans="37:37" x14ac:dyDescent="0.25">
      <c r="AK1223" s="2">
        <v>0.145703933099747</v>
      </c>
    </row>
    <row r="1224" spans="37:37" x14ac:dyDescent="0.25">
      <c r="AK1224" s="2">
        <v>0.13466784233531101</v>
      </c>
    </row>
    <row r="1225" spans="37:37" x14ac:dyDescent="0.25">
      <c r="AK1225" s="2">
        <v>0.124467661559601</v>
      </c>
    </row>
    <row r="1226" spans="37:37" x14ac:dyDescent="0.25">
      <c r="AK1226" s="2">
        <v>0.115040075891938</v>
      </c>
    </row>
    <row r="1227" spans="37:37" x14ac:dyDescent="0.25">
      <c r="AK1227" s="2">
        <v>0.10632656632488301</v>
      </c>
    </row>
    <row r="1228" spans="37:37" x14ac:dyDescent="0.25">
      <c r="AK1228" s="2">
        <v>9.8273046353422502E-2</v>
      </c>
    </row>
    <row r="1229" spans="37:37" x14ac:dyDescent="0.25">
      <c r="AK1229" s="2">
        <v>9.0829526194647597E-2</v>
      </c>
    </row>
    <row r="1230" spans="37:37" x14ac:dyDescent="0.25">
      <c r="AK1230" s="2">
        <v>8.3949802468662904E-2</v>
      </c>
    </row>
    <row r="1231" spans="37:37" x14ac:dyDescent="0.25">
      <c r="AK1231" s="2">
        <v>7.7591171395772096E-2</v>
      </c>
    </row>
    <row r="1232" spans="37:37" x14ac:dyDescent="0.25">
      <c r="AK1232" s="2">
        <v>7.1714163721909502E-2</v>
      </c>
    </row>
    <row r="1233" spans="37:37" x14ac:dyDescent="0.25">
      <c r="AK1233" s="2">
        <v>6.6282299723706403E-2</v>
      </c>
    </row>
    <row r="1234" spans="37:37" x14ac:dyDescent="0.25">
      <c r="AK1234" s="2">
        <v>6.12618627711135E-2</v>
      </c>
    </row>
    <row r="1235" spans="37:37" x14ac:dyDescent="0.25">
      <c r="AK1235" s="2">
        <v>5.6621690041476498E-2</v>
      </c>
    </row>
    <row r="1236" spans="37:37" x14ac:dyDescent="0.25">
      <c r="AK1236" s="2">
        <v>5.2332979085754502E-2</v>
      </c>
    </row>
    <row r="1237" spans="37:37" x14ac:dyDescent="0.25">
      <c r="AK1237" s="2">
        <v>4.8369109046102303E-2</v>
      </c>
    </row>
    <row r="1238" spans="37:37" x14ac:dyDescent="0.25">
      <c r="AK1238" s="2">
        <v>4.4705475415040601E-2</v>
      </c>
    </row>
    <row r="1239" spans="37:37" x14ac:dyDescent="0.25">
      <c r="AK1239" s="2">
        <v>4.1319337310513599E-2</v>
      </c>
    </row>
    <row r="1240" spans="37:37" x14ac:dyDescent="0.25">
      <c r="AK1240" s="2">
        <v>3.81896763188352E-2</v>
      </c>
    </row>
    <row r="1241" spans="37:37" x14ac:dyDescent="0.25">
      <c r="AK1241" s="2">
        <v>3.5297066029331498E-2</v>
      </c>
    </row>
    <row r="1242" spans="37:37" x14ac:dyDescent="0.25">
      <c r="AK1242" s="2">
        <v>3.2623551450854299E-2</v>
      </c>
    </row>
    <row r="1243" spans="37:37" x14ac:dyDescent="0.25">
      <c r="AK1243" s="2">
        <v>3.0152537561680699E-2</v>
      </c>
    </row>
    <row r="1244" spans="37:37" x14ac:dyDescent="0.25">
      <c r="AK1244" s="2">
        <v>2.7868686301005301E-2</v>
      </c>
    </row>
    <row r="1245" spans="37:37" x14ac:dyDescent="0.25">
      <c r="AK1245" s="2">
        <v>2.5757821362632601E-2</v>
      </c>
    </row>
    <row r="1246" spans="37:37" x14ac:dyDescent="0.25">
      <c r="AK1246" s="2">
        <v>2.38068401999042E-2</v>
      </c>
    </row>
    <row r="1247" spans="37:37" x14ac:dyDescent="0.25">
      <c r="AK1247" s="2">
        <v>2.20036326956594E-2</v>
      </c>
    </row>
    <row r="1248" spans="37:37" x14ac:dyDescent="0.25">
      <c r="AK1248" s="2">
        <v>2.0337005992397E-2</v>
      </c>
    </row>
    <row r="1249" spans="37:37" x14ac:dyDescent="0.25">
      <c r="AK1249" s="2">
        <v>1.8796615016046E-2</v>
      </c>
    </row>
    <row r="1250" spans="37:37" x14ac:dyDescent="0.25">
      <c r="AK1250" s="2">
        <v>1.7372898262090802E-2</v>
      </c>
    </row>
    <row r="1251" spans="37:37" x14ac:dyDescent="0.25">
      <c r="AK1251" s="2">
        <v>1.6057018445465299E-2</v>
      </c>
    </row>
    <row r="1252" spans="37:37" x14ac:dyDescent="0.25">
      <c r="AK1252" s="2">
        <v>1.48408076458154E-2</v>
      </c>
    </row>
    <row r="1253" spans="37:37" x14ac:dyDescent="0.25">
      <c r="AK1253" s="2">
        <v>1.3716716607639901E-2</v>
      </c>
    </row>
    <row r="1254" spans="37:37" x14ac:dyDescent="0.25">
      <c r="AK1254" s="2">
        <v>1.2677767880601499E-2</v>
      </c>
    </row>
    <row r="1255" spans="37:37" x14ac:dyDescent="0.25">
      <c r="AK1255" s="2">
        <v>1.1717512509144601E-2</v>
      </c>
    </row>
    <row r="1256" spans="37:37" x14ac:dyDescent="0.25">
      <c r="AK1256" s="2">
        <v>1.08299900025812E-2</v>
      </c>
    </row>
    <row r="1257" spans="37:37" x14ac:dyDescent="0.25">
      <c r="AK1257" s="2">
        <v>1.00096913371737E-2</v>
      </c>
    </row>
    <row r="1258" spans="37:37" x14ac:dyDescent="0.25">
      <c r="AK1258" s="2">
        <v>9.2515247605593504E-3</v>
      </c>
    </row>
    <row r="1259" spans="37:37" x14ac:dyDescent="0.25">
      <c r="AK1259" s="2">
        <v>8.5507841862594094E-3</v>
      </c>
    </row>
    <row r="1260" spans="37:37" x14ac:dyDescent="0.25">
      <c r="AK1260" s="2">
        <v>7.9031199820907595E-3</v>
      </c>
    </row>
    <row r="1261" spans="37:37" x14ac:dyDescent="0.25">
      <c r="AK1261" s="2">
        <v>7.3045119711582099E-3</v>
      </c>
    </row>
    <row r="1262" spans="37:37" x14ac:dyDescent="0.25">
      <c r="AK1262" s="2">
        <v>6.75124447783955E-3</v>
      </c>
    </row>
    <row r="1263" spans="37:37" x14ac:dyDescent="0.25">
      <c r="AK1263" s="2">
        <v>6.2398832638687401E-3</v>
      </c>
    </row>
    <row r="1264" spans="37:37" x14ac:dyDescent="0.25">
      <c r="AK1264" s="2">
        <v>5.7672542113552903E-3</v>
      </c>
    </row>
    <row r="1265" spans="37:37" x14ac:dyDescent="0.25">
      <c r="AK1265" s="2">
        <v>5.3304236204209402E-3</v>
      </c>
    </row>
    <row r="1266" spans="37:37" x14ac:dyDescent="0.25">
      <c r="AK1266" s="2">
        <v>4.9266799991576002E-3</v>
      </c>
    </row>
    <row r="1267" spans="37:37" x14ac:dyDescent="0.25">
      <c r="AK1267" s="2">
        <v>4.5535172328728998E-3</v>
      </c>
    </row>
    <row r="1268" spans="37:37" x14ac:dyDescent="0.25">
      <c r="AK1268" s="2">
        <v>4.2086190281519801E-3</v>
      </c>
    </row>
    <row r="1269" spans="37:37" x14ac:dyDescent="0.25">
      <c r="AK1269" s="2">
        <v>3.8898445351765601E-3</v>
      </c>
    </row>
    <row r="1270" spans="37:37" x14ac:dyDescent="0.25">
      <c r="AK1270" s="2">
        <v>3.5952150590563099E-3</v>
      </c>
    </row>
    <row r="1271" spans="37:37" x14ac:dyDescent="0.25">
      <c r="AK1271" s="2">
        <v>3.3229017776872601E-3</v>
      </c>
    </row>
    <row r="1272" spans="37:37" x14ac:dyDescent="0.25">
      <c r="AK1272" s="2">
        <v>3.0712143898995099E-3</v>
      </c>
    </row>
    <row r="1273" spans="37:37" x14ac:dyDescent="0.25">
      <c r="AK1273" s="2">
        <v>2.8385906234311702E-3</v>
      </c>
    </row>
    <row r="1274" spans="37:37" x14ac:dyDescent="0.25">
      <c r="AK1274" s="2">
        <v>2.6235865376024801E-3</v>
      </c>
    </row>
    <row r="1275" spans="37:37" x14ac:dyDescent="0.25">
      <c r="AK1275" s="2">
        <v>2.42486756049691E-3</v>
      </c>
    </row>
    <row r="1276" spans="37:37" x14ac:dyDescent="0.25">
      <c r="AK1276" s="2">
        <v>2.2412002050153702E-3</v>
      </c>
    </row>
    <row r="1277" spans="37:37" x14ac:dyDescent="0.25">
      <c r="AK1277" s="2">
        <v>2.0714444123833401E-3</v>
      </c>
    </row>
    <row r="1278" spans="37:37" x14ac:dyDescent="0.25">
      <c r="AK1278" s="2">
        <v>1.9145464755857199E-3</v>
      </c>
    </row>
    <row r="1279" spans="37:37" x14ac:dyDescent="0.25">
      <c r="AK1279" s="2">
        <v>1.76953249880372E-3</v>
      </c>
    </row>
    <row r="1280" spans="37:37" x14ac:dyDescent="0.25">
      <c r="AK1280" s="2">
        <v>1.6355023522552901E-3</v>
      </c>
    </row>
    <row r="1281" spans="37:37" x14ac:dyDescent="0.25">
      <c r="AK1281" s="2">
        <v>1.51162408491561E-3</v>
      </c>
    </row>
    <row r="1282" spans="37:37" x14ac:dyDescent="0.25">
      <c r="AK1282" s="2">
        <v>1.3971287604362199E-3</v>
      </c>
    </row>
    <row r="1283" spans="37:37" x14ac:dyDescent="0.25">
      <c r="AK1283" s="2">
        <v>1.2913056842085301E-3</v>
      </c>
    </row>
    <row r="1284" spans="37:37" x14ac:dyDescent="0.25">
      <c r="AK1284" s="2">
        <v>1.19349799194501E-3</v>
      </c>
    </row>
    <row r="1285" spans="37:37" x14ac:dyDescent="0.25">
      <c r="AK1285" s="2">
        <v>1.1030985723956201E-3</v>
      </c>
    </row>
    <row r="1286" spans="37:37" x14ac:dyDescent="0.25">
      <c r="AK1286" s="2">
        <v>1.0195462988909E-3</v>
      </c>
    </row>
    <row r="1287" spans="37:37" x14ac:dyDescent="0.25">
      <c r="AK1287" s="2">
        <v>9.4232254632030496E-4</v>
      </c>
    </row>
    <row r="1288" spans="37:37" x14ac:dyDescent="0.25">
      <c r="AK1288" s="2">
        <v>8.70947971925894E-4</v>
      </c>
    </row>
    <row r="1289" spans="37:37" x14ac:dyDescent="0.25">
      <c r="AK1289" s="2">
        <v>8.0497953992919699E-4</v>
      </c>
    </row>
    <row r="1290" spans="37:37" x14ac:dyDescent="0.25">
      <c r="AK1290" s="2">
        <v>7.4400777152249604E-4</v>
      </c>
    </row>
    <row r="1291" spans="37:37" x14ac:dyDescent="0.25">
      <c r="AK1291" s="2">
        <v>6.8765420315472601E-4</v>
      </c>
    </row>
    <row r="1292" spans="37:37" x14ac:dyDescent="0.25">
      <c r="AK1292" s="2">
        <v>6.3556903733506798E-4</v>
      </c>
    </row>
    <row r="1293" spans="37:37" x14ac:dyDescent="0.25">
      <c r="AK1293" s="2">
        <v>5.8742897137230798E-4</v>
      </c>
    </row>
    <row r="1294" spans="37:37" x14ac:dyDescent="0.25">
      <c r="AK1294" s="2">
        <v>5.4293519057254996E-4</v>
      </c>
    </row>
    <row r="1295" spans="37:37" x14ac:dyDescent="0.25">
      <c r="AK1295" s="2">
        <v>5.0181151343865803E-4</v>
      </c>
    </row>
    <row r="1296" spans="37:37" x14ac:dyDescent="0.25">
      <c r="AK1296" s="2">
        <v>4.6380267735831497E-4</v>
      </c>
    </row>
    <row r="1297" spans="37:37" x14ac:dyDescent="0.25">
      <c r="AK1297" s="2">
        <v>4.2867275413966202E-4</v>
      </c>
    </row>
    <row r="1298" spans="37:37" x14ac:dyDescent="0.25">
      <c r="AK1298" s="2">
        <v>3.9620368555940398E-4</v>
      </c>
    </row>
    <row r="1299" spans="37:37" x14ac:dyDescent="0.25">
      <c r="AK1299" s="2">
        <v>3.6619392983327099E-4</v>
      </c>
    </row>
    <row r="1300" spans="37:37" x14ac:dyDescent="0.25">
      <c r="AK1300" s="2">
        <v>3.3845721060721799E-4</v>
      </c>
    </row>
    <row r="1301" spans="37:37" x14ac:dyDescent="0.25">
      <c r="AK1301" s="2">
        <v>3.1282136070408001E-4</v>
      </c>
    </row>
    <row r="1302" spans="37:37" x14ac:dyDescent="0.25">
      <c r="AK1302" s="2">
        <v>2.89127253448639E-4</v>
      </c>
    </row>
    <row r="1303" spans="37:37" x14ac:dyDescent="0.25">
      <c r="AK1303" s="2">
        <v>2.6722781493758501E-4</v>
      </c>
    </row>
    <row r="1304" spans="37:37" x14ac:dyDescent="0.25">
      <c r="AK1304" s="2">
        <v>2.4698711112337802E-4</v>
      </c>
    </row>
    <row r="1305" spans="37:37" x14ac:dyDescent="0.25">
      <c r="AK1305" s="2">
        <v>2.2827950404534099E-4</v>
      </c>
    </row>
    <row r="1306" spans="37:37" x14ac:dyDescent="0.25">
      <c r="AK1306" s="2">
        <v>2.10988871970551E-4</v>
      </c>
    </row>
    <row r="1307" spans="37:37" x14ac:dyDescent="0.25">
      <c r="AK1307" s="2">
        <v>1.9500788860380501E-4</v>
      </c>
    </row>
    <row r="1308" spans="37:37" x14ac:dyDescent="0.25">
      <c r="AK1308" s="2">
        <v>1.8023735689255601E-4</v>
      </c>
    </row>
    <row r="1309" spans="37:37" x14ac:dyDescent="0.25">
      <c r="AK1309" s="2">
        <v>1.66585593291638E-4</v>
      </c>
    </row>
    <row r="1310" spans="37:37" x14ac:dyDescent="0.25">
      <c r="AK1310" s="2">
        <v>1.53967858665781E-4</v>
      </c>
    </row>
    <row r="1311" spans="37:37" x14ac:dyDescent="0.25">
      <c r="AK1311" s="2">
        <v>1.4230583229741999E-4</v>
      </c>
    </row>
    <row r="1312" spans="37:37" x14ac:dyDescent="0.25">
      <c r="AK1312" s="2">
        <v>1.3152712573486001E-4</v>
      </c>
    </row>
    <row r="1313" spans="37:37" x14ac:dyDescent="0.25">
      <c r="AK1313" s="2">
        <v>1.2156483346317E-4</v>
      </c>
    </row>
    <row r="1314" spans="37:37" x14ac:dyDescent="0.25">
      <c r="AK1314" s="2">
        <v>1.1235711760871799E-4</v>
      </c>
    </row>
    <row r="1315" spans="37:37" x14ac:dyDescent="0.25">
      <c r="AK1315" s="2">
        <v>1.0384682409953701E-4</v>
      </c>
    </row>
    <row r="1316" spans="37:37" x14ac:dyDescent="0.25">
      <c r="AK1316" s="8">
        <v>9.5981127898953596E-5</v>
      </c>
    </row>
    <row r="1317" spans="37:37" x14ac:dyDescent="0.25">
      <c r="AK1317" s="8">
        <v>8.8711205110377194E-5</v>
      </c>
    </row>
    <row r="1318" spans="37:37" x14ac:dyDescent="0.25">
      <c r="AK1318" s="8">
        <v>8.1991929917935496E-5</v>
      </c>
    </row>
    <row r="1319" spans="37:37" x14ac:dyDescent="0.25">
      <c r="AK1319" s="8">
        <v>7.57815944818144E-5</v>
      </c>
    </row>
    <row r="1320" spans="37:37" x14ac:dyDescent="0.25">
      <c r="AK1320" s="8">
        <v>7.0041650049633997E-5</v>
      </c>
    </row>
    <row r="1321" spans="37:37" x14ac:dyDescent="0.25">
      <c r="AK1321" s="8">
        <v>6.4736467676893006E-5</v>
      </c>
    </row>
    <row r="1322" spans="37:37" x14ac:dyDescent="0.25">
      <c r="AK1322" s="8">
        <v>5.9833117071223397E-5</v>
      </c>
    </row>
    <row r="1323" spans="37:37" x14ac:dyDescent="0.25">
      <c r="AK1323" s="8">
        <v>5.53011621877011E-5</v>
      </c>
    </row>
    <row r="1324" spans="37:37" x14ac:dyDescent="0.25">
      <c r="AK1324" s="8">
        <v>5.1112472306432199E-5</v>
      </c>
    </row>
    <row r="1325" spans="37:37" x14ac:dyDescent="0.25">
      <c r="AK1325" s="8">
        <v>4.7241047419737798E-5</v>
      </c>
    </row>
    <row r="1326" spans="37:37" x14ac:dyDescent="0.25">
      <c r="AK1326" s="8">
        <v>4.36628568450809E-5</v>
      </c>
    </row>
    <row r="1327" spans="37:37" x14ac:dyDescent="0.25">
      <c r="AK1327" s="8">
        <v>4.0355690061975602E-5</v>
      </c>
    </row>
    <row r="1328" spans="37:37" x14ac:dyDescent="0.25">
      <c r="AK1328" s="8">
        <v>3.7299018846993197E-5</v>
      </c>
    </row>
    <row r="1329" spans="37:37" x14ac:dyDescent="0.25">
      <c r="AK1329" s="8">
        <v>3.4473869851111801E-5</v>
      </c>
    </row>
    <row r="1330" spans="37:37" x14ac:dyDescent="0.25">
      <c r="AK1330" s="8">
        <v>3.18627068284719E-5</v>
      </c>
    </row>
    <row r="1331" spans="37:37" x14ac:dyDescent="0.25">
      <c r="AK1331" s="8">
        <v>2.9449321785509099E-5</v>
      </c>
    </row>
    <row r="1332" spans="37:37" x14ac:dyDescent="0.25">
      <c r="AK1332" s="8">
        <v>2.7218734374804998E-5</v>
      </c>
    </row>
    <row r="1333" spans="37:37" x14ac:dyDescent="0.25">
      <c r="AK1333" s="8">
        <v>2.51570989091755E-5</v>
      </c>
    </row>
    <row r="1334" spans="37:37" x14ac:dyDescent="0.25">
      <c r="AK1334" s="8">
        <v>2.3251618418814599E-5</v>
      </c>
    </row>
    <row r="1335" spans="37:37" x14ac:dyDescent="0.25">
      <c r="AK1335" s="8">
        <v>2.1490465218029399E-5</v>
      </c>
    </row>
    <row r="1336" spans="37:37" x14ac:dyDescent="0.25">
      <c r="AK1336" s="8">
        <v>1.98627074885085E-5</v>
      </c>
    </row>
    <row r="1337" spans="37:37" x14ac:dyDescent="0.25">
      <c r="AK1337" s="8">
        <v>1.83582414234133E-5</v>
      </c>
    </row>
    <row r="1338" spans="37:37" x14ac:dyDescent="0.25">
      <c r="AK1338" s="8">
        <v>1.6967728511096099E-5</v>
      </c>
    </row>
    <row r="1339" spans="37:37" x14ac:dyDescent="0.25">
      <c r="AK1339" s="8">
        <v>1.5682537569153302E-5</v>
      </c>
    </row>
    <row r="1340" spans="37:37" x14ac:dyDescent="0.25">
      <c r="AK1340" s="8">
        <v>1.44946911690076E-5</v>
      </c>
    </row>
    <row r="1341" spans="37:37" x14ac:dyDescent="0.25">
      <c r="AK1341" s="8">
        <v>1.3396816118467701E-5</v>
      </c>
    </row>
    <row r="1342" spans="37:37" x14ac:dyDescent="0.25">
      <c r="AK1342" s="8">
        <v>1.2382097694898499E-5</v>
      </c>
    </row>
    <row r="1343" spans="37:37" x14ac:dyDescent="0.25">
      <c r="AK1343" s="8">
        <v>1.14442373449213E-5</v>
      </c>
    </row>
    <row r="1344" spans="37:37" x14ac:dyDescent="0.25">
      <c r="AK1344" s="8">
        <v>1.0577413588074999E-5</v>
      </c>
    </row>
    <row r="1345" spans="37:37" x14ac:dyDescent="0.25">
      <c r="AK1345" s="8">
        <v>9.7762458817619108E-6</v>
      </c>
    </row>
    <row r="1346" spans="37:37" x14ac:dyDescent="0.25">
      <c r="AK1346" s="8">
        <v>9.0357612231801703E-6</v>
      </c>
    </row>
    <row r="1347" spans="37:37" x14ac:dyDescent="0.25">
      <c r="AK1347" s="8">
        <v>8.3513632809337793E-6</v>
      </c>
    </row>
    <row r="1348" spans="37:37" x14ac:dyDescent="0.25">
      <c r="AK1348" s="8">
        <v>7.7188038647154406E-6</v>
      </c>
    </row>
    <row r="1349" spans="37:37" x14ac:dyDescent="0.25">
      <c r="AK1349" s="8">
        <v>7.1341565559682199E-6</v>
      </c>
    </row>
    <row r="1350" spans="37:37" x14ac:dyDescent="0.25">
      <c r="AK1350" s="8">
        <v>6.5937923358466604E-6</v>
      </c>
    </row>
    <row r="1351" spans="37:37" x14ac:dyDescent="0.25">
      <c r="AK1351" s="8">
        <v>6.0943570591954298E-6</v>
      </c>
    </row>
    <row r="1352" spans="37:37" x14ac:dyDescent="0.25">
      <c r="AK1352" s="8">
        <v>5.6327506347219702E-6</v>
      </c>
    </row>
    <row r="1353" spans="37:37" x14ac:dyDescent="0.25">
      <c r="AK1353" s="8">
        <v>5.20610778213074E-6</v>
      </c>
    </row>
    <row r="1354" spans="37:37" x14ac:dyDescent="0.25">
      <c r="AK1354" s="8">
        <v>4.8117802467745904E-6</v>
      </c>
    </row>
    <row r="1355" spans="37:37" x14ac:dyDescent="0.25">
      <c r="AK1355" s="8">
        <v>4.44732036142635E-6</v>
      </c>
    </row>
    <row r="1356" spans="37:37" x14ac:dyDescent="0.25">
      <c r="AK1356" s="8">
        <v>4.1104658531351902E-6</v>
      </c>
    </row>
    <row r="1357" spans="37:37" x14ac:dyDescent="0.25">
      <c r="AK1357" s="8">
        <v>3.79912580086124E-6</v>
      </c>
    </row>
    <row r="1358" spans="37:37" x14ac:dyDescent="0.25">
      <c r="AK1358" s="8">
        <v>3.5113676567245401E-6</v>
      </c>
    </row>
    <row r="1359" spans="37:37" x14ac:dyDescent="0.25">
      <c r="AK1359" s="8">
        <v>3.2454052503068399E-6</v>
      </c>
    </row>
    <row r="1360" spans="37:37" x14ac:dyDescent="0.25">
      <c r="AK1360" s="8">
        <v>2.99958770154653E-6</v>
      </c>
    </row>
    <row r="1361" spans="37:37" x14ac:dyDescent="0.25">
      <c r="AK1361" s="8">
        <v>2.77238917340707E-6</v>
      </c>
    </row>
    <row r="1362" spans="37:37" x14ac:dyDescent="0.25">
      <c r="AK1362" s="8">
        <v>2.5623994007116201E-6</v>
      </c>
    </row>
    <row r="1363" spans="37:37" x14ac:dyDescent="0.25">
      <c r="AK1363" s="8">
        <v>2.3683149363544302E-6</v>
      </c>
    </row>
    <row r="1364" spans="37:37" x14ac:dyDescent="0.25">
      <c r="AK1364" s="8">
        <v>2.1889310605527698E-6</v>
      </c>
    </row>
    <row r="1365" spans="37:37" x14ac:dyDescent="0.25">
      <c r="AK1365" s="8">
        <v>2.0231343029184102E-6</v>
      </c>
    </row>
    <row r="1366" spans="37:37" x14ac:dyDescent="0.25">
      <c r="AK1366" s="8">
        <v>1.8698955309316801E-6</v>
      </c>
    </row>
    <row r="1367" spans="37:37" x14ac:dyDescent="0.25">
      <c r="AK1367" s="8">
        <v>1.72826356191701E-6</v>
      </c>
    </row>
    <row r="1368" spans="37:37" x14ac:dyDescent="0.25">
      <c r="AK1368" s="8">
        <v>1.59735925886825E-6</v>
      </c>
    </row>
    <row r="1369" spans="37:37" x14ac:dyDescent="0.25">
      <c r="AK1369" s="8">
        <v>1.4763700734753099E-6</v>
      </c>
    </row>
    <row r="1370" spans="37:37" x14ac:dyDescent="0.25">
      <c r="AK1370" s="8">
        <v>1.36454500247979E-6</v>
      </c>
    </row>
    <row r="1371" spans="37:37" x14ac:dyDescent="0.25">
      <c r="AK1371" s="8">
        <v>1.2611899260525899E-6</v>
      </c>
    </row>
    <row r="1372" spans="37:37" x14ac:dyDescent="0.25">
      <c r="AK1372" s="8">
        <v>1.16566329925794E-6</v>
      </c>
    </row>
    <row r="1373" spans="37:37" x14ac:dyDescent="0.25">
      <c r="AK1373" s="8">
        <v>1.0773721698600499E-6</v>
      </c>
    </row>
    <row r="1374" spans="37:37" x14ac:dyDescent="0.25">
      <c r="AK1374" s="8">
        <v>9.9576849775390806E-7</v>
      </c>
    </row>
    <row r="1375" spans="37:37" x14ac:dyDescent="0.25">
      <c r="AK1375" s="8">
        <v>9.2034575317448705E-7</v>
      </c>
    </row>
    <row r="1376" spans="37:37" x14ac:dyDescent="0.25">
      <c r="AK1376" s="8">
        <v>8.5063577256854399E-7</v>
      </c>
    </row>
    <row r="1377" spans="37:37" x14ac:dyDescent="0.25">
      <c r="AK1377" s="8">
        <v>7.8620585261297999E-7</v>
      </c>
    </row>
    <row r="1378" spans="37:37" x14ac:dyDescent="0.25">
      <c r="AK1378" s="8">
        <v>7.2665606434168E-7</v>
      </c>
    </row>
    <row r="1379" spans="37:37" x14ac:dyDescent="0.25">
      <c r="AK1379" s="8">
        <v>6.7161677070912001E-7</v>
      </c>
    </row>
    <row r="1380" spans="37:37" x14ac:dyDescent="0.25">
      <c r="AK1380" s="8">
        <v>6.2074633218178299E-7</v>
      </c>
    </row>
    <row r="1381" spans="37:37" x14ac:dyDescent="0.25">
      <c r="AK1381" s="8">
        <v>5.7372898611553796E-7</v>
      </c>
    </row>
    <row r="1382" spans="37:37" x14ac:dyDescent="0.25">
      <c r="AK1382" s="8">
        <v>5.30272886755888E-7</v>
      </c>
    </row>
    <row r="1383" spans="37:37" x14ac:dyDescent="0.25">
      <c r="AK1383" s="8">
        <v>4.90108293694956E-7</v>
      </c>
    </row>
    <row r="1384" spans="37:37" x14ac:dyDescent="0.25">
      <c r="AK1384" s="8">
        <v>4.5298589754063802E-7</v>
      </c>
    </row>
    <row r="1385" spans="37:37" x14ac:dyDescent="0.25">
      <c r="AK1385" s="8">
        <v>4.1867527240502399E-7</v>
      </c>
    </row>
    <row r="1386" spans="37:37" x14ac:dyDescent="0.25">
      <c r="AK1386" s="8">
        <v>3.8696344560637402E-7</v>
      </c>
    </row>
    <row r="1387" spans="37:37" x14ac:dyDescent="0.25">
      <c r="AK1387" s="8">
        <v>3.5765357570651799E-7</v>
      </c>
    </row>
    <row r="1388" spans="37:37" x14ac:dyDescent="0.25">
      <c r="AK1388" s="8">
        <v>3.3056373067800402E-7</v>
      </c>
    </row>
    <row r="1389" spans="37:37" x14ac:dyDescent="0.25">
      <c r="AK1389" s="8">
        <v>3.0552575861684198E-7</v>
      </c>
    </row>
    <row r="1390" spans="37:37" x14ac:dyDescent="0.25">
      <c r="AK1390" s="8">
        <v>2.82384243991132E-7</v>
      </c>
    </row>
    <row r="1391" spans="37:37" x14ac:dyDescent="0.25">
      <c r="AK1391" s="8">
        <v>2.6099554294682698E-7</v>
      </c>
    </row>
    <row r="1392" spans="37:37" x14ac:dyDescent="0.25">
      <c r="AK1392" s="8">
        <v>2.4122689168255402E-7</v>
      </c>
    </row>
    <row r="1393" spans="36:37" x14ac:dyDescent="0.25">
      <c r="AK1393" s="8">
        <v>2.2295558235905099E-7</v>
      </c>
    </row>
    <row r="1394" spans="36:37" x14ac:dyDescent="0.25">
      <c r="AK1394" s="8">
        <v>2.0606820142788701E-7</v>
      </c>
    </row>
    <row r="1395" spans="36:37" x14ac:dyDescent="0.25">
      <c r="AK1395" s="8">
        <v>1.90459925651646E-7</v>
      </c>
    </row>
    <row r="1396" spans="36:37" x14ac:dyDescent="0.25">
      <c r="AK1396" s="8">
        <v>1.7603387144583199E-7</v>
      </c>
    </row>
    <row r="1397" spans="36:37" x14ac:dyDescent="0.25">
      <c r="AK1397" s="8">
        <v>1.6270049350373699E-7</v>
      </c>
    </row>
    <row r="1398" spans="36:37" x14ac:dyDescent="0.25">
      <c r="AK1398" s="8">
        <v>1.5037702897140999E-7</v>
      </c>
    </row>
    <row r="1399" spans="36:37" x14ac:dyDescent="0.25">
      <c r="AK1399" s="8">
        <v>1.38986983722634E-7</v>
      </c>
    </row>
    <row r="1400" spans="36:37" x14ac:dyDescent="0.25">
      <c r="AK1400" s="8">
        <v>1.2845965754509201E-7</v>
      </c>
    </row>
    <row r="1401" spans="36:37" x14ac:dyDescent="0.25">
      <c r="AK1401" s="8">
        <v>1.18729705290489E-7</v>
      </c>
    </row>
    <row r="1402" spans="36:37" x14ac:dyDescent="0.25">
      <c r="AJ1402" s="4" t="s">
        <v>209</v>
      </c>
      <c r="AK1402" s="2">
        <v>0.75444862112025501</v>
      </c>
    </row>
    <row r="1403" spans="36:37" x14ac:dyDescent="0.25">
      <c r="AK1403" s="2">
        <v>0.59585841308343501</v>
      </c>
    </row>
    <row r="1404" spans="36:37" x14ac:dyDescent="0.25">
      <c r="AK1404" s="2">
        <v>0.499420010397363</v>
      </c>
    </row>
    <row r="1405" spans="36:37" x14ac:dyDescent="0.25">
      <c r="AK1405" s="2">
        <v>0.43325338414370601</v>
      </c>
    </row>
    <row r="1406" spans="36:37" x14ac:dyDescent="0.25">
      <c r="AK1406" s="2">
        <v>0.38311279670244502</v>
      </c>
    </row>
    <row r="1407" spans="36:37" x14ac:dyDescent="0.25">
      <c r="AK1407" s="2">
        <v>0.34224854420661399</v>
      </c>
    </row>
    <row r="1408" spans="36:37" x14ac:dyDescent="0.25">
      <c r="AK1408" s="2">
        <v>0.30737349286698801</v>
      </c>
    </row>
    <row r="1409" spans="37:37" x14ac:dyDescent="0.25">
      <c r="AK1409" s="2">
        <v>0.27680976757241899</v>
      </c>
    </row>
    <row r="1410" spans="37:37" x14ac:dyDescent="0.25">
      <c r="AK1410" s="2">
        <v>0.249635272384336</v>
      </c>
    </row>
    <row r="1411" spans="37:37" x14ac:dyDescent="0.25">
      <c r="AK1411" s="2">
        <v>0.22528987716613999</v>
      </c>
    </row>
    <row r="1412" spans="37:37" x14ac:dyDescent="0.25">
      <c r="AK1412" s="2">
        <v>0.203393011166248</v>
      </c>
    </row>
    <row r="1413" spans="37:37" x14ac:dyDescent="0.25">
      <c r="AK1413" s="2">
        <v>0.18365855297483399</v>
      </c>
    </row>
    <row r="1414" spans="37:37" x14ac:dyDescent="0.25">
      <c r="AK1414" s="2">
        <v>0.16585456019403599</v>
      </c>
    </row>
    <row r="1415" spans="37:37" x14ac:dyDescent="0.25">
      <c r="AK1415" s="2">
        <v>0.149783718591811</v>
      </c>
    </row>
    <row r="1416" spans="37:37" x14ac:dyDescent="0.25">
      <c r="AK1416" s="2">
        <v>0.135273414636601</v>
      </c>
    </row>
    <row r="1417" spans="37:37" x14ac:dyDescent="0.25">
      <c r="AK1417" s="2">
        <v>0.122170322037365</v>
      </c>
    </row>
    <row r="1418" spans="37:37" x14ac:dyDescent="0.25">
      <c r="AK1418" s="2">
        <v>0.110337145264472</v>
      </c>
    </row>
    <row r="1419" spans="37:37" x14ac:dyDescent="0.25">
      <c r="AK1419" s="2">
        <v>9.96504288188408E-2</v>
      </c>
    </row>
    <row r="1420" spans="37:37" x14ac:dyDescent="0.25">
      <c r="AK1420" s="2">
        <v>8.9998923527322305E-2</v>
      </c>
    </row>
    <row r="1421" spans="37:37" x14ac:dyDescent="0.25">
      <c r="AK1421" s="2">
        <v>8.1282269552976696E-2</v>
      </c>
    </row>
    <row r="1422" spans="37:37" x14ac:dyDescent="0.25">
      <c r="AK1422" s="2">
        <v>7.34098797967115E-2</v>
      </c>
    </row>
    <row r="1423" spans="37:37" x14ac:dyDescent="0.25">
      <c r="AK1423" s="2">
        <v>6.6299964919031895E-2</v>
      </c>
    </row>
    <row r="1424" spans="37:37" x14ac:dyDescent="0.25">
      <c r="AK1424" s="2">
        <v>5.98786681751481E-2</v>
      </c>
    </row>
    <row r="1425" spans="37:37" x14ac:dyDescent="0.25">
      <c r="AK1425" s="2">
        <v>5.4079291113653602E-2</v>
      </c>
    </row>
    <row r="1426" spans="37:37" x14ac:dyDescent="0.25">
      <c r="AK1426" s="2">
        <v>4.8841597517413599E-2</v>
      </c>
    </row>
    <row r="1427" spans="37:37" x14ac:dyDescent="0.25">
      <c r="AK1427" s="2">
        <v>4.4111186252650397E-2</v>
      </c>
    </row>
    <row r="1428" spans="37:37" x14ac:dyDescent="0.25">
      <c r="AK1428" s="2">
        <v>3.9838925545257399E-2</v>
      </c>
    </row>
    <row r="1429" spans="37:37" x14ac:dyDescent="0.25">
      <c r="AK1429" s="2">
        <v>3.5980442364067597E-2</v>
      </c>
    </row>
    <row r="1430" spans="37:37" x14ac:dyDescent="0.25">
      <c r="AK1430" s="2">
        <v>3.24956614033877E-2</v>
      </c>
    </row>
    <row r="1431" spans="37:37" x14ac:dyDescent="0.25">
      <c r="AK1431" s="2">
        <v>2.93483887826608E-2</v>
      </c>
    </row>
    <row r="1432" spans="37:37" x14ac:dyDescent="0.25">
      <c r="AK1432" s="2">
        <v>2.6505936096305801E-2</v>
      </c>
    </row>
    <row r="1433" spans="37:37" x14ac:dyDescent="0.25">
      <c r="AK1433" s="2">
        <v>2.3938780889185801E-2</v>
      </c>
    </row>
    <row r="1434" spans="37:37" x14ac:dyDescent="0.25">
      <c r="AK1434" s="2">
        <v>2.1620260022203599E-2</v>
      </c>
    </row>
    <row r="1435" spans="37:37" x14ac:dyDescent="0.25">
      <c r="AK1435" s="2">
        <v>1.9526292739051099E-2</v>
      </c>
    </row>
    <row r="1436" spans="37:37" x14ac:dyDescent="0.25">
      <c r="AK1436" s="2">
        <v>1.7635130555887599E-2</v>
      </c>
    </row>
    <row r="1437" spans="37:37" x14ac:dyDescent="0.25">
      <c r="AK1437" s="2">
        <v>1.5927131375352701E-2</v>
      </c>
    </row>
    <row r="1438" spans="37:37" x14ac:dyDescent="0.25">
      <c r="AK1438" s="2">
        <v>1.43845554783965E-2</v>
      </c>
    </row>
    <row r="1439" spans="37:37" x14ac:dyDescent="0.25">
      <c r="AK1439" s="2">
        <v>1.29913812748588E-2</v>
      </c>
    </row>
    <row r="1440" spans="37:37" x14ac:dyDescent="0.25">
      <c r="AK1440" s="2">
        <v>1.1733138899050701E-2</v>
      </c>
    </row>
    <row r="1441" spans="37:37" x14ac:dyDescent="0.25">
      <c r="AK1441" s="2">
        <v>1.05967599219792E-2</v>
      </c>
    </row>
    <row r="1442" spans="37:37" x14ac:dyDescent="0.25">
      <c r="AK1442" s="2">
        <v>9.5704416192680993E-3</v>
      </c>
    </row>
    <row r="1443" spans="37:37" x14ac:dyDescent="0.25">
      <c r="AK1443" s="2">
        <v>8.6435243850215403E-3</v>
      </c>
    </row>
    <row r="1444" spans="37:37" x14ac:dyDescent="0.25">
      <c r="AK1444" s="2">
        <v>7.80638101841184E-3</v>
      </c>
    </row>
    <row r="1445" spans="37:37" x14ac:dyDescent="0.25">
      <c r="AK1445" s="2">
        <v>7.0503167330942199E-3</v>
      </c>
    </row>
    <row r="1446" spans="37:37" x14ac:dyDescent="0.25">
      <c r="AK1446" s="2">
        <v>6.3674788509186699E-3</v>
      </c>
    </row>
    <row r="1447" spans="37:37" x14ac:dyDescent="0.25">
      <c r="AK1447" s="2">
        <v>5.7507752419944397E-3</v>
      </c>
    </row>
    <row r="1448" spans="37:37" x14ac:dyDescent="0.25">
      <c r="AK1448" s="2">
        <v>5.1938006640045798E-3</v>
      </c>
    </row>
    <row r="1449" spans="37:37" x14ac:dyDescent="0.25">
      <c r="AK1449" s="2">
        <v>4.69077023571158E-3</v>
      </c>
    </row>
    <row r="1450" spans="37:37" x14ac:dyDescent="0.25">
      <c r="AK1450" s="2">
        <v>4.2364593536927302E-3</v>
      </c>
    </row>
    <row r="1451" spans="37:37" x14ac:dyDescent="0.25">
      <c r="AK1451" s="2">
        <v>3.8261494282650602E-3</v>
      </c>
    </row>
    <row r="1452" spans="37:37" x14ac:dyDescent="0.25">
      <c r="AK1452" s="2">
        <v>3.45557887499913E-3</v>
      </c>
    </row>
    <row r="1453" spans="37:37" x14ac:dyDescent="0.25">
      <c r="AK1453" s="2">
        <v>3.1208988528069201E-3</v>
      </c>
    </row>
    <row r="1454" spans="37:37" x14ac:dyDescent="0.25">
      <c r="AK1454" s="2">
        <v>2.8186332888882398E-3</v>
      </c>
    </row>
    <row r="1455" spans="37:37" x14ac:dyDescent="0.25">
      <c r="AK1455" s="2">
        <v>2.5456427753445302E-3</v>
      </c>
    </row>
    <row r="1456" spans="37:37" x14ac:dyDescent="0.25">
      <c r="AK1456" s="2">
        <v>2.2990919624808E-3</v>
      </c>
    </row>
    <row r="1457" spans="37:37" x14ac:dyDescent="0.25">
      <c r="AK1457" s="2">
        <v>2.07642011013444E-3</v>
      </c>
    </row>
    <row r="1458" spans="37:37" x14ac:dyDescent="0.25">
      <c r="AK1458" s="2">
        <v>1.87531449116913E-3</v>
      </c>
    </row>
    <row r="1459" spans="37:37" x14ac:dyDescent="0.25">
      <c r="AK1459" s="2">
        <v>1.6936863708959301E-3</v>
      </c>
    </row>
    <row r="1460" spans="37:37" x14ac:dyDescent="0.25">
      <c r="AK1460" s="2">
        <v>1.52964931293752E-3</v>
      </c>
    </row>
    <row r="1461" spans="37:37" x14ac:dyDescent="0.25">
      <c r="AK1461" s="2">
        <v>1.38149958621471E-3</v>
      </c>
    </row>
    <row r="1462" spans="37:37" x14ac:dyDescent="0.25">
      <c r="AK1462" s="2">
        <v>1.2476984695572299E-3</v>
      </c>
    </row>
    <row r="1463" spans="37:37" x14ac:dyDescent="0.25">
      <c r="AK1463" s="2">
        <v>1.1268562701498501E-3</v>
      </c>
    </row>
    <row r="1464" spans="37:37" x14ac:dyDescent="0.25">
      <c r="AK1464" s="2">
        <v>1.0177178898252801E-3</v>
      </c>
    </row>
    <row r="1465" spans="37:37" x14ac:dyDescent="0.25">
      <c r="AK1465" s="2">
        <v>9.1914978929184398E-4</v>
      </c>
    </row>
    <row r="1466" spans="37:37" x14ac:dyDescent="0.25">
      <c r="AK1466" s="2">
        <v>8.3012821490273695E-4</v>
      </c>
    </row>
    <row r="1467" spans="37:37" x14ac:dyDescent="0.25">
      <c r="AK1467" s="2">
        <v>7.4972856568735001E-4</v>
      </c>
    </row>
    <row r="1468" spans="37:37" x14ac:dyDescent="0.25">
      <c r="AK1468" s="2">
        <v>6.7711579020774499E-4</v>
      </c>
    </row>
    <row r="1469" spans="37:37" x14ac:dyDescent="0.25">
      <c r="AK1469" s="2">
        <v>6.1153571349961797E-4</v>
      </c>
    </row>
    <row r="1470" spans="37:37" x14ac:dyDescent="0.25">
      <c r="AK1470" s="2">
        <v>5.5230720401712701E-4</v>
      </c>
    </row>
    <row r="1471" spans="37:37" x14ac:dyDescent="0.25">
      <c r="AK1471" s="2">
        <v>4.98815099225446E-4</v>
      </c>
    </row>
    <row r="1472" spans="37:37" x14ac:dyDescent="0.25">
      <c r="AK1472" s="2">
        <v>4.50503816364445E-4</v>
      </c>
    </row>
    <row r="1473" spans="37:37" x14ac:dyDescent="0.25">
      <c r="AK1473" s="2">
        <v>4.06871582023226E-4</v>
      </c>
    </row>
    <row r="1474" spans="37:37" x14ac:dyDescent="0.25">
      <c r="AK1474" s="2">
        <v>3.6746522059240798E-4</v>
      </c>
    </row>
    <row r="1475" spans="37:37" x14ac:dyDescent="0.25">
      <c r="AK1475" s="2">
        <v>3.3187544746567999E-4</v>
      </c>
    </row>
    <row r="1476" spans="37:37" x14ac:dyDescent="0.25">
      <c r="AK1476" s="2">
        <v>2.9973261810459603E-4</v>
      </c>
    </row>
    <row r="1477" spans="37:37" x14ac:dyDescent="0.25">
      <c r="AK1477" s="2">
        <v>2.7070288881531703E-4</v>
      </c>
    </row>
    <row r="1478" spans="37:37" x14ac:dyDescent="0.25">
      <c r="AK1478" s="2">
        <v>2.4448474936213202E-4</v>
      </c>
    </row>
    <row r="1479" spans="37:37" x14ac:dyDescent="0.25">
      <c r="AK1479" s="2">
        <v>2.2080589140459299E-4</v>
      </c>
    </row>
    <row r="1480" spans="37:37" x14ac:dyDescent="0.25">
      <c r="AK1480" s="2">
        <v>1.9942038023304501E-4</v>
      </c>
    </row>
    <row r="1481" spans="37:37" x14ac:dyDescent="0.25">
      <c r="AK1481" s="2">
        <v>1.8010610042746799E-4</v>
      </c>
    </row>
    <row r="1482" spans="37:37" x14ac:dyDescent="0.25">
      <c r="AK1482" s="2">
        <v>1.62662448909592E-4</v>
      </c>
    </row>
    <row r="1483" spans="37:37" x14ac:dyDescent="0.25">
      <c r="AK1483" s="2">
        <v>1.4690825142772601E-4</v>
      </c>
    </row>
    <row r="1484" spans="37:37" x14ac:dyDescent="0.25">
      <c r="AK1484" s="2">
        <v>1.3267988083437199E-4</v>
      </c>
    </row>
    <row r="1485" spans="37:37" x14ac:dyDescent="0.25">
      <c r="AK1485" s="2">
        <v>1.19829557612588E-4</v>
      </c>
    </row>
    <row r="1486" spans="37:37" x14ac:dyDescent="0.25">
      <c r="AK1486" s="2">
        <v>1.08223814999905E-4</v>
      </c>
    </row>
    <row r="1487" spans="37:37" x14ac:dyDescent="0.25">
      <c r="AK1487" s="8">
        <v>9.7742112768205296E-5</v>
      </c>
    </row>
    <row r="1488" spans="37:37" x14ac:dyDescent="0.25">
      <c r="AK1488" s="8">
        <v>8.8275585261902897E-5</v>
      </c>
    </row>
    <row r="1489" spans="37:37" x14ac:dyDescent="0.25">
      <c r="AK1489" s="8">
        <v>7.9725910691244502E-5</v>
      </c>
    </row>
    <row r="1490" spans="37:37" x14ac:dyDescent="0.25">
      <c r="AK1490" s="8">
        <v>7.2004289936908003E-5</v>
      </c>
    </row>
    <row r="1491" spans="37:37" x14ac:dyDescent="0.25">
      <c r="AK1491" s="8">
        <v>6.5030524259507597E-5</v>
      </c>
    </row>
    <row r="1492" spans="37:37" x14ac:dyDescent="0.25">
      <c r="AK1492" s="8">
        <v>5.87321823348572E-5</v>
      </c>
    </row>
    <row r="1493" spans="37:37" x14ac:dyDescent="0.25">
      <c r="AK1493" s="8">
        <v>5.3043847963606098E-5</v>
      </c>
    </row>
    <row r="1494" spans="37:37" x14ac:dyDescent="0.25">
      <c r="AK1494" s="8">
        <v>4.7906440641764903E-5</v>
      </c>
    </row>
    <row r="1495" spans="37:37" x14ac:dyDescent="0.25">
      <c r="AK1495" s="8">
        <v>4.32666019353948E-5</v>
      </c>
    </row>
    <row r="1496" spans="37:37" x14ac:dyDescent="0.25">
      <c r="AK1496" s="8">
        <v>3.9076141286186401E-5</v>
      </c>
    </row>
    <row r="1497" spans="37:37" x14ac:dyDescent="0.25">
      <c r="AK1497" s="8">
        <v>3.5291535491925702E-5</v>
      </c>
    </row>
    <row r="1498" spans="37:37" x14ac:dyDescent="0.25">
      <c r="AK1498" s="8">
        <v>3.18734766633197E-5</v>
      </c>
    </row>
    <row r="1499" spans="37:37" x14ac:dyDescent="0.25">
      <c r="AK1499" s="8">
        <v>2.8786463962147999E-5</v>
      </c>
    </row>
    <row r="1500" spans="37:37" x14ac:dyDescent="0.25">
      <c r="AK1500" s="8">
        <v>2.5998434880424498E-5</v>
      </c>
    </row>
    <row r="1501" spans="37:37" x14ac:dyDescent="0.25">
      <c r="AK1501" s="8">
        <v>2.34804322309421E-5</v>
      </c>
    </row>
    <row r="1502" spans="37:37" x14ac:dyDescent="0.25">
      <c r="AK1502" s="8">
        <v>2.1206303390477901E-5</v>
      </c>
    </row>
    <row r="1503" spans="37:37" x14ac:dyDescent="0.25">
      <c r="AK1503" s="8">
        <v>1.9152428671921001E-5</v>
      </c>
    </row>
    <row r="1504" spans="37:37" x14ac:dyDescent="0.25">
      <c r="AK1504" s="8">
        <v>1.72974760041267E-5</v>
      </c>
    </row>
    <row r="1505" spans="37:37" x14ac:dyDescent="0.25">
      <c r="AK1505" s="8">
        <v>1.56221793715381E-5</v>
      </c>
    </row>
    <row r="1506" spans="37:37" x14ac:dyDescent="0.25">
      <c r="AK1506" s="8">
        <v>1.41091387123928E-5</v>
      </c>
    </row>
    <row r="1507" spans="37:37" x14ac:dyDescent="0.25">
      <c r="AK1507" s="8">
        <v>1.27426391972059E-5</v>
      </c>
    </row>
    <row r="1508" spans="37:37" x14ac:dyDescent="0.25">
      <c r="AK1508" s="8">
        <v>1.1508488010508E-5</v>
      </c>
    </row>
    <row r="1509" spans="37:37" x14ac:dyDescent="0.25">
      <c r="AK1509" s="8">
        <v>1.03938669406137E-5</v>
      </c>
    </row>
    <row r="1510" spans="37:37" x14ac:dyDescent="0.25">
      <c r="AK1510" s="8">
        <v>9.3871992463772792E-6</v>
      </c>
    </row>
    <row r="1511" spans="37:37" x14ac:dyDescent="0.25">
      <c r="AK1511" s="8">
        <v>8.4780294181813995E-6</v>
      </c>
    </row>
    <row r="1512" spans="37:37" x14ac:dyDescent="0.25">
      <c r="AK1512" s="8">
        <v>7.6569145843248294E-6</v>
      </c>
    </row>
    <row r="1513" spans="37:37" x14ac:dyDescent="0.25">
      <c r="AK1513" s="8">
        <v>6.9153264349278997E-6</v>
      </c>
    </row>
    <row r="1514" spans="37:37" x14ac:dyDescent="0.25">
      <c r="AK1514" s="8">
        <v>6.2455626447123898E-6</v>
      </c>
    </row>
    <row r="1515" spans="37:37" x14ac:dyDescent="0.25">
      <c r="AK1515" s="8">
        <v>5.6406668746698904E-6</v>
      </c>
    </row>
    <row r="1516" spans="37:37" x14ac:dyDescent="0.25">
      <c r="AK1516" s="8">
        <v>5.0943565217354999E-6</v>
      </c>
    </row>
    <row r="1517" spans="37:37" x14ac:dyDescent="0.25">
      <c r="AK1517" s="8">
        <v>4.6009574660563304E-6</v>
      </c>
    </row>
    <row r="1518" spans="37:37" x14ac:dyDescent="0.25">
      <c r="AK1518" s="8">
        <v>4.1553451381231204E-6</v>
      </c>
    </row>
    <row r="1519" spans="37:37" x14ac:dyDescent="0.25">
      <c r="AK1519" s="8">
        <v>3.7528912936731999E-6</v>
      </c>
    </row>
    <row r="1520" spans="37:37" x14ac:dyDescent="0.25">
      <c r="AK1520" s="8">
        <v>3.3894159435549599E-6</v>
      </c>
    </row>
    <row r="1521" spans="37:37" x14ac:dyDescent="0.25">
      <c r="AK1521" s="8">
        <v>3.0611439392853701E-6</v>
      </c>
    </row>
    <row r="1522" spans="37:37" x14ac:dyDescent="0.25">
      <c r="AK1522" s="8">
        <v>2.7646657633867298E-6</v>
      </c>
    </row>
    <row r="1523" spans="37:37" x14ac:dyDescent="0.25">
      <c r="AK1523" s="8">
        <v>2.4969021172611501E-6</v>
      </c>
    </row>
    <row r="1524" spans="37:37" x14ac:dyDescent="0.25">
      <c r="AK1524" s="8">
        <v>2.2550719388031502E-6</v>
      </c>
    </row>
    <row r="1525" spans="37:37" x14ac:dyDescent="0.25">
      <c r="AK1525" s="8">
        <v>2.0366635175733299E-6</v>
      </c>
    </row>
    <row r="1526" spans="37:37" x14ac:dyDescent="0.25">
      <c r="AK1526" s="8">
        <v>1.8394084075276399E-6</v>
      </c>
    </row>
    <row r="1527" spans="37:37" x14ac:dyDescent="0.25">
      <c r="AK1527" s="8">
        <v>1.6612578663532499E-6</v>
      </c>
    </row>
    <row r="1528" spans="37:37" x14ac:dyDescent="0.25">
      <c r="AK1528" s="8">
        <v>1.50036157670388E-6</v>
      </c>
    </row>
    <row r="1529" spans="37:37" x14ac:dyDescent="0.25">
      <c r="AK1529" s="8">
        <v>1.35504842832791E-6</v>
      </c>
    </row>
    <row r="1530" spans="37:37" x14ac:dyDescent="0.25">
      <c r="AK1530" s="8">
        <v>1.2238091614874401E-6</v>
      </c>
    </row>
    <row r="1531" spans="37:37" x14ac:dyDescent="0.25">
      <c r="AK1531" s="8">
        <v>1.1052806913984E-6</v>
      </c>
    </row>
    <row r="1532" spans="37:37" x14ac:dyDescent="0.25">
      <c r="AK1532" s="8">
        <v>9.9823195088139294E-7</v>
      </c>
    </row>
    <row r="1533" spans="37:37" x14ac:dyDescent="0.25">
      <c r="AK1533" s="8">
        <v>9.0155110418127495E-7</v>
      </c>
    </row>
    <row r="1534" spans="37:37" x14ac:dyDescent="0.25">
      <c r="AK1534" s="8">
        <v>8.1423399915502096E-7</v>
      </c>
    </row>
    <row r="1535" spans="37:37" x14ac:dyDescent="0.25">
      <c r="AK1535" s="8">
        <v>7.3537373788926601E-7</v>
      </c>
    </row>
    <row r="1536" spans="37:37" x14ac:dyDescent="0.25">
      <c r="AK1536" s="8">
        <v>6.6415125742529104E-7</v>
      </c>
    </row>
    <row r="1537" spans="37:37" x14ac:dyDescent="0.25">
      <c r="AK1537" s="8">
        <v>5.9982682276045004E-7</v>
      </c>
    </row>
    <row r="1538" spans="37:37" x14ac:dyDescent="0.25">
      <c r="AK1538" s="8">
        <v>5.41732343770153E-7</v>
      </c>
    </row>
    <row r="1539" spans="37:37" x14ac:dyDescent="0.25">
      <c r="AK1539" s="8">
        <v>4.89264436251973E-7</v>
      </c>
    </row>
    <row r="1540" spans="37:37" x14ac:dyDescent="0.25">
      <c r="AK1540" s="8">
        <v>4.4187815502211297E-7</v>
      </c>
    </row>
    <row r="1541" spans="37:37" x14ac:dyDescent="0.25">
      <c r="AK1541" s="8">
        <v>3.99081333974556E-7</v>
      </c>
    </row>
    <row r="1542" spans="37:37" x14ac:dyDescent="0.25">
      <c r="AK1542" s="8">
        <v>3.6042947431728399E-7</v>
      </c>
    </row>
    <row r="1543" spans="37:37" x14ac:dyDescent="0.25">
      <c r="AK1543" s="8">
        <v>3.2552112789348299E-7</v>
      </c>
    </row>
    <row r="1544" spans="37:37" x14ac:dyDescent="0.25">
      <c r="AK1544" s="8">
        <v>2.9399372763773002E-7</v>
      </c>
    </row>
    <row r="1545" spans="37:37" x14ac:dyDescent="0.25">
      <c r="AK1545" s="8">
        <v>2.6551982186117802E-7</v>
      </c>
    </row>
    <row r="1546" spans="37:37" x14ac:dyDescent="0.25">
      <c r="AK1546" s="8">
        <v>2.3980367325409601E-7</v>
      </c>
    </row>
    <row r="1547" spans="37:37" x14ac:dyDescent="0.25">
      <c r="AK1547" s="8">
        <v>2.1657818728208901E-7</v>
      </c>
    </row>
    <row r="1548" spans="37:37" x14ac:dyDescent="0.25">
      <c r="AK1548" s="8">
        <v>1.95602138073565E-7</v>
      </c>
    </row>
    <row r="1549" spans="37:37" x14ac:dyDescent="0.25">
      <c r="AK1549" s="8">
        <v>1.7665766298577799E-7</v>
      </c>
    </row>
    <row r="1550" spans="37:37" x14ac:dyDescent="0.25">
      <c r="AK1550" s="8">
        <v>1.5954799982738201E-7</v>
      </c>
    </row>
    <row r="1551" spans="37:37" x14ac:dyDescent="0.25">
      <c r="AK1551" s="8">
        <v>1.44095443235698E-7</v>
      </c>
    </row>
    <row r="1552" spans="37:37" x14ac:dyDescent="0.25">
      <c r="AK1552" s="8">
        <v>1.3013949898310599E-7</v>
      </c>
    </row>
    <row r="1553" spans="37:37" x14ac:dyDescent="0.25">
      <c r="AK1553" s="8">
        <v>1.17535217042715E-7</v>
      </c>
    </row>
    <row r="1554" spans="37:37" x14ac:dyDescent="0.25">
      <c r="AK1554" s="8">
        <v>1.0615168610009301E-7</v>
      </c>
    </row>
    <row r="1555" spans="37:37" x14ac:dyDescent="0.25">
      <c r="AK1555" s="8">
        <v>9.5870673874687597E-8</v>
      </c>
    </row>
    <row r="1556" spans="37:37" x14ac:dyDescent="0.25">
      <c r="AK1556" s="8">
        <v>8.6585399128941505E-8</v>
      </c>
    </row>
    <row r="1557" spans="37:37" x14ac:dyDescent="0.25">
      <c r="AK1557" s="8">
        <v>7.8199422610896301E-8</v>
      </c>
    </row>
    <row r="1558" spans="37:37" x14ac:dyDescent="0.25">
      <c r="AK1558" s="8">
        <v>7.0625645411312194E-8</v>
      </c>
    </row>
    <row r="1559" spans="37:37" x14ac:dyDescent="0.25">
      <c r="AK1559" s="8">
        <v>6.3785404331992706E-8</v>
      </c>
    </row>
    <row r="1560" spans="37:37" x14ac:dyDescent="0.25">
      <c r="AK1560" s="8">
        <v>5.7607654869574397E-8</v>
      </c>
    </row>
    <row r="1561" spans="37:37" x14ac:dyDescent="0.25">
      <c r="AK1561" s="8">
        <v>5.2028233329038497E-8</v>
      </c>
    </row>
    <row r="1562" spans="37:37" x14ac:dyDescent="0.25">
      <c r="AK1562" s="8">
        <v>4.6989190403072002E-8</v>
      </c>
    </row>
    <row r="1563" spans="37:37" x14ac:dyDescent="0.25">
      <c r="AK1563" s="8">
        <v>4.2438189295653002E-8</v>
      </c>
    </row>
    <row r="1564" spans="37:37" x14ac:dyDescent="0.25">
      <c r="AK1564" s="8">
        <v>3.8327962138627098E-8</v>
      </c>
    </row>
    <row r="1565" spans="37:37" x14ac:dyDescent="0.25">
      <c r="AK1565" s="8">
        <v>3.4615819055468299E-8</v>
      </c>
    </row>
    <row r="1566" spans="37:37" x14ac:dyDescent="0.25">
      <c r="AK1566" s="8">
        <v>3.12632047732407E-8</v>
      </c>
    </row>
    <row r="1567" spans="37:37" x14ac:dyDescent="0.25">
      <c r="AK1567" s="8">
        <v>2.82352981776169E-8</v>
      </c>
    </row>
    <row r="1568" spans="37:37" x14ac:dyDescent="0.25">
      <c r="AK1568" s="8">
        <v>2.5500650651827E-8</v>
      </c>
    </row>
    <row r="1569" spans="37:37" x14ac:dyDescent="0.25">
      <c r="AK1569" s="8">
        <v>2.3030859443234899E-8</v>
      </c>
    </row>
    <row r="1570" spans="37:37" x14ac:dyDescent="0.25">
      <c r="AK1570" s="8">
        <v>2.08002726650444E-8</v>
      </c>
    </row>
    <row r="1571" spans="37:37" x14ac:dyDescent="0.25">
      <c r="AK1571" s="8">
        <v>1.8785722869203599E-8</v>
      </c>
    </row>
    <row r="1572" spans="37:37" x14ac:dyDescent="0.25">
      <c r="AK1572" s="8">
        <v>1.6966286423330698E-8</v>
      </c>
    </row>
    <row r="1573" spans="37:37" x14ac:dyDescent="0.25">
      <c r="AK1573" s="8">
        <v>1.5323066192485599E-8</v>
      </c>
    </row>
    <row r="1574" spans="37:37" x14ac:dyDescent="0.25">
      <c r="AK1574" s="8">
        <v>1.3838995268665301E-8</v>
      </c>
    </row>
    <row r="1575" spans="37:37" x14ac:dyDescent="0.25">
      <c r="AK1575" s="8">
        <v>1.24986597095078E-8</v>
      </c>
    </row>
    <row r="1576" spans="37:37" x14ac:dyDescent="0.25">
      <c r="AK1576" s="8">
        <v>1.1288138445121301E-8</v>
      </c>
    </row>
    <row r="1577" spans="37:37" x14ac:dyDescent="0.25">
      <c r="AK1577" s="8">
        <v>1.01948586902719E-8</v>
      </c>
    </row>
    <row r="1578" spans="37:37" x14ac:dyDescent="0.25">
      <c r="AK1578" s="8">
        <v>9.2074653602013997E-9</v>
      </c>
    </row>
    <row r="1579" spans="37:37" x14ac:dyDescent="0.25">
      <c r="AK1579" s="8">
        <v>8.3157031337967001E-9</v>
      </c>
    </row>
    <row r="1580" spans="37:37" x14ac:dyDescent="0.25">
      <c r="AK1580" s="8">
        <v>7.5103099391865601E-9</v>
      </c>
    </row>
    <row r="1581" spans="37:37" x14ac:dyDescent="0.25">
      <c r="AK1581" s="8">
        <v>6.7829207554805404E-9</v>
      </c>
    </row>
    <row r="1582" spans="37:37" x14ac:dyDescent="0.25">
      <c r="AK1582" s="8">
        <v>6.1259807315105002E-9</v>
      </c>
    </row>
    <row r="1583" spans="37:37" x14ac:dyDescent="0.25">
      <c r="AK1583" s="8">
        <v>5.5326667192029502E-9</v>
      </c>
    </row>
    <row r="1584" spans="37:37" x14ac:dyDescent="0.25">
      <c r="AK1584" s="8">
        <v>4.99681640660794E-9</v>
      </c>
    </row>
    <row r="1585" spans="37:37" x14ac:dyDescent="0.25">
      <c r="AK1585" s="8">
        <v>4.51286431454222E-9</v>
      </c>
    </row>
    <row r="1586" spans="37:37" x14ac:dyDescent="0.25">
      <c r="AK1586" s="8">
        <v>4.0757839920906497E-9</v>
      </c>
    </row>
    <row r="1587" spans="37:37" x14ac:dyDescent="0.25">
      <c r="AK1587" s="8">
        <v>3.6810358105941701E-9</v>
      </c>
    </row>
    <row r="1588" spans="37:37" x14ac:dyDescent="0.25">
      <c r="AK1588" s="8">
        <v>3.3245198138987398E-9</v>
      </c>
    </row>
    <row r="1589" spans="37:37" x14ac:dyDescent="0.25">
      <c r="AK1589" s="8">
        <v>3.0025331351561299E-9</v>
      </c>
    </row>
    <row r="1590" spans="37:37" x14ac:dyDescent="0.25">
      <c r="AK1590" s="8">
        <v>2.7117315378963601E-9</v>
      </c>
    </row>
    <row r="1591" spans="37:37" x14ac:dyDescent="0.25">
      <c r="AK1591" s="8">
        <v>2.4490946819274099E-9</v>
      </c>
    </row>
    <row r="1592" spans="37:37" x14ac:dyDescent="0.25">
      <c r="AK1592" s="8">
        <v>2.2118947533051699E-9</v>
      </c>
    </row>
    <row r="1593" spans="37:37" x14ac:dyDescent="0.25">
      <c r="AK1593" s="8">
        <v>1.9976681325560798E-9</v>
      </c>
    </row>
    <row r="1594" spans="37:37" x14ac:dyDescent="0.25">
      <c r="AK1594" s="8">
        <v>1.8041898068915499E-9</v>
      </c>
    </row>
    <row r="1595" spans="37:37" x14ac:dyDescent="0.25">
      <c r="AK1595" s="8">
        <v>1.62945026065284E-9</v>
      </c>
    </row>
    <row r="1596" spans="37:37" x14ac:dyDescent="0.25">
      <c r="AK1596" s="8">
        <v>1.47163460396448E-9</v>
      </c>
    </row>
    <row r="1597" spans="37:37" x14ac:dyDescent="0.25">
      <c r="AK1597" s="8">
        <v>1.32910372282122E-9</v>
      </c>
    </row>
    <row r="1598" spans="37:37" x14ac:dyDescent="0.25">
      <c r="AK1598" s="8">
        <v>1.20037725482831E-9</v>
      </c>
    </row>
    <row r="1599" spans="37:37" x14ac:dyDescent="0.25">
      <c r="AK1599" s="8">
        <v>1.0841182137768801E-9</v>
      </c>
    </row>
    <row r="1600" spans="37:37" x14ac:dyDescent="0.25">
      <c r="AK1600" s="8">
        <v>9.79119103361292E-10</v>
      </c>
    </row>
    <row r="1601" spans="36:37" x14ac:dyDescent="0.25">
      <c r="AK1601" s="8">
        <v>8.8428937581184795E-10</v>
      </c>
    </row>
    <row r="1602" spans="36:37" x14ac:dyDescent="0.25">
      <c r="AJ1602" s="4" t="s">
        <v>210</v>
      </c>
      <c r="AK1602" s="2">
        <v>0.93685824321503697</v>
      </c>
    </row>
    <row r="1603" spans="36:37" x14ac:dyDescent="0.25">
      <c r="AK1603" s="2">
        <v>0.76486906728474702</v>
      </c>
    </row>
    <row r="1604" spans="36:37" x14ac:dyDescent="0.25">
      <c r="AK1604" s="2">
        <v>0.66362631787168103</v>
      </c>
    </row>
    <row r="1605" spans="36:37" x14ac:dyDescent="0.25">
      <c r="AK1605" s="2">
        <v>0.59405016868637694</v>
      </c>
    </row>
    <row r="1606" spans="36:37" x14ac:dyDescent="0.25">
      <c r="AK1606" s="2">
        <v>0.53978273640942498</v>
      </c>
    </row>
    <row r="1607" spans="36:37" x14ac:dyDescent="0.25">
      <c r="AK1607" s="2">
        <v>0.49388091888448399</v>
      </c>
    </row>
    <row r="1608" spans="36:37" x14ac:dyDescent="0.25">
      <c r="AK1608" s="2">
        <v>0.45331036743391401</v>
      </c>
    </row>
    <row r="1609" spans="36:37" x14ac:dyDescent="0.25">
      <c r="AK1609" s="2">
        <v>0.41666663578477597</v>
      </c>
    </row>
    <row r="1610" spans="36:37" x14ac:dyDescent="0.25">
      <c r="AK1610" s="2">
        <v>0.38323143488603501</v>
      </c>
    </row>
    <row r="1611" spans="36:37" x14ac:dyDescent="0.25">
      <c r="AK1611" s="2">
        <v>0.35258127580117199</v>
      </c>
    </row>
    <row r="1612" spans="36:37" x14ac:dyDescent="0.25">
      <c r="AK1612" s="2">
        <v>0.32442469987580302</v>
      </c>
    </row>
    <row r="1613" spans="36:37" x14ac:dyDescent="0.25">
      <c r="AK1613" s="2">
        <v>0.29853414042019499</v>
      </c>
    </row>
    <row r="1614" spans="36:37" x14ac:dyDescent="0.25">
      <c r="AK1614" s="2">
        <v>0.27471699561111801</v>
      </c>
    </row>
    <row r="1615" spans="36:37" x14ac:dyDescent="0.25">
      <c r="AK1615" s="2">
        <v>0.252802981264724</v>
      </c>
    </row>
    <row r="1616" spans="36:37" x14ac:dyDescent="0.25">
      <c r="AK1616" s="2">
        <v>0.23263827254834701</v>
      </c>
    </row>
    <row r="1617" spans="37:37" x14ac:dyDescent="0.25">
      <c r="AK1617" s="2">
        <v>0.214082504097759</v>
      </c>
    </row>
    <row r="1618" spans="37:37" x14ac:dyDescent="0.25">
      <c r="AK1618" s="2">
        <v>0.197006998574214</v>
      </c>
    </row>
    <row r="1619" spans="37:37" x14ac:dyDescent="0.25">
      <c r="AK1619" s="2">
        <v>0.18129354571096501</v>
      </c>
    </row>
    <row r="1620" spans="37:37" x14ac:dyDescent="0.25">
      <c r="AK1620" s="2">
        <v>0.166833448020549</v>
      </c>
    </row>
    <row r="1621" spans="37:37" x14ac:dyDescent="0.25">
      <c r="AK1621" s="2">
        <v>0.15352671264332601</v>
      </c>
    </row>
    <row r="1622" spans="37:37" x14ac:dyDescent="0.25">
      <c r="AK1622" s="2">
        <v>0.14128133662306699</v>
      </c>
    </row>
    <row r="1623" spans="37:37" x14ac:dyDescent="0.25">
      <c r="AK1623" s="2">
        <v>0.13001266117298299</v>
      </c>
    </row>
    <row r="1624" spans="37:37" x14ac:dyDescent="0.25">
      <c r="AK1624" s="2">
        <v>0.119642782403234</v>
      </c>
    </row>
    <row r="1625" spans="37:37" x14ac:dyDescent="0.25">
      <c r="AK1625" s="2">
        <v>0.110100011099888</v>
      </c>
    </row>
    <row r="1626" spans="37:37" x14ac:dyDescent="0.25">
      <c r="AK1626" s="2">
        <v>0.101318376440557</v>
      </c>
    </row>
    <row r="1627" spans="37:37" x14ac:dyDescent="0.25">
      <c r="AK1627" s="2">
        <v>9.3237169644875897E-2</v>
      </c>
    </row>
    <row r="1628" spans="37:37" x14ac:dyDescent="0.25">
      <c r="AK1628" s="2">
        <v>8.5800524168849895E-2</v>
      </c>
    </row>
    <row r="1629" spans="37:37" x14ac:dyDescent="0.25">
      <c r="AK1629" s="2">
        <v>7.8957029443169596E-2</v>
      </c>
    </row>
    <row r="1630" spans="37:37" x14ac:dyDescent="0.25">
      <c r="AK1630" s="2">
        <v>7.2659375444809701E-2</v>
      </c>
    </row>
    <row r="1631" spans="37:37" x14ac:dyDescent="0.25">
      <c r="AK1631" s="2">
        <v>6.6864025628059806E-2</v>
      </c>
    </row>
    <row r="1632" spans="37:37" x14ac:dyDescent="0.25">
      <c r="AK1632" s="2">
        <v>6.1530915946998298E-2</v>
      </c>
    </row>
    <row r="1633" spans="37:37" x14ac:dyDescent="0.25">
      <c r="AK1633" s="2">
        <v>5.6623177885851202E-2</v>
      </c>
    </row>
    <row r="1634" spans="37:37" x14ac:dyDescent="0.25">
      <c r="AK1634" s="2">
        <v>5.2106883581321803E-2</v>
      </c>
    </row>
    <row r="1635" spans="37:37" x14ac:dyDescent="0.25">
      <c r="AK1635" s="2">
        <v>4.7950811274397202E-2</v>
      </c>
    </row>
    <row r="1636" spans="37:37" x14ac:dyDescent="0.25">
      <c r="AK1636" s="2">
        <v>4.41262294699667E-2</v>
      </c>
    </row>
    <row r="1637" spans="37:37" x14ac:dyDescent="0.25">
      <c r="AK1637" s="2">
        <v>4.0606698312033097E-2</v>
      </c>
    </row>
    <row r="1638" spans="37:37" x14ac:dyDescent="0.25">
      <c r="AK1638" s="2">
        <v>3.7367886801362903E-2</v>
      </c>
    </row>
    <row r="1639" spans="37:37" x14ac:dyDescent="0.25">
      <c r="AK1639" s="2">
        <v>3.4387404591960102E-2</v>
      </c>
    </row>
    <row r="1640" spans="37:37" x14ac:dyDescent="0.25">
      <c r="AK1640" s="2">
        <v>3.16446472035464E-2</v>
      </c>
    </row>
    <row r="1641" spans="37:37" x14ac:dyDescent="0.25">
      <c r="AK1641" s="2">
        <v>2.9120653579975501E-2</v>
      </c>
    </row>
    <row r="1642" spans="37:37" x14ac:dyDescent="0.25">
      <c r="AK1642" s="2">
        <v>2.67979750088637E-2</v>
      </c>
    </row>
    <row r="1643" spans="37:37" x14ac:dyDescent="0.25">
      <c r="AK1643" s="2">
        <v>2.4660554496259601E-2</v>
      </c>
    </row>
    <row r="1644" spans="37:37" x14ac:dyDescent="0.25">
      <c r="AK1644" s="2">
        <v>2.2693615762453798E-2</v>
      </c>
    </row>
    <row r="1645" spans="37:37" x14ac:dyDescent="0.25">
      <c r="AK1645" s="2">
        <v>2.08835610915401E-2</v>
      </c>
    </row>
    <row r="1646" spans="37:37" x14ac:dyDescent="0.25">
      <c r="AK1646" s="2">
        <v>1.9217877328550102E-2</v>
      </c>
    </row>
    <row r="1647" spans="37:37" x14ac:dyDescent="0.25">
      <c r="AK1647" s="2">
        <v>1.7685049374304901E-2</v>
      </c>
    </row>
    <row r="1648" spans="37:37" x14ac:dyDescent="0.25">
      <c r="AK1648" s="2">
        <v>1.6274480579963099E-2</v>
      </c>
    </row>
    <row r="1649" spans="37:37" x14ac:dyDescent="0.25">
      <c r="AK1649" s="2">
        <v>1.49764194909411E-2</v>
      </c>
    </row>
    <row r="1650" spans="37:37" x14ac:dyDescent="0.25">
      <c r="AK1650" s="2">
        <v>1.37818924337769E-2</v>
      </c>
    </row>
    <row r="1651" spans="37:37" x14ac:dyDescent="0.25">
      <c r="AK1651" s="2">
        <v>1.2682641479900199E-2</v>
      </c>
    </row>
    <row r="1652" spans="37:37" x14ac:dyDescent="0.25">
      <c r="AK1652" s="2">
        <v>1.1671067357446E-2</v>
      </c>
    </row>
    <row r="1653" spans="37:37" x14ac:dyDescent="0.25">
      <c r="AK1653" s="2">
        <v>1.0740176916450499E-2</v>
      </c>
    </row>
    <row r="1654" spans="37:37" x14ac:dyDescent="0.25">
      <c r="AK1654" s="2">
        <v>9.8835347842511304E-3</v>
      </c>
    </row>
    <row r="1655" spans="37:37" x14ac:dyDescent="0.25">
      <c r="AK1655" s="2">
        <v>9.0952188768772899E-3</v>
      </c>
    </row>
    <row r="1656" spans="37:37" x14ac:dyDescent="0.25">
      <c r="AK1656" s="2">
        <v>8.36977945887535E-3</v>
      </c>
    </row>
    <row r="1657" spans="37:37" x14ac:dyDescent="0.25">
      <c r="AK1657" s="2">
        <v>7.7022014685438301E-3</v>
      </c>
    </row>
    <row r="1658" spans="37:37" x14ac:dyDescent="0.25">
      <c r="AK1658" s="2">
        <v>7.0878698481273896E-3</v>
      </c>
    </row>
    <row r="1659" spans="37:37" x14ac:dyDescent="0.25">
      <c r="AK1659" s="2">
        <v>6.5225376392928098E-3</v>
      </c>
    </row>
    <row r="1660" spans="37:37" x14ac:dyDescent="0.25">
      <c r="AK1660" s="2">
        <v>6.0022966233263097E-3</v>
      </c>
    </row>
    <row r="1661" spans="37:37" x14ac:dyDescent="0.25">
      <c r="AK1661" s="2">
        <v>5.5235503030842698E-3</v>
      </c>
    </row>
    <row r="1662" spans="37:37" x14ac:dyDescent="0.25">
      <c r="AK1662" s="2">
        <v>5.0829890399176599E-3</v>
      </c>
    </row>
    <row r="1663" spans="37:37" x14ac:dyDescent="0.25">
      <c r="AK1663" s="2">
        <v>4.6775671736883004E-3</v>
      </c>
    </row>
    <row r="1664" spans="37:37" x14ac:dyDescent="0.25">
      <c r="AK1664" s="2">
        <v>4.3044819677047199E-3</v>
      </c>
    </row>
    <row r="1665" spans="37:37" x14ac:dyDescent="0.25">
      <c r="AK1665" s="2">
        <v>3.9611542330209304E-3</v>
      </c>
    </row>
    <row r="1666" spans="37:37" x14ac:dyDescent="0.25">
      <c r="AK1666" s="2">
        <v>3.6452104981511599E-3</v>
      </c>
    </row>
    <row r="1667" spans="37:37" x14ac:dyDescent="0.25">
      <c r="AK1667" s="2">
        <v>3.3544666009376299E-3</v>
      </c>
    </row>
    <row r="1668" spans="37:37" x14ac:dyDescent="0.25">
      <c r="AK1668" s="2">
        <v>3.0869125891394402E-3</v>
      </c>
    </row>
    <row r="1669" spans="37:37" x14ac:dyDescent="0.25">
      <c r="AK1669" s="2">
        <v>2.8406988253584201E-3</v>
      </c>
    </row>
    <row r="1670" spans="37:37" x14ac:dyDescent="0.25">
      <c r="AK1670" s="2">
        <v>2.61412320024335E-3</v>
      </c>
    </row>
    <row r="1671" spans="37:37" x14ac:dyDescent="0.25">
      <c r="AK1671" s="2">
        <v>2.4056193655757701E-3</v>
      </c>
    </row>
    <row r="1672" spans="37:37" x14ac:dyDescent="0.25">
      <c r="AK1672" s="2">
        <v>2.2137459058909101E-3</v>
      </c>
    </row>
    <row r="1673" spans="37:37" x14ac:dyDescent="0.25">
      <c r="AK1673" s="2">
        <v>2.0371763737759099E-3</v>
      </c>
    </row>
    <row r="1674" spans="37:37" x14ac:dyDescent="0.25">
      <c r="AK1674" s="2">
        <v>1.8746901199578299E-3</v>
      </c>
    </row>
    <row r="1675" spans="37:37" x14ac:dyDescent="0.25">
      <c r="AK1675" s="2">
        <v>1.72516385478859E-3</v>
      </c>
    </row>
    <row r="1676" spans="37:37" x14ac:dyDescent="0.25">
      <c r="AK1676" s="2">
        <v>1.58756388279039E-3</v>
      </c>
    </row>
    <row r="1677" spans="37:37" x14ac:dyDescent="0.25">
      <c r="AK1677" s="2">
        <v>1.4609389565777499E-3</v>
      </c>
    </row>
    <row r="1678" spans="37:37" x14ac:dyDescent="0.25">
      <c r="AK1678" s="2">
        <v>1.3444137007545499E-3</v>
      </c>
    </row>
    <row r="1679" spans="37:37" x14ac:dyDescent="0.25">
      <c r="AK1679" s="2">
        <v>1.23718256032442E-3</v>
      </c>
    </row>
    <row r="1680" spans="37:37" x14ac:dyDescent="0.25">
      <c r="AK1680" s="2">
        <v>1.13850423177912E-3</v>
      </c>
    </row>
    <row r="1681" spans="37:37" x14ac:dyDescent="0.25">
      <c r="AK1681" s="2">
        <v>1.0476965383662299E-3</v>
      </c>
    </row>
    <row r="1682" spans="37:37" x14ac:dyDescent="0.25">
      <c r="AK1682" s="2">
        <v>9.6413171410815002E-4</v>
      </c>
    </row>
    <row r="1683" spans="37:37" x14ac:dyDescent="0.25">
      <c r="AK1683" s="2">
        <v>8.87232063970212E-4</v>
      </c>
    </row>
    <row r="1684" spans="37:37" x14ac:dyDescent="0.25">
      <c r="AK1684" s="2">
        <v>8.1646597017608503E-4</v>
      </c>
    </row>
    <row r="1685" spans="37:37" x14ac:dyDescent="0.25">
      <c r="AK1685" s="2">
        <v>7.5134421706152005E-4</v>
      </c>
    </row>
    <row r="1686" spans="37:37" x14ac:dyDescent="0.25">
      <c r="AK1686" s="2">
        <v>6.9141660905970299E-4</v>
      </c>
    </row>
    <row r="1687" spans="37:37" x14ac:dyDescent="0.25">
      <c r="AK1687" s="2">
        <v>6.3626885843785503E-4</v>
      </c>
    </row>
    <row r="1688" spans="37:37" x14ac:dyDescent="0.25">
      <c r="AK1688" s="2">
        <v>5.8551972126960302E-4</v>
      </c>
    </row>
    <row r="1689" spans="37:37" x14ac:dyDescent="0.25">
      <c r="AK1689" s="2">
        <v>5.3881836184368104E-4</v>
      </c>
    </row>
    <row r="1690" spans="37:37" x14ac:dyDescent="0.25">
      <c r="AK1690" s="2">
        <v>4.9584192728877703E-4</v>
      </c>
    </row>
    <row r="1691" spans="37:37" x14ac:dyDescent="0.25">
      <c r="AK1691" s="2">
        <v>4.5629331564757701E-4</v>
      </c>
    </row>
    <row r="1692" spans="37:37" x14ac:dyDescent="0.25">
      <c r="AK1692" s="2">
        <v>4.1989912197038198E-4</v>
      </c>
    </row>
    <row r="1693" spans="37:37" x14ac:dyDescent="0.25">
      <c r="AK1693" s="2">
        <v>3.8640774822937902E-4</v>
      </c>
    </row>
    <row r="1694" spans="37:37" x14ac:dyDescent="0.25">
      <c r="AK1694" s="2">
        <v>3.5558766398713999E-4</v>
      </c>
    </row>
    <row r="1695" spans="37:37" x14ac:dyDescent="0.25">
      <c r="AK1695" s="2">
        <v>3.2722580579510599E-4</v>
      </c>
    </row>
    <row r="1696" spans="37:37" x14ac:dyDescent="0.25">
      <c r="AK1696" s="2">
        <v>3.0112610425689303E-4</v>
      </c>
    </row>
    <row r="1697" spans="37:37" x14ac:dyDescent="0.25">
      <c r="AK1697" s="2">
        <v>2.7710812857379297E-4</v>
      </c>
    </row>
    <row r="1698" spans="37:37" x14ac:dyDescent="0.25">
      <c r="AK1698" s="2">
        <v>2.5500583920203901E-4</v>
      </c>
    </row>
    <row r="1699" spans="37:37" x14ac:dyDescent="0.25">
      <c r="AK1699" s="2">
        <v>2.3466643999878E-4</v>
      </c>
    </row>
    <row r="1700" spans="37:37" x14ac:dyDescent="0.25">
      <c r="AK1700" s="2">
        <v>2.1594932192149101E-4</v>
      </c>
    </row>
    <row r="1701" spans="37:37" x14ac:dyDescent="0.25">
      <c r="AK1701" s="2">
        <v>1.9872509097847201E-4</v>
      </c>
    </row>
    <row r="1702" spans="37:37" x14ac:dyDescent="0.25">
      <c r="AK1702" s="2">
        <v>1.82874673710526E-4</v>
      </c>
    </row>
    <row r="1703" spans="37:37" x14ac:dyDescent="0.25">
      <c r="AK1703" s="2">
        <v>1.68288494019883E-4</v>
      </c>
    </row>
    <row r="1704" spans="37:37" x14ac:dyDescent="0.25">
      <c r="AK1704" s="2">
        <v>1.54865715655683E-4</v>
      </c>
    </row>
    <row r="1705" spans="37:37" x14ac:dyDescent="0.25">
      <c r="AK1705" s="2">
        <v>1.4251354511921299E-4</v>
      </c>
    </row>
    <row r="1706" spans="37:37" x14ac:dyDescent="0.25">
      <c r="AK1706" s="2">
        <v>1.31146590169782E-4</v>
      </c>
    </row>
    <row r="1707" spans="37:37" x14ac:dyDescent="0.25">
      <c r="AK1707" s="2">
        <v>1.20686269496513E-4</v>
      </c>
    </row>
    <row r="1708" spans="37:37" x14ac:dyDescent="0.25">
      <c r="AK1708" s="2">
        <v>1.11060269475012E-4</v>
      </c>
    </row>
    <row r="1709" spans="37:37" x14ac:dyDescent="0.25">
      <c r="AK1709" s="2">
        <v>1.02202044253416E-4</v>
      </c>
    </row>
    <row r="1710" spans="37:37" x14ac:dyDescent="0.25">
      <c r="AK1710" s="8">
        <v>9.4050355711835701E-5</v>
      </c>
    </row>
    <row r="1711" spans="37:37" x14ac:dyDescent="0.25">
      <c r="AK1711" s="8">
        <v>8.6548850114875805E-5</v>
      </c>
    </row>
    <row r="1712" spans="37:37" x14ac:dyDescent="0.25">
      <c r="AK1712" s="8">
        <v>7.9645668530571804E-5</v>
      </c>
    </row>
    <row r="1713" spans="37:37" x14ac:dyDescent="0.25">
      <c r="AK1713" s="8">
        <v>7.32930883225152E-5</v>
      </c>
    </row>
    <row r="1714" spans="37:37" x14ac:dyDescent="0.25">
      <c r="AK1714" s="8">
        <v>6.7447193236755E-5</v>
      </c>
    </row>
    <row r="1715" spans="37:37" x14ac:dyDescent="0.25">
      <c r="AK1715" s="8">
        <v>6.2067569802740893E-5</v>
      </c>
    </row>
    <row r="1716" spans="37:37" x14ac:dyDescent="0.25">
      <c r="AK1716" s="8">
        <v>5.7117027949486003E-5</v>
      </c>
    </row>
    <row r="1717" spans="37:37" x14ac:dyDescent="0.25">
      <c r="AK1717" s="8">
        <v>5.25613439055302E-5</v>
      </c>
    </row>
    <row r="1718" spans="37:37" x14ac:dyDescent="0.25">
      <c r="AK1718" s="8">
        <v>4.8369023605337503E-5</v>
      </c>
    </row>
    <row r="1719" spans="37:37" x14ac:dyDescent="0.25">
      <c r="AK1719" s="8">
        <v>4.4511084966523198E-5</v>
      </c>
    </row>
    <row r="1720" spans="37:37" x14ac:dyDescent="0.25">
      <c r="AK1720" s="8">
        <v>4.0960857532762303E-5</v>
      </c>
    </row>
    <row r="1721" spans="37:37" x14ac:dyDescent="0.25">
      <c r="AK1721" s="8">
        <v>3.7693798097285599E-5</v>
      </c>
    </row>
    <row r="1722" spans="37:37" x14ac:dyDescent="0.25">
      <c r="AK1722" s="8">
        <v>3.4687321032341602E-5</v>
      </c>
    </row>
    <row r="1723" spans="37:37" x14ac:dyDescent="0.25">
      <c r="AK1723" s="8">
        <v>3.1920642151669302E-5</v>
      </c>
    </row>
    <row r="1724" spans="37:37" x14ac:dyDescent="0.25">
      <c r="AK1724" s="8">
        <v>2.93746350265823E-5</v>
      </c>
    </row>
    <row r="1725" spans="37:37" x14ac:dyDescent="0.25">
      <c r="AK1725" s="8">
        <v>2.7031698762356898E-5</v>
      </c>
    </row>
    <row r="1726" spans="37:37" x14ac:dyDescent="0.25">
      <c r="AK1726" s="8">
        <v>2.4875636320844701E-5</v>
      </c>
    </row>
    <row r="1727" spans="37:37" x14ac:dyDescent="0.25">
      <c r="AK1727" s="8">
        <v>2.28915425481374E-5</v>
      </c>
    </row>
    <row r="1728" spans="37:37" x14ac:dyDescent="0.25">
      <c r="AK1728" s="8">
        <v>2.1065701133204001E-5</v>
      </c>
    </row>
    <row r="1729" spans="37:37" x14ac:dyDescent="0.25">
      <c r="AK1729" s="8">
        <v>1.9385489785159799E-5</v>
      </c>
    </row>
    <row r="1730" spans="37:37" x14ac:dyDescent="0.25">
      <c r="AK1730" s="8">
        <v>1.7839292973648102E-5</v>
      </c>
    </row>
    <row r="1731" spans="37:37" x14ac:dyDescent="0.25">
      <c r="AK1731" s="8">
        <v>1.64164216290925E-5</v>
      </c>
    </row>
    <row r="1732" spans="37:37" x14ac:dyDescent="0.25">
      <c r="AK1732" s="8">
        <v>1.51070392477009E-5</v>
      </c>
    </row>
    <row r="1733" spans="37:37" x14ac:dyDescent="0.25">
      <c r="AK1733" s="8">
        <v>1.3902093890371901E-5</v>
      </c>
    </row>
    <row r="1734" spans="37:37" x14ac:dyDescent="0.25">
      <c r="AK1734" s="8">
        <v>1.27932556054045E-5</v>
      </c>
    </row>
    <row r="1735" spans="37:37" x14ac:dyDescent="0.25">
      <c r="AK1735" s="8">
        <v>1.17728588424053E-5</v>
      </c>
    </row>
    <row r="1736" spans="37:37" x14ac:dyDescent="0.25">
      <c r="AK1736" s="8">
        <v>1.0833849459292399E-5</v>
      </c>
    </row>
    <row r="1737" spans="37:37" x14ac:dyDescent="0.25">
      <c r="AK1737" s="8">
        <v>9.9697359560483605E-6</v>
      </c>
    </row>
    <row r="1738" spans="37:37" x14ac:dyDescent="0.25">
      <c r="AK1738" s="8">
        <v>9.1745445980948094E-6</v>
      </c>
    </row>
    <row r="1739" spans="37:37" x14ac:dyDescent="0.25">
      <c r="AK1739" s="8">
        <v>8.4427781190499502E-6</v>
      </c>
    </row>
    <row r="1740" spans="37:37" x14ac:dyDescent="0.25">
      <c r="AK1740" s="8">
        <v>7.7693777173758497E-6</v>
      </c>
    </row>
    <row r="1741" spans="37:37" x14ac:dyDescent="0.25">
      <c r="AK1741" s="8">
        <v>7.1496880841929303E-6</v>
      </c>
    </row>
    <row r="1742" spans="37:37" x14ac:dyDescent="0.25">
      <c r="AK1742" s="8">
        <v>6.5794252204944602E-6</v>
      </c>
    </row>
    <row r="1743" spans="37:37" x14ac:dyDescent="0.25">
      <c r="AK1743" s="8">
        <v>6.0546468212767103E-6</v>
      </c>
    </row>
    <row r="1744" spans="37:37" x14ac:dyDescent="0.25">
      <c r="AK1744" s="8">
        <v>5.5717250218463803E-6</v>
      </c>
    </row>
    <row r="1745" spans="37:37" x14ac:dyDescent="0.25">
      <c r="AK1745" s="8">
        <v>5.1273213178969403E-6</v>
      </c>
    </row>
    <row r="1746" spans="37:37" x14ac:dyDescent="0.25">
      <c r="AK1746" s="8">
        <v>4.7183634859727098E-6</v>
      </c>
    </row>
    <row r="1747" spans="37:37" x14ac:dyDescent="0.25">
      <c r="AK1747" s="8">
        <v>4.3420243447687903E-6</v>
      </c>
    </row>
    <row r="1748" spans="37:37" x14ac:dyDescent="0.25">
      <c r="AK1748" s="8">
        <v>3.9957022104409102E-6</v>
      </c>
    </row>
    <row r="1749" spans="37:37" x14ac:dyDescent="0.25">
      <c r="AK1749" s="8">
        <v>3.6770029108099298E-6</v>
      </c>
    </row>
    <row r="1750" spans="37:37" x14ac:dyDescent="0.25">
      <c r="AK1750" s="8">
        <v>3.3837232341227801E-6</v>
      </c>
    </row>
    <row r="1751" spans="37:37" x14ac:dyDescent="0.25">
      <c r="AK1751" s="8">
        <v>3.1138356979489898E-6</v>
      </c>
    </row>
    <row r="1752" spans="37:37" x14ac:dyDescent="0.25">
      <c r="AK1752" s="8">
        <v>2.8654745329179299E-6</v>
      </c>
    </row>
    <row r="1753" spans="37:37" x14ac:dyDescent="0.25">
      <c r="AK1753" s="8">
        <v>2.63692278440046E-6</v>
      </c>
    </row>
    <row r="1754" spans="37:37" x14ac:dyDescent="0.25">
      <c r="AK1754" s="8">
        <v>2.4266004429673399E-6</v>
      </c>
    </row>
    <row r="1755" spans="37:37" x14ac:dyDescent="0.25">
      <c r="AK1755" s="8">
        <v>2.2330535215683698E-6</v>
      </c>
    </row>
    <row r="1756" spans="37:37" x14ac:dyDescent="0.25">
      <c r="AK1756" s="8">
        <v>2.0549440039214499E-6</v>
      </c>
    </row>
    <row r="1757" spans="37:37" x14ac:dyDescent="0.25">
      <c r="AK1757" s="8">
        <v>1.89104059462349E-6</v>
      </c>
    </row>
    <row r="1758" spans="37:37" x14ac:dyDescent="0.25">
      <c r="AK1758" s="8">
        <v>1.74021020703718E-6</v>
      </c>
    </row>
    <row r="1759" spans="37:37" x14ac:dyDescent="0.25">
      <c r="AK1759" s="8">
        <v>1.60141013010846E-6</v>
      </c>
    </row>
    <row r="1760" spans="37:37" x14ac:dyDescent="0.25">
      <c r="AK1760" s="8">
        <v>1.47368081996269E-6</v>
      </c>
    </row>
    <row r="1761" spans="37:37" x14ac:dyDescent="0.25">
      <c r="AK1761" s="8">
        <v>1.3561392664468901E-6</v>
      </c>
    </row>
    <row r="1762" spans="37:37" x14ac:dyDescent="0.25">
      <c r="AK1762" s="8">
        <v>1.2479728887600499E-6</v>
      </c>
    </row>
    <row r="1763" spans="37:37" x14ac:dyDescent="0.25">
      <c r="AK1763" s="8">
        <v>1.14843391797113E-6</v>
      </c>
    </row>
    <row r="1764" spans="37:37" x14ac:dyDescent="0.25">
      <c r="AK1764" s="8">
        <v>1.05683422759043E-6</v>
      </c>
    </row>
    <row r="1765" spans="37:37" x14ac:dyDescent="0.25">
      <c r="AK1765" s="8">
        <v>9.7254057645721803E-7</v>
      </c>
    </row>
    <row r="1766" spans="37:37" x14ac:dyDescent="0.25">
      <c r="AK1766" s="8">
        <v>8.9497023105716998E-7</v>
      </c>
    </row>
    <row r="1767" spans="37:37" x14ac:dyDescent="0.25">
      <c r="AK1767" s="8">
        <v>8.2358693700607702E-7</v>
      </c>
    </row>
    <row r="1768" spans="37:37" x14ac:dyDescent="0.25">
      <c r="AK1768" s="8">
        <v>7.5789721185008303E-7</v>
      </c>
    </row>
    <row r="1769" spans="37:37" x14ac:dyDescent="0.25">
      <c r="AK1769" s="8">
        <v>6.9744693355413105E-7</v>
      </c>
    </row>
    <row r="1770" spans="37:37" x14ac:dyDescent="0.25">
      <c r="AK1770" s="8">
        <v>6.4181820109437302E-7</v>
      </c>
    </row>
    <row r="1771" spans="37:37" x14ac:dyDescent="0.25">
      <c r="AK1771" s="8">
        <v>5.9062644545134596E-7</v>
      </c>
    </row>
    <row r="1772" spans="37:37" x14ac:dyDescent="0.25">
      <c r="AK1772" s="8">
        <v>5.4351777103185897E-7</v>
      </c>
    </row>
    <row r="1773" spans="37:37" x14ac:dyDescent="0.25">
      <c r="AK1773" s="8">
        <v>5.0016650914046395E-7</v>
      </c>
    </row>
    <row r="1774" spans="37:37" x14ac:dyDescent="0.25">
      <c r="AK1774" s="8">
        <v>4.60272966587314E-7</v>
      </c>
    </row>
    <row r="1775" spans="37:37" x14ac:dyDescent="0.25">
      <c r="AK1775" s="8">
        <v>4.2356135386824001E-7</v>
      </c>
    </row>
    <row r="1776" spans="37:37" x14ac:dyDescent="0.25">
      <c r="AK1776" s="8">
        <v>3.8977787859427399E-7</v>
      </c>
    </row>
    <row r="1777" spans="37:37" x14ac:dyDescent="0.25">
      <c r="AK1777" s="8">
        <v>3.5868899099022501E-7</v>
      </c>
    </row>
    <row r="1778" spans="37:37" x14ac:dyDescent="0.25">
      <c r="AK1778" s="8">
        <v>3.3007976933321001E-7</v>
      </c>
    </row>
    <row r="1779" spans="37:37" x14ac:dyDescent="0.25">
      <c r="AK1779" s="8">
        <v>3.0375243416944999E-7</v>
      </c>
    </row>
    <row r="1780" spans="37:37" x14ac:dyDescent="0.25">
      <c r="AK1780" s="8">
        <v>2.7952498103791999E-7</v>
      </c>
    </row>
    <row r="1781" spans="37:37" x14ac:dyDescent="0.25">
      <c r="AK1781" s="8">
        <v>2.5722992224866099E-7</v>
      </c>
    </row>
    <row r="1782" spans="37:37" x14ac:dyDescent="0.25">
      <c r="AK1782" s="8">
        <v>2.36713129017532E-7</v>
      </c>
    </row>
    <row r="1783" spans="37:37" x14ac:dyDescent="0.25">
      <c r="AK1783" s="8">
        <v>2.1783276595288201E-7</v>
      </c>
    </row>
    <row r="1784" spans="37:37" x14ac:dyDescent="0.25">
      <c r="AK1784" s="8">
        <v>2.0045831052813599E-7</v>
      </c>
    </row>
    <row r="1785" spans="37:37" x14ac:dyDescent="0.25">
      <c r="AK1785" s="8">
        <v>1.8446965076175199E-7</v>
      </c>
    </row>
    <row r="1786" spans="37:37" x14ac:dyDescent="0.25">
      <c r="AK1786" s="8">
        <v>1.69756254866702E-7</v>
      </c>
    </row>
    <row r="1787" spans="37:37" x14ac:dyDescent="0.25">
      <c r="AK1787" s="8">
        <v>1.5621640712914301E-7</v>
      </c>
    </row>
    <row r="1788" spans="37:37" x14ac:dyDescent="0.25">
      <c r="AK1788" s="8">
        <v>1.4375650473380601E-7</v>
      </c>
    </row>
    <row r="1789" spans="37:37" x14ac:dyDescent="0.25">
      <c r="AK1789" s="8">
        <v>1.32290410674958E-7</v>
      </c>
    </row>
    <row r="1790" spans="37:37" x14ac:dyDescent="0.25">
      <c r="AK1790" s="8">
        <v>1.21738858279527E-7</v>
      </c>
    </row>
    <row r="1791" spans="37:37" x14ac:dyDescent="0.25">
      <c r="AK1791" s="8">
        <v>1.12028903225775E-7</v>
      </c>
    </row>
    <row r="1792" spans="37:37" x14ac:dyDescent="0.25">
      <c r="AK1792" s="8">
        <v>1.03093419269241E-7</v>
      </c>
    </row>
    <row r="1793" spans="36:37" x14ac:dyDescent="0.25">
      <c r="AK1793" s="8">
        <v>9.4870634189857894E-8</v>
      </c>
    </row>
    <row r="1794" spans="36:37" x14ac:dyDescent="0.25">
      <c r="AK1794" s="8">
        <v>8.7303702752162401E-8</v>
      </c>
    </row>
    <row r="1795" spans="36:37" x14ac:dyDescent="0.25">
      <c r="AK1795" s="8">
        <v>8.0340313726423106E-8</v>
      </c>
    </row>
    <row r="1796" spans="36:37" x14ac:dyDescent="0.25">
      <c r="AK1796" s="8">
        <v>7.3932328253972296E-8</v>
      </c>
    </row>
    <row r="1797" spans="36:37" x14ac:dyDescent="0.25">
      <c r="AK1797" s="8">
        <v>6.8035447056704694E-8</v>
      </c>
    </row>
    <row r="1798" spans="36:37" x14ac:dyDescent="0.25">
      <c r="AK1798" s="8">
        <v>6.2608904190123001E-8</v>
      </c>
    </row>
    <row r="1799" spans="36:37" x14ac:dyDescent="0.25">
      <c r="AK1799" s="8">
        <v>5.7615185222799298E-8</v>
      </c>
    </row>
    <row r="1800" spans="36:37" x14ac:dyDescent="0.25">
      <c r="AK1800" s="8">
        <v>5.3019767893991603E-8</v>
      </c>
    </row>
    <row r="1801" spans="36:37" x14ac:dyDescent="0.25">
      <c r="AK1801" s="8">
        <v>4.8790883456542999E-8</v>
      </c>
    </row>
    <row r="1802" spans="36:37" x14ac:dyDescent="0.25">
      <c r="AJ1802" s="4" t="s">
        <v>211</v>
      </c>
      <c r="AK1802" s="2">
        <v>0.82560805141872995</v>
      </c>
    </row>
    <row r="1803" spans="36:37" x14ac:dyDescent="0.25">
      <c r="AK1803" s="2">
        <v>0.66156966665545702</v>
      </c>
    </row>
    <row r="1804" spans="36:37" x14ac:dyDescent="0.25">
      <c r="AK1804" s="2">
        <v>0.56246213387514699</v>
      </c>
    </row>
    <row r="1805" spans="36:37" x14ac:dyDescent="0.25">
      <c r="AK1805" s="2">
        <v>0.49437997355371099</v>
      </c>
    </row>
    <row r="1806" spans="36:37" x14ac:dyDescent="0.25">
      <c r="AK1806" s="2">
        <v>0.442174118713482</v>
      </c>
    </row>
    <row r="1807" spans="36:37" x14ac:dyDescent="0.25">
      <c r="AK1807" s="2">
        <v>0.39896676292287703</v>
      </c>
    </row>
    <row r="1808" spans="36:37" x14ac:dyDescent="0.25">
      <c r="AK1808" s="2">
        <v>0.361545184587521</v>
      </c>
    </row>
    <row r="1809" spans="37:37" x14ac:dyDescent="0.25">
      <c r="AK1809" s="2">
        <v>0.328329012584758</v>
      </c>
    </row>
    <row r="1810" spans="37:37" x14ac:dyDescent="0.25">
      <c r="AK1810" s="2">
        <v>0.29847241555077297</v>
      </c>
    </row>
    <row r="1811" spans="37:37" x14ac:dyDescent="0.25">
      <c r="AK1811" s="2">
        <v>0.27146687702209499</v>
      </c>
    </row>
    <row r="1812" spans="37:37" x14ac:dyDescent="0.25">
      <c r="AK1812" s="2">
        <v>0.246964827811541</v>
      </c>
    </row>
    <row r="1813" spans="37:37" x14ac:dyDescent="0.25">
      <c r="AK1813" s="2">
        <v>0.22470077607726699</v>
      </c>
    </row>
    <row r="1814" spans="37:37" x14ac:dyDescent="0.25">
      <c r="AK1814" s="2">
        <v>0.204455528823516</v>
      </c>
    </row>
    <row r="1815" spans="37:37" x14ac:dyDescent="0.25">
      <c r="AK1815" s="2">
        <v>0.186039505004573</v>
      </c>
    </row>
    <row r="1816" spans="37:37" x14ac:dyDescent="0.25">
      <c r="AK1816" s="2">
        <v>0.16928454918806399</v>
      </c>
    </row>
    <row r="1817" spans="37:37" x14ac:dyDescent="0.25">
      <c r="AK1817" s="2">
        <v>0.15403956818474099</v>
      </c>
    </row>
    <row r="1818" spans="37:37" x14ac:dyDescent="0.25">
      <c r="AK1818" s="2">
        <v>0.14016792130427</v>
      </c>
    </row>
    <row r="1819" spans="37:37" x14ac:dyDescent="0.25">
      <c r="AK1819" s="2">
        <v>0.12754564563286799</v>
      </c>
    </row>
    <row r="1820" spans="37:37" x14ac:dyDescent="0.25">
      <c r="AK1820" s="2">
        <v>0.11606010570616</v>
      </c>
    </row>
    <row r="1821" spans="37:37" x14ac:dyDescent="0.25">
      <c r="AK1821" s="2">
        <v>0.10560888144837099</v>
      </c>
    </row>
    <row r="1822" spans="37:37" x14ac:dyDescent="0.25">
      <c r="AK1822" s="2">
        <v>9.6098807698878894E-2</v>
      </c>
    </row>
    <row r="1823" spans="37:37" x14ac:dyDescent="0.25">
      <c r="AK1823" s="2">
        <v>8.7445122914991097E-2</v>
      </c>
    </row>
    <row r="1824" spans="37:37" x14ac:dyDescent="0.25">
      <c r="AK1824" s="2">
        <v>7.9570704537352793E-2</v>
      </c>
    </row>
    <row r="1825" spans="37:37" x14ac:dyDescent="0.25">
      <c r="AK1825" s="2">
        <v>7.2405377621674302E-2</v>
      </c>
    </row>
    <row r="1826" spans="37:37" x14ac:dyDescent="0.25">
      <c r="AK1826" s="2">
        <v>6.5885287673154699E-2</v>
      </c>
    </row>
    <row r="1827" spans="37:37" x14ac:dyDescent="0.25">
      <c r="AK1827" s="2">
        <v>5.9952330814755803E-2</v>
      </c>
    </row>
    <row r="1828" spans="37:37" x14ac:dyDescent="0.25">
      <c r="AK1828" s="2">
        <v>5.4553635646925801E-2</v>
      </c>
    </row>
    <row r="1829" spans="37:37" x14ac:dyDescent="0.25">
      <c r="AK1829" s="2">
        <v>4.96410919325267E-2</v>
      </c>
    </row>
    <row r="1830" spans="37:37" x14ac:dyDescent="0.25">
      <c r="AK1830" s="2">
        <v>4.51709217971306E-2</v>
      </c>
    </row>
    <row r="1831" spans="37:37" x14ac:dyDescent="0.25">
      <c r="AK1831" s="2">
        <v>4.1103289575068903E-2</v>
      </c>
    </row>
    <row r="1832" spans="37:37" x14ac:dyDescent="0.25">
      <c r="AK1832" s="2">
        <v>3.7401946803066001E-2</v>
      </c>
    </row>
    <row r="1833" spans="37:37" x14ac:dyDescent="0.25">
      <c r="AK1833" s="2">
        <v>3.4033909188427899E-2</v>
      </c>
    </row>
    <row r="1834" spans="37:37" x14ac:dyDescent="0.25">
      <c r="AK1834" s="2">
        <v>3.0969162668959702E-2</v>
      </c>
    </row>
    <row r="1835" spans="37:37" x14ac:dyDescent="0.25">
      <c r="AK1835" s="2">
        <v>2.81803959433535E-2</v>
      </c>
    </row>
    <row r="1836" spans="37:37" x14ac:dyDescent="0.25">
      <c r="AK1836" s="2">
        <v>2.5642757087700498E-2</v>
      </c>
    </row>
    <row r="1837" spans="37:37" x14ac:dyDescent="0.25">
      <c r="AK1837" s="2">
        <v>2.3333632088873499E-2</v>
      </c>
    </row>
    <row r="1838" spans="37:37" x14ac:dyDescent="0.25">
      <c r="AK1838" s="2">
        <v>2.12324433210394E-2</v>
      </c>
    </row>
    <row r="1839" spans="37:37" x14ac:dyDescent="0.25">
      <c r="AK1839" s="2">
        <v>1.9320466169365499E-2</v>
      </c>
    </row>
    <row r="1840" spans="37:37" x14ac:dyDescent="0.25">
      <c r="AK1840" s="2">
        <v>1.7580662166744299E-2</v>
      </c>
    </row>
    <row r="1841" spans="37:37" x14ac:dyDescent="0.25">
      <c r="AK1841" s="2">
        <v>1.59975271565303E-2</v>
      </c>
    </row>
    <row r="1842" spans="37:37" x14ac:dyDescent="0.25">
      <c r="AK1842" s="2">
        <v>1.4556953128196101E-2</v>
      </c>
    </row>
    <row r="1843" spans="37:37" x14ac:dyDescent="0.25">
      <c r="AK1843" s="2">
        <v>1.324610249466E-2</v>
      </c>
    </row>
    <row r="1844" spans="37:37" x14ac:dyDescent="0.25">
      <c r="AK1844" s="2">
        <v>1.2053293690915699E-2</v>
      </c>
    </row>
    <row r="1845" spans="37:37" x14ac:dyDescent="0.25">
      <c r="AK1845" s="2">
        <v>1.0967897074481901E-2</v>
      </c>
    </row>
    <row r="1846" spans="37:37" x14ac:dyDescent="0.25">
      <c r="AK1846" s="2">
        <v>9.9802401999956099E-3</v>
      </c>
    </row>
    <row r="1847" spans="37:37" x14ac:dyDescent="0.25">
      <c r="AK1847" s="2">
        <v>9.0815216238080403E-3</v>
      </c>
    </row>
    <row r="1848" spans="37:37" x14ac:dyDescent="0.25">
      <c r="AK1848" s="2">
        <v>8.2637324704599099E-3</v>
      </c>
    </row>
    <row r="1849" spans="37:37" x14ac:dyDescent="0.25">
      <c r="AK1849" s="2">
        <v>7.5195850620789102E-3</v>
      </c>
    </row>
    <row r="1850" spans="37:37" x14ac:dyDescent="0.25">
      <c r="AK1850" s="2">
        <v>6.8424479746853999E-3</v>
      </c>
    </row>
    <row r="1851" spans="37:37" x14ac:dyDescent="0.25">
      <c r="AK1851" s="2">
        <v>6.2262869426644102E-3</v>
      </c>
    </row>
    <row r="1852" spans="37:37" x14ac:dyDescent="0.25">
      <c r="AK1852" s="2">
        <v>5.6656110847778498E-3</v>
      </c>
    </row>
    <row r="1853" spans="37:37" x14ac:dyDescent="0.25">
      <c r="AK1853" s="2">
        <v>5.15542397251313E-3</v>
      </c>
    </row>
    <row r="1854" spans="37:37" x14ac:dyDescent="0.25">
      <c r="AK1854" s="2">
        <v>4.6911791047170503E-3</v>
      </c>
    </row>
    <row r="1855" spans="37:37" x14ac:dyDescent="0.25">
      <c r="AK1855" s="2">
        <v>4.2687393917295799E-3</v>
      </c>
    </row>
    <row r="1856" spans="37:37" x14ac:dyDescent="0.25">
      <c r="AK1856" s="2">
        <v>3.88434028796326E-3</v>
      </c>
    </row>
    <row r="1857" spans="37:37" x14ac:dyDescent="0.25">
      <c r="AK1857" s="2">
        <v>3.5345562443860499E-3</v>
      </c>
    </row>
    <row r="1858" spans="37:37" x14ac:dyDescent="0.25">
      <c r="AK1858" s="2">
        <v>3.2162701819513201E-3</v>
      </c>
    </row>
    <row r="1859" spans="37:37" x14ac:dyDescent="0.25">
      <c r="AK1859" s="2">
        <v>2.9266457139391099E-3</v>
      </c>
    </row>
    <row r="1860" spans="37:37" x14ac:dyDescent="0.25">
      <c r="AK1860" s="2">
        <v>2.66310186966992E-3</v>
      </c>
    </row>
    <row r="1861" spans="37:37" x14ac:dyDescent="0.25">
      <c r="AK1861" s="2">
        <v>2.4232900943427899E-3</v>
      </c>
    </row>
    <row r="1862" spans="37:37" x14ac:dyDescent="0.25">
      <c r="AK1862" s="2">
        <v>2.2050733200332799E-3</v>
      </c>
    </row>
    <row r="1863" spans="37:37" x14ac:dyDescent="0.25">
      <c r="AK1863" s="2">
        <v>2.0065069213437599E-3</v>
      </c>
    </row>
    <row r="1864" spans="37:37" x14ac:dyDescent="0.25">
      <c r="AK1864" s="2">
        <v>1.82582138599349E-3</v>
      </c>
    </row>
    <row r="1865" spans="37:37" x14ac:dyDescent="0.25">
      <c r="AK1865" s="2">
        <v>1.66140654591844E-3</v>
      </c>
    </row>
    <row r="1866" spans="37:37" x14ac:dyDescent="0.25">
      <c r="AK1866" s="2">
        <v>1.5117972283574101E-3</v>
      </c>
    </row>
    <row r="1867" spans="37:37" x14ac:dyDescent="0.25">
      <c r="AK1867" s="2">
        <v>1.3756601990548201E-3</v>
      </c>
    </row>
    <row r="1868" spans="37:37" x14ac:dyDescent="0.25">
      <c r="AK1868" s="2">
        <v>1.2517822812254499E-3</v>
      </c>
    </row>
    <row r="1869" spans="37:37" x14ac:dyDescent="0.25">
      <c r="AK1869" s="2">
        <v>1.1390595444039299E-3</v>
      </c>
    </row>
    <row r="1870" spans="37:37" x14ac:dyDescent="0.25">
      <c r="AK1870" s="2">
        <v>1.0364874668360999E-3</v>
      </c>
    </row>
    <row r="1871" spans="37:37" x14ac:dyDescent="0.25">
      <c r="AK1871" s="2">
        <v>9.43151983745058E-4</v>
      </c>
    </row>
    <row r="1872" spans="37:37" x14ac:dyDescent="0.25">
      <c r="AK1872" s="2">
        <v>8.5822134169896897E-4</v>
      </c>
    </row>
    <row r="1873" spans="37:37" x14ac:dyDescent="0.25">
      <c r="AK1873" s="2">
        <v>7.8093868649135097E-4</v>
      </c>
    </row>
    <row r="1874" spans="37:37" x14ac:dyDescent="0.25">
      <c r="AK1874" s="2">
        <v>7.1061531848127103E-4</v>
      </c>
    </row>
    <row r="1875" spans="37:37" x14ac:dyDescent="0.25">
      <c r="AK1875" s="2">
        <v>6.4662455528873496E-4</v>
      </c>
    </row>
    <row r="1876" spans="37:37" x14ac:dyDescent="0.25">
      <c r="AK1876" s="2">
        <v>5.8839614715310202E-4</v>
      </c>
    </row>
    <row r="1877" spans="37:37" x14ac:dyDescent="0.25">
      <c r="AK1877" s="2">
        <v>5.3541119518732601E-4</v>
      </c>
    </row>
    <row r="1878" spans="37:37" x14ac:dyDescent="0.25">
      <c r="AK1878" s="2">
        <v>4.8719752724235598E-4</v>
      </c>
    </row>
    <row r="1879" spans="37:37" x14ac:dyDescent="0.25">
      <c r="AK1879" s="2">
        <v>4.4332549017399498E-4</v>
      </c>
    </row>
    <row r="1880" spans="37:37" x14ac:dyDescent="0.25">
      <c r="AK1880" s="2">
        <v>4.0340412101526601E-4</v>
      </c>
    </row>
    <row r="1881" spans="37:37" x14ac:dyDescent="0.25">
      <c r="AK1881" s="2">
        <v>3.6707766293390698E-4</v>
      </c>
    </row>
    <row r="1882" spans="37:37" x14ac:dyDescent="0.25">
      <c r="AK1882" s="2">
        <v>3.3402239492719501E-4</v>
      </c>
    </row>
    <row r="1883" spans="37:37" x14ac:dyDescent="0.25">
      <c r="AK1883" s="2">
        <v>3.0394374700208301E-4</v>
      </c>
    </row>
    <row r="1884" spans="37:37" x14ac:dyDescent="0.25">
      <c r="AK1884" s="2">
        <v>2.7657367513277597E-4</v>
      </c>
    </row>
    <row r="1885" spans="37:37" x14ac:dyDescent="0.25">
      <c r="AK1885" s="2">
        <v>2.5166827260284598E-4</v>
      </c>
    </row>
    <row r="1886" spans="37:37" x14ac:dyDescent="0.25">
      <c r="AK1886" s="2">
        <v>2.2900559644548101E-4</v>
      </c>
    </row>
    <row r="1887" spans="37:37" x14ac:dyDescent="0.25">
      <c r="AK1887" s="2">
        <v>2.0838368961236201E-4</v>
      </c>
    </row>
    <row r="1888" spans="37:37" x14ac:dyDescent="0.25">
      <c r="AK1888" s="2">
        <v>1.8961878124580599E-4</v>
      </c>
    </row>
    <row r="1889" spans="37:37" x14ac:dyDescent="0.25">
      <c r="AK1889" s="2">
        <v>1.7254364901604999E-4</v>
      </c>
    </row>
    <row r="1890" spans="37:37" x14ac:dyDescent="0.25">
      <c r="AK1890" s="2">
        <v>1.57006128929713E-4</v>
      </c>
    </row>
    <row r="1891" spans="37:37" x14ac:dyDescent="0.25">
      <c r="AK1891" s="2">
        <v>1.42867759329701E-4</v>
      </c>
    </row>
    <row r="1892" spans="37:37" x14ac:dyDescent="0.25">
      <c r="AK1892" s="2">
        <v>1.3000254700265199E-4</v>
      </c>
    </row>
    <row r="1893" spans="37:37" x14ac:dyDescent="0.25">
      <c r="AK1893" s="2">
        <v>1.18295844398137E-4</v>
      </c>
    </row>
    <row r="1894" spans="37:37" x14ac:dyDescent="0.25">
      <c r="AK1894" s="2">
        <v>1.0764332795404899E-4</v>
      </c>
    </row>
    <row r="1895" spans="37:37" x14ac:dyDescent="0.25">
      <c r="AK1895" s="8">
        <v>9.7950068423582402E-5</v>
      </c>
    </row>
    <row r="1896" spans="37:37" x14ac:dyDescent="0.25">
      <c r="AK1896" s="8">
        <v>8.9129684919069804E-5</v>
      </c>
    </row>
    <row r="1897" spans="37:37" x14ac:dyDescent="0.25">
      <c r="AK1897" s="8">
        <v>8.1103575134002095E-5</v>
      </c>
    </row>
    <row r="1898" spans="37:37" x14ac:dyDescent="0.25">
      <c r="AK1898" s="8">
        <v>7.3800214883395804E-5</v>
      </c>
    </row>
    <row r="1899" spans="37:37" x14ac:dyDescent="0.25">
      <c r="AK1899" s="8">
        <v>6.7154520720406696E-5</v>
      </c>
    </row>
    <row r="1900" spans="37:37" x14ac:dyDescent="0.25">
      <c r="AK1900" s="8">
        <v>6.1107269949185004E-5</v>
      </c>
    </row>
    <row r="1901" spans="37:37" x14ac:dyDescent="0.25">
      <c r="AK1901" s="8">
        <v>5.5604572865455097E-5</v>
      </c>
    </row>
    <row r="1902" spans="37:37" x14ac:dyDescent="0.25">
      <c r="AK1902" s="8">
        <v>5.0597392521721402E-5</v>
      </c>
    </row>
    <row r="1903" spans="37:37" x14ac:dyDescent="0.25">
      <c r="AK1903" s="8">
        <v>4.6041107737519103E-5</v>
      </c>
    </row>
    <row r="1904" spans="37:37" x14ac:dyDescent="0.25">
      <c r="AK1904" s="8">
        <v>4.1895115460501699E-5</v>
      </c>
    </row>
    <row r="1905" spans="37:37" x14ac:dyDescent="0.25">
      <c r="AK1905" s="8">
        <v>3.8122468934830703E-5</v>
      </c>
    </row>
    <row r="1906" spans="37:37" x14ac:dyDescent="0.25">
      <c r="AK1906" s="8">
        <v>3.4689548452427902E-5</v>
      </c>
    </row>
    <row r="1907" spans="37:37" x14ac:dyDescent="0.25">
      <c r="AK1907" s="8">
        <v>3.1565761753008701E-5</v>
      </c>
    </row>
    <row r="1908" spans="37:37" x14ac:dyDescent="0.25">
      <c r="AK1908" s="8">
        <v>2.8723271403031701E-5</v>
      </c>
    </row>
    <row r="1909" spans="37:37" x14ac:dyDescent="0.25">
      <c r="AK1909" s="8">
        <v>2.61367467241174E-5</v>
      </c>
    </row>
    <row r="1910" spans="37:37" x14ac:dyDescent="0.25">
      <c r="AK1910" s="8">
        <v>2.3783138060261498E-5</v>
      </c>
    </row>
    <row r="1911" spans="37:37" x14ac:dyDescent="0.25">
      <c r="AK1911" s="8">
        <v>2.1641471372239301E-5</v>
      </c>
    </row>
    <row r="1912" spans="37:37" x14ac:dyDescent="0.25">
      <c r="AK1912" s="8">
        <v>1.96926613287424E-5</v>
      </c>
    </row>
    <row r="1913" spans="37:37" x14ac:dyDescent="0.25">
      <c r="AK1913" s="8">
        <v>1.79193412286191E-5</v>
      </c>
    </row>
    <row r="1914" spans="37:37" x14ac:dyDescent="0.25">
      <c r="AK1914" s="8">
        <v>1.6305708238582399E-5</v>
      </c>
    </row>
    <row r="1915" spans="37:37" x14ac:dyDescent="0.25">
      <c r="AK1915" s="8">
        <v>1.4837382567230901E-5</v>
      </c>
    </row>
    <row r="1916" spans="37:37" x14ac:dyDescent="0.25">
      <c r="AK1916" s="8">
        <v>1.3501279320419499E-5</v>
      </c>
    </row>
    <row r="1917" spans="37:37" x14ac:dyDescent="0.25">
      <c r="AK1917" s="8">
        <v>1.2285491896028301E-5</v>
      </c>
    </row>
    <row r="1918" spans="37:37" x14ac:dyDescent="0.25">
      <c r="AK1918" s="8">
        <v>1.1179185879008101E-5</v>
      </c>
    </row>
    <row r="1919" spans="37:37" x14ac:dyDescent="0.25">
      <c r="AK1919" s="8">
        <v>1.01725024911551E-5</v>
      </c>
    </row>
    <row r="1920" spans="37:37" x14ac:dyDescent="0.25">
      <c r="AK1920" s="8">
        <v>9.2564707352140694E-6</v>
      </c>
    </row>
    <row r="1921" spans="37:37" x14ac:dyDescent="0.25">
      <c r="AK1921" s="8">
        <v>8.4229274503864195E-6</v>
      </c>
    </row>
    <row r="1922" spans="37:37" x14ac:dyDescent="0.25">
      <c r="AK1922" s="8">
        <v>7.6644445668236006E-6</v>
      </c>
    </row>
    <row r="1923" spans="37:37" x14ac:dyDescent="0.25">
      <c r="AK1923" s="8">
        <v>6.9742629108382897E-6</v>
      </c>
    </row>
    <row r="1924" spans="37:37" x14ac:dyDescent="0.25">
      <c r="AK1924" s="8">
        <v>6.3462319709427799E-6</v>
      </c>
    </row>
    <row r="1925" spans="37:37" x14ac:dyDescent="0.25">
      <c r="AK1925" s="8">
        <v>5.7747550879430996E-6</v>
      </c>
    </row>
    <row r="1926" spans="37:37" x14ac:dyDescent="0.25">
      <c r="AK1926" s="8">
        <v>5.2547395806539703E-6</v>
      </c>
    </row>
    <row r="1927" spans="37:37" x14ac:dyDescent="0.25">
      <c r="AK1927" s="8">
        <v>4.7815513627828402E-6</v>
      </c>
    </row>
    <row r="1928" spans="37:37" x14ac:dyDescent="0.25">
      <c r="AK1928" s="8">
        <v>4.3509736465541601E-6</v>
      </c>
    </row>
    <row r="1929" spans="37:37" x14ac:dyDescent="0.25">
      <c r="AK1929" s="8">
        <v>3.9591693650637798E-6</v>
      </c>
    </row>
    <row r="1930" spans="37:37" x14ac:dyDescent="0.25">
      <c r="AK1930" s="8">
        <v>3.60264697849265E-6</v>
      </c>
    </row>
    <row r="1931" spans="37:37" x14ac:dyDescent="0.25">
      <c r="AK1931" s="8">
        <v>3.2782293594639298E-6</v>
      </c>
    </row>
    <row r="1932" spans="37:37" x14ac:dyDescent="0.25">
      <c r="AK1932" s="8">
        <v>2.98302548026722E-6</v>
      </c>
    </row>
    <row r="1933" spans="37:37" x14ac:dyDescent="0.25">
      <c r="AK1933" s="8">
        <v>2.7144046496425101E-6</v>
      </c>
    </row>
    <row r="1934" spans="37:37" x14ac:dyDescent="0.25">
      <c r="AK1934" s="8">
        <v>2.4699730695363901E-6</v>
      </c>
    </row>
    <row r="1935" spans="37:37" x14ac:dyDescent="0.25">
      <c r="AK1935" s="8">
        <v>2.24755250291753E-6</v>
      </c>
    </row>
    <row r="1936" spans="37:37" x14ac:dyDescent="0.25">
      <c r="AK1936" s="8">
        <v>2.0451608625510301E-6</v>
      </c>
    </row>
    <row r="1937" spans="37:37" x14ac:dyDescent="0.25">
      <c r="AK1937" s="8">
        <v>1.8609945477495899E-6</v>
      </c>
    </row>
    <row r="1938" spans="37:37" x14ac:dyDescent="0.25">
      <c r="AK1938" s="8">
        <v>1.6934123716966499E-6</v>
      </c>
    </row>
    <row r="1939" spans="37:37" x14ac:dyDescent="0.25">
      <c r="AK1939" s="8">
        <v>1.5409209361107401E-6</v>
      </c>
    </row>
    <row r="1940" spans="37:37" x14ac:dyDescent="0.25">
      <c r="AK1940" s="8">
        <v>1.4021613229183E-6</v>
      </c>
    </row>
    <row r="1941" spans="37:37" x14ac:dyDescent="0.25">
      <c r="AK1941" s="8">
        <v>1.2758969843386601E-6</v>
      </c>
    </row>
    <row r="1942" spans="37:37" x14ac:dyDescent="0.25">
      <c r="AK1942" s="8">
        <v>1.16100272346432E-6</v>
      </c>
    </row>
    <row r="1943" spans="37:37" x14ac:dyDescent="0.25">
      <c r="AK1943" s="8">
        <v>1.0564546671377599E-6</v>
      </c>
    </row>
    <row r="1944" spans="37:37" x14ac:dyDescent="0.25">
      <c r="AK1944" s="8">
        <v>9.6132114176858705E-7</v>
      </c>
    </row>
    <row r="1945" spans="37:37" x14ac:dyDescent="0.25">
      <c r="AK1945" s="8">
        <v>8.7475437078148799E-7</v>
      </c>
    </row>
    <row r="1946" spans="37:37" x14ac:dyDescent="0.25">
      <c r="AK1946" s="8">
        <v>7.9598291970730296E-7</v>
      </c>
    </row>
    <row r="1947" spans="37:37" x14ac:dyDescent="0.25">
      <c r="AK1947" s="8">
        <v>7.2430482159206196E-7</v>
      </c>
    </row>
    <row r="1948" spans="37:37" x14ac:dyDescent="0.25">
      <c r="AK1948" s="8">
        <v>6.59081321461546E-7</v>
      </c>
    </row>
    <row r="1949" spans="37:37" x14ac:dyDescent="0.25">
      <c r="AK1949" s="8">
        <v>5.9973118409551397E-7</v>
      </c>
    </row>
    <row r="1950" spans="37:37" x14ac:dyDescent="0.25">
      <c r="AK1950" s="8">
        <v>5.4572551438569797E-7</v>
      </c>
    </row>
    <row r="1951" spans="37:37" x14ac:dyDescent="0.25">
      <c r="AK1951" s="8">
        <v>4.9658304411948601E-7</v>
      </c>
    </row>
    <row r="1952" spans="37:37" x14ac:dyDescent="0.25">
      <c r="AK1952" s="8">
        <v>4.5186584318777502E-7</v>
      </c>
    </row>
    <row r="1953" spans="37:37" x14ac:dyDescent="0.25">
      <c r="AK1953" s="8">
        <v>4.1117541699766399E-7</v>
      </c>
    </row>
    <row r="1954" spans="37:37" x14ac:dyDescent="0.25">
      <c r="AK1954" s="8">
        <v>3.7414915531233599E-7</v>
      </c>
    </row>
    <row r="1955" spans="37:37" x14ac:dyDescent="0.25">
      <c r="AK1955" s="8">
        <v>3.4045710087218102E-7</v>
      </c>
    </row>
    <row r="1956" spans="37:37" x14ac:dyDescent="0.25">
      <c r="AK1956" s="8">
        <v>3.0979900900091298E-7</v>
      </c>
    </row>
    <row r="1957" spans="37:37" x14ac:dyDescent="0.25">
      <c r="AK1957" s="8">
        <v>2.8190167199355999E-7</v>
      </c>
    </row>
    <row r="1958" spans="37:37" x14ac:dyDescent="0.25">
      <c r="AK1958" s="8">
        <v>2.5651648444275802E-7</v>
      </c>
    </row>
    <row r="1959" spans="37:37" x14ac:dyDescent="0.25">
      <c r="AK1959" s="8">
        <v>2.33417227806917E-7</v>
      </c>
    </row>
    <row r="1960" spans="37:37" x14ac:dyDescent="0.25">
      <c r="AK1960" s="8">
        <v>2.1239805447756499E-7</v>
      </c>
    </row>
    <row r="1961" spans="37:37" x14ac:dyDescent="0.25">
      <c r="AK1961" s="8">
        <v>1.93271653381009E-7</v>
      </c>
    </row>
    <row r="1962" spans="37:37" x14ac:dyDescent="0.25">
      <c r="AK1962" s="8">
        <v>1.7586758076719899E-7</v>
      </c>
    </row>
    <row r="1963" spans="37:37" x14ac:dyDescent="0.25">
      <c r="AK1963" s="8">
        <v>1.6003074131069801E-7</v>
      </c>
    </row>
    <row r="1964" spans="37:37" x14ac:dyDescent="0.25">
      <c r="AK1964" s="8">
        <v>1.4562000598820999E-7</v>
      </c>
    </row>
    <row r="1965" spans="37:37" x14ac:dyDescent="0.25">
      <c r="AK1965" s="8">
        <v>1.32506954415944E-7</v>
      </c>
    </row>
    <row r="1966" spans="37:37" x14ac:dyDescent="0.25">
      <c r="AK1966" s="8">
        <v>1.2057473043924101E-7</v>
      </c>
    </row>
    <row r="1967" spans="37:37" x14ac:dyDescent="0.25">
      <c r="AK1967" s="8">
        <v>1.0971700077612101E-7</v>
      </c>
    </row>
    <row r="1968" spans="37:37" x14ac:dyDescent="0.25">
      <c r="AK1968" s="8">
        <v>9.9837007434765794E-8</v>
      </c>
    </row>
    <row r="1969" spans="37:37" x14ac:dyDescent="0.25">
      <c r="AK1969" s="8">
        <v>9.0846705460607101E-8</v>
      </c>
    </row>
    <row r="1970" spans="37:37" x14ac:dyDescent="0.25">
      <c r="AK1970" s="8">
        <v>8.2665978329117504E-8</v>
      </c>
    </row>
    <row r="1971" spans="37:37" x14ac:dyDescent="0.25">
      <c r="AK1971" s="8">
        <v>7.5221923992316299E-8</v>
      </c>
    </row>
    <row r="1972" spans="37:37" x14ac:dyDescent="0.25">
      <c r="AK1972" s="8">
        <v>6.8448205216640701E-8</v>
      </c>
    </row>
    <row r="1973" spans="37:37" x14ac:dyDescent="0.25">
      <c r="AK1973" s="8">
        <v>6.2284458422758999E-8</v>
      </c>
    </row>
    <row r="1974" spans="37:37" x14ac:dyDescent="0.25">
      <c r="AK1974" s="8">
        <v>5.6675755759235999E-8</v>
      </c>
    </row>
    <row r="1975" spans="37:37" x14ac:dyDescent="0.25">
      <c r="AK1975" s="8">
        <v>5.1572115616354801E-8</v>
      </c>
    </row>
    <row r="1976" spans="37:37" x14ac:dyDescent="0.25">
      <c r="AK1976" s="8">
        <v>4.6928057218067901E-8</v>
      </c>
    </row>
    <row r="1977" spans="37:37" x14ac:dyDescent="0.25">
      <c r="AK1977" s="8">
        <v>4.2702195322851399E-8</v>
      </c>
    </row>
    <row r="1978" spans="37:37" x14ac:dyDescent="0.25">
      <c r="AK1978" s="8">
        <v>3.8856871421663897E-8</v>
      </c>
    </row>
    <row r="1979" spans="37:37" x14ac:dyDescent="0.25">
      <c r="AK1979" s="8">
        <v>3.5357818146453498E-8</v>
      </c>
    </row>
    <row r="1980" spans="37:37" x14ac:dyDescent="0.25">
      <c r="AK1980" s="8">
        <v>3.2173853898609799E-8</v>
      </c>
    </row>
    <row r="1981" spans="37:37" x14ac:dyDescent="0.25">
      <c r="AK1981" s="8">
        <v>2.9276604976060001E-8</v>
      </c>
    </row>
    <row r="1982" spans="37:37" x14ac:dyDescent="0.25">
      <c r="AK1982" s="8">
        <v>2.6640252722764399E-8</v>
      </c>
    </row>
    <row r="1983" spans="37:37" x14ac:dyDescent="0.25">
      <c r="AK1983" s="8">
        <v>2.42413034473462E-8</v>
      </c>
    </row>
    <row r="1984" spans="37:37" x14ac:dyDescent="0.25">
      <c r="AK1984" s="8">
        <v>2.2058379060502399E-8</v>
      </c>
    </row>
    <row r="1985" spans="37:37" x14ac:dyDescent="0.25">
      <c r="AK1985" s="8">
        <v>2.00720265654724E-8</v>
      </c>
    </row>
    <row r="1986" spans="37:37" x14ac:dyDescent="0.25">
      <c r="AK1986" s="8">
        <v>1.8264544703850698E-8</v>
      </c>
    </row>
    <row r="1987" spans="37:37" x14ac:dyDescent="0.25">
      <c r="AK1987" s="8">
        <v>1.66198262119084E-8</v>
      </c>
    </row>
    <row r="1988" spans="37:37" x14ac:dyDescent="0.25">
      <c r="AK1988" s="8">
        <v>1.5123214281700799E-8</v>
      </c>
    </row>
    <row r="1989" spans="37:37" x14ac:dyDescent="0.25">
      <c r="AK1989" s="8">
        <v>1.3761371947822399E-8</v>
      </c>
    </row>
    <row r="1990" spans="37:37" x14ac:dyDescent="0.25">
      <c r="AK1990" s="8">
        <v>1.2522163235857699E-8</v>
      </c>
    </row>
    <row r="1991" spans="37:37" x14ac:dyDescent="0.25">
      <c r="AK1991" s="8">
        <v>1.1394545013390201E-8</v>
      </c>
    </row>
    <row r="1992" spans="37:37" x14ac:dyDescent="0.25">
      <c r="AK1992" s="8">
        <v>1.03684685798046E-8</v>
      </c>
    </row>
    <row r="1993" spans="37:37" x14ac:dyDescent="0.25">
      <c r="AK1993" s="8">
        <v>9.4347901179083203E-9</v>
      </c>
    </row>
    <row r="1994" spans="37:37" x14ac:dyDescent="0.25">
      <c r="AK1994" s="8">
        <v>8.5851892093651895E-9</v>
      </c>
    </row>
    <row r="1995" spans="37:37" x14ac:dyDescent="0.25">
      <c r="AK1995" s="8">
        <v>7.8120946877979803E-9</v>
      </c>
    </row>
    <row r="1996" spans="37:37" x14ac:dyDescent="0.25">
      <c r="AK1996" s="8">
        <v>7.1086171688036803E-9</v>
      </c>
    </row>
    <row r="1997" spans="37:37" x14ac:dyDescent="0.25">
      <c r="AK1997" s="8">
        <v>6.4684876556269899E-9</v>
      </c>
    </row>
    <row r="1998" spans="37:37" x14ac:dyDescent="0.25">
      <c r="AK1998" s="8">
        <v>5.8860016733803496E-9</v>
      </c>
    </row>
    <row r="1999" spans="37:37" x14ac:dyDescent="0.25">
      <c r="AK1999" s="8">
        <v>5.3559684339659103E-9</v>
      </c>
    </row>
    <row r="2000" spans="37:37" x14ac:dyDescent="0.25">
      <c r="AK2000" s="8">
        <v>4.8736645786858098E-9</v>
      </c>
    </row>
    <row r="2001" spans="36:37" x14ac:dyDescent="0.25">
      <c r="AK2001" s="8">
        <v>4.4347920863209303E-9</v>
      </c>
    </row>
    <row r="2002" spans="36:37" x14ac:dyDescent="0.25">
      <c r="AJ2002" s="4" t="s">
        <v>212</v>
      </c>
      <c r="AK2002" s="2">
        <v>0.75132881517230399</v>
      </c>
    </row>
    <row r="2003" spans="36:37" x14ac:dyDescent="0.25">
      <c r="AK2003" s="2">
        <v>0.54053335855719897</v>
      </c>
    </row>
    <row r="2004" spans="36:37" x14ac:dyDescent="0.25">
      <c r="AK2004" s="2">
        <v>0.43465503856137599</v>
      </c>
    </row>
    <row r="2005" spans="36:37" x14ac:dyDescent="0.25">
      <c r="AK2005" s="2">
        <v>0.36857240272101799</v>
      </c>
    </row>
    <row r="2006" spans="36:37" x14ac:dyDescent="0.25">
      <c r="AK2006" s="2">
        <v>0.32080299651614702</v>
      </c>
    </row>
    <row r="2007" spans="36:37" x14ac:dyDescent="0.25">
      <c r="AK2007" s="2">
        <v>0.28299400482847398</v>
      </c>
    </row>
    <row r="2008" spans="36:37" x14ac:dyDescent="0.25">
      <c r="AK2008" s="2">
        <v>0.25141533799274901</v>
      </c>
    </row>
    <row r="2009" spans="36:37" x14ac:dyDescent="0.25">
      <c r="AK2009" s="2">
        <v>0.22420895653683601</v>
      </c>
    </row>
    <row r="2010" spans="36:37" x14ac:dyDescent="0.25">
      <c r="AK2010" s="2">
        <v>0.20035519715067901</v>
      </c>
    </row>
    <row r="2011" spans="36:37" x14ac:dyDescent="0.25">
      <c r="AK2011" s="2">
        <v>0.179236483423732</v>
      </c>
    </row>
    <row r="2012" spans="36:37" x14ac:dyDescent="0.25">
      <c r="AK2012" s="2">
        <v>0.16043911392462901</v>
      </c>
    </row>
    <row r="2013" spans="36:37" x14ac:dyDescent="0.25">
      <c r="AK2013" s="2">
        <v>0.14365916965786499</v>
      </c>
    </row>
    <row r="2014" spans="36:37" x14ac:dyDescent="0.25">
      <c r="AK2014" s="2">
        <v>0.128656459230267</v>
      </c>
    </row>
    <row r="2015" spans="36:37" x14ac:dyDescent="0.25">
      <c r="AK2015" s="2">
        <v>0.11523127943441699</v>
      </c>
    </row>
    <row r="2016" spans="36:37" x14ac:dyDescent="0.25">
      <c r="AK2016" s="2">
        <v>0.10321220308859599</v>
      </c>
    </row>
    <row r="2017" spans="37:37" x14ac:dyDescent="0.25">
      <c r="AK2017" s="2">
        <v>9.2449275923956395E-2</v>
      </c>
    </row>
    <row r="2018" spans="37:37" x14ac:dyDescent="0.25">
      <c r="AK2018" s="2">
        <v>8.2809916434475703E-2</v>
      </c>
    </row>
    <row r="2019" spans="37:37" x14ac:dyDescent="0.25">
      <c r="AK2019" s="2">
        <v>7.4176205513651797E-2</v>
      </c>
    </row>
    <row r="2020" spans="37:37" x14ac:dyDescent="0.25">
      <c r="AK2020" s="2">
        <v>6.6442923431552295E-2</v>
      </c>
    </row>
    <row r="2021" spans="37:37" x14ac:dyDescent="0.25">
      <c r="AK2021" s="2">
        <v>5.9516015995038897E-2</v>
      </c>
    </row>
    <row r="2022" spans="37:37" x14ac:dyDescent="0.25">
      <c r="AK2022" s="2">
        <v>5.3311329098752899E-2</v>
      </c>
    </row>
    <row r="2023" spans="37:37" x14ac:dyDescent="0.25">
      <c r="AK2023" s="2">
        <v>4.7753527619418097E-2</v>
      </c>
    </row>
    <row r="2024" spans="37:37" x14ac:dyDescent="0.25">
      <c r="AK2024" s="2">
        <v>4.2775152345201101E-2</v>
      </c>
    </row>
    <row r="2025" spans="37:37" x14ac:dyDescent="0.25">
      <c r="AK2025" s="2">
        <v>3.8315787460041099E-2</v>
      </c>
    </row>
    <row r="2026" spans="37:37" x14ac:dyDescent="0.25">
      <c r="AK2026" s="2">
        <v>3.4321320732496802E-2</v>
      </c>
    </row>
    <row r="2027" spans="37:37" x14ac:dyDescent="0.25">
      <c r="AK2027" s="2">
        <v>3.07432836883158E-2</v>
      </c>
    </row>
    <row r="2028" spans="37:37" x14ac:dyDescent="0.25">
      <c r="AK2028" s="2">
        <v>2.7538261951542901E-2</v>
      </c>
    </row>
    <row r="2029" spans="37:37" x14ac:dyDescent="0.25">
      <c r="AK2029" s="2">
        <v>2.4667367725425202E-2</v>
      </c>
    </row>
    <row r="2030" spans="37:37" x14ac:dyDescent="0.25">
      <c r="AK2030" s="2">
        <v>2.2095767590159101E-2</v>
      </c>
    </row>
    <row r="2031" spans="37:37" x14ac:dyDescent="0.25">
      <c r="AK2031" s="2">
        <v>1.9792259684023501E-2</v>
      </c>
    </row>
    <row r="2032" spans="37:37" x14ac:dyDescent="0.25">
      <c r="AK2032" s="2">
        <v>1.7728895039116E-2</v>
      </c>
    </row>
    <row r="2033" spans="37:37" x14ac:dyDescent="0.25">
      <c r="AK2033" s="2">
        <v>1.5880638429625799E-2</v>
      </c>
    </row>
    <row r="2034" spans="37:37" x14ac:dyDescent="0.25">
      <c r="AK2034" s="2">
        <v>1.42250645946178E-2</v>
      </c>
    </row>
    <row r="2035" spans="37:37" x14ac:dyDescent="0.25">
      <c r="AK2035" s="2">
        <v>1.27420861384165E-2</v>
      </c>
    </row>
    <row r="2036" spans="37:37" x14ac:dyDescent="0.25">
      <c r="AK2036" s="2">
        <v>1.1413709801772901E-2</v>
      </c>
    </row>
    <row r="2037" spans="37:37" x14ac:dyDescent="0.25">
      <c r="AK2037" s="2">
        <v>1.02238181440118E-2</v>
      </c>
    </row>
    <row r="2038" spans="37:37" x14ac:dyDescent="0.25">
      <c r="AK2038" s="2">
        <v>9.1579739860094701E-3</v>
      </c>
    </row>
    <row r="2039" spans="37:37" x14ac:dyDescent="0.25">
      <c r="AK2039" s="2">
        <v>8.2032452406674405E-3</v>
      </c>
    </row>
    <row r="2040" spans="37:37" x14ac:dyDescent="0.25">
      <c r="AK2040" s="2">
        <v>7.3480480052232197E-3</v>
      </c>
    </row>
    <row r="2041" spans="37:37" x14ac:dyDescent="0.25">
      <c r="AK2041" s="2">
        <v>6.5820060114663804E-3</v>
      </c>
    </row>
    <row r="2042" spans="37:37" x14ac:dyDescent="0.25">
      <c r="AK2042" s="2">
        <v>5.8958247284746296E-3</v>
      </c>
    </row>
    <row r="2043" spans="37:37" x14ac:dyDescent="0.25">
      <c r="AK2043" s="2">
        <v>5.28117859030185E-3</v>
      </c>
    </row>
    <row r="2044" spans="37:37" x14ac:dyDescent="0.25">
      <c r="AK2044" s="2">
        <v>4.7306099803144002E-3</v>
      </c>
    </row>
    <row r="2045" spans="37:37" x14ac:dyDescent="0.25">
      <c r="AK2045" s="2">
        <v>4.2374387465261001E-3</v>
      </c>
    </row>
    <row r="2046" spans="37:37" x14ac:dyDescent="0.25">
      <c r="AK2046" s="2">
        <v>3.7956811500608201E-3</v>
      </c>
    </row>
    <row r="2047" spans="37:37" x14ac:dyDescent="0.25">
      <c r="AK2047" s="2">
        <v>3.39997726332723E-3</v>
      </c>
    </row>
    <row r="2048" spans="37:37" x14ac:dyDescent="0.25">
      <c r="AK2048" s="2">
        <v>3.04552593701355E-3</v>
      </c>
    </row>
    <row r="2049" spans="37:37" x14ac:dyDescent="0.25">
      <c r="AK2049" s="2">
        <v>2.7280265468440702E-3</v>
      </c>
    </row>
    <row r="2050" spans="37:37" x14ac:dyDescent="0.25">
      <c r="AK2050" s="2">
        <v>2.4436268132997899E-3</v>
      </c>
    </row>
    <row r="2051" spans="37:37" x14ac:dyDescent="0.25">
      <c r="AK2051" s="2">
        <v>2.1888760611899999E-3</v>
      </c>
    </row>
    <row r="2052" spans="37:37" x14ac:dyDescent="0.25">
      <c r="AK2052" s="2">
        <v>1.9606833519643899E-3</v>
      </c>
    </row>
    <row r="2053" spans="37:37" x14ac:dyDescent="0.25">
      <c r="AK2053" s="2">
        <v>1.7562799807771599E-3</v>
      </c>
    </row>
    <row r="2054" spans="37:37" x14ac:dyDescent="0.25">
      <c r="AK2054" s="2">
        <v>1.57318588327292E-3</v>
      </c>
    </row>
    <row r="2055" spans="37:37" x14ac:dyDescent="0.25">
      <c r="AK2055" s="2">
        <v>1.4091795445018199E-3</v>
      </c>
    </row>
    <row r="2056" spans="37:37" x14ac:dyDescent="0.25">
      <c r="AK2056" s="2">
        <v>1.26227104486282E-3</v>
      </c>
    </row>
    <row r="2057" spans="37:37" x14ac:dyDescent="0.25">
      <c r="AK2057" s="2">
        <v>1.13067791603685E-3</v>
      </c>
    </row>
    <row r="2058" spans="37:37" x14ac:dyDescent="0.25">
      <c r="AK2058" s="2">
        <v>1.01280351396508E-3</v>
      </c>
    </row>
    <row r="2059" spans="37:37" x14ac:dyDescent="0.25">
      <c r="AK2059" s="2">
        <v>9.0721764646775399E-4</v>
      </c>
    </row>
    <row r="2060" spans="37:37" x14ac:dyDescent="0.25">
      <c r="AK2060" s="2">
        <v>8.1263922045482398E-4</v>
      </c>
    </row>
    <row r="2061" spans="37:37" x14ac:dyDescent="0.25">
      <c r="AK2061" s="2">
        <v>7.2792069818374797E-4</v>
      </c>
    </row>
    <row r="2062" spans="37:37" x14ac:dyDescent="0.25">
      <c r="AK2062" s="2">
        <v>6.5203417396929796E-4</v>
      </c>
    </row>
    <row r="2063" spans="37:37" x14ac:dyDescent="0.25">
      <c r="AK2063" s="2">
        <v>5.8405890241151599E-4</v>
      </c>
    </row>
    <row r="2064" spans="37:37" x14ac:dyDescent="0.25">
      <c r="AK2064" s="2">
        <v>5.2317012681946898E-4</v>
      </c>
    </row>
    <row r="2065" spans="37:37" x14ac:dyDescent="0.25">
      <c r="AK2065" s="2">
        <v>4.68629072283964E-4</v>
      </c>
    </row>
    <row r="2066" spans="37:37" x14ac:dyDescent="0.25">
      <c r="AK2066" s="2">
        <v>4.1977398198332302E-4</v>
      </c>
    </row>
    <row r="2067" spans="37:37" x14ac:dyDescent="0.25">
      <c r="AK2067" s="2">
        <v>3.76012087964021E-4</v>
      </c>
    </row>
    <row r="2068" spans="37:37" x14ac:dyDescent="0.25">
      <c r="AK2068" s="2">
        <v>3.36812418976171E-4</v>
      </c>
    </row>
    <row r="2069" spans="37:37" x14ac:dyDescent="0.25">
      <c r="AK2069" s="2">
        <v>3.0169935809998402E-4</v>
      </c>
    </row>
    <row r="2070" spans="37:37" x14ac:dyDescent="0.25">
      <c r="AK2070" s="2">
        <v>2.7024687199666999E-4</v>
      </c>
    </row>
    <row r="2071" spans="37:37" x14ac:dyDescent="0.25">
      <c r="AK2071" s="2">
        <v>2.42073341766214E-4</v>
      </c>
    </row>
    <row r="2072" spans="37:37" x14ac:dyDescent="0.25">
      <c r="AK2072" s="2">
        <v>2.16836932693838E-4</v>
      </c>
    </row>
    <row r="2073" spans="37:37" x14ac:dyDescent="0.25">
      <c r="AK2073" s="2">
        <v>1.94231446705439E-4</v>
      </c>
    </row>
    <row r="2074" spans="37:37" x14ac:dyDescent="0.25">
      <c r="AK2074" s="2">
        <v>1.7398260720905299E-4</v>
      </c>
    </row>
    <row r="2075" spans="37:37" x14ac:dyDescent="0.25">
      <c r="AK2075" s="2">
        <v>1.5584473124563301E-4</v>
      </c>
    </row>
    <row r="2076" spans="37:37" x14ac:dyDescent="0.25">
      <c r="AK2076" s="2">
        <v>1.3959774857173101E-4</v>
      </c>
    </row>
    <row r="2077" spans="37:37" x14ac:dyDescent="0.25">
      <c r="AK2077" s="2">
        <v>1.2504453150604801E-4</v>
      </c>
    </row>
    <row r="2078" spans="37:37" x14ac:dyDescent="0.25">
      <c r="AK2078" s="2">
        <v>1.12008503142388E-4</v>
      </c>
    </row>
    <row r="2079" spans="37:37" x14ac:dyDescent="0.25">
      <c r="AK2079" s="2">
        <v>1.00331494909009E-4</v>
      </c>
    </row>
    <row r="2080" spans="37:37" x14ac:dyDescent="0.25">
      <c r="AK2080" s="8">
        <v>8.9871827479738004E-5</v>
      </c>
    </row>
    <row r="2081" spans="37:37" x14ac:dyDescent="0.25">
      <c r="AK2081" s="8">
        <v>8.0502591752199294E-5</v>
      </c>
    </row>
    <row r="2082" spans="37:37" x14ac:dyDescent="0.25">
      <c r="AK2082" s="8">
        <v>7.2110109035919805E-5</v>
      </c>
    </row>
    <row r="2083" spans="37:37" x14ac:dyDescent="0.25">
      <c r="AK2083" s="8">
        <v>6.45925517675047E-5</v>
      </c>
    </row>
    <row r="2084" spans="37:37" x14ac:dyDescent="0.25">
      <c r="AK2084" s="8">
        <v>5.7858708017755299E-5</v>
      </c>
    </row>
    <row r="2085" spans="37:37" x14ac:dyDescent="0.25">
      <c r="AK2085" s="8">
        <v>5.1826874800261203E-5</v>
      </c>
    </row>
    <row r="2086" spans="37:37" x14ac:dyDescent="0.25">
      <c r="AK2086" s="8">
        <v>4.6423866753776898E-5</v>
      </c>
    </row>
    <row r="2087" spans="37:37" x14ac:dyDescent="0.25">
      <c r="AK2087" s="8">
        <v>4.15841281705368E-5</v>
      </c>
    </row>
    <row r="2088" spans="37:37" x14ac:dyDescent="0.25">
      <c r="AK2088" s="8">
        <v>3.7248937596585501E-5</v>
      </c>
    </row>
    <row r="2089" spans="37:37" x14ac:dyDescent="0.25">
      <c r="AK2089" s="8">
        <v>3.3365695353386799E-5</v>
      </c>
    </row>
    <row r="2090" spans="37:37" x14ac:dyDescent="0.25">
      <c r="AK2090" s="8">
        <v>2.98872853360808E-5</v>
      </c>
    </row>
    <row r="2091" spans="37:37" x14ac:dyDescent="0.25">
      <c r="AK2091" s="8">
        <v>2.6771503344965898E-5</v>
      </c>
    </row>
    <row r="2092" spans="37:37" x14ac:dyDescent="0.25">
      <c r="AK2092" s="8">
        <v>2.3980545014046E-5</v>
      </c>
    </row>
    <row r="2093" spans="37:37" x14ac:dyDescent="0.25">
      <c r="AK2093" s="8">
        <v>2.1480547123582501E-5</v>
      </c>
    </row>
    <row r="2094" spans="37:37" x14ac:dyDescent="0.25">
      <c r="AK2094" s="8">
        <v>1.9241176731312199E-5</v>
      </c>
    </row>
    <row r="2095" spans="37:37" x14ac:dyDescent="0.25">
      <c r="AK2095" s="8">
        <v>1.72352631371824E-5</v>
      </c>
    </row>
    <row r="2096" spans="37:37" x14ac:dyDescent="0.25">
      <c r="AK2096" s="8">
        <v>1.5438468216161901E-5</v>
      </c>
    </row>
    <row r="2097" spans="37:37" x14ac:dyDescent="0.25">
      <c r="AK2097" s="8">
        <v>1.3828991119215799E-5</v>
      </c>
    </row>
    <row r="2098" spans="37:37" x14ac:dyDescent="0.25">
      <c r="AK2098" s="8">
        <v>1.2387303759523601E-5</v>
      </c>
    </row>
    <row r="2099" spans="37:37" x14ac:dyDescent="0.25">
      <c r="AK2099" s="8">
        <v>1.10959138745481E-5</v>
      </c>
    </row>
    <row r="2100" spans="37:37" x14ac:dyDescent="0.25">
      <c r="AK2100" s="8">
        <v>9.9391527891395802E-6</v>
      </c>
    </row>
    <row r="2101" spans="37:37" x14ac:dyDescent="0.25">
      <c r="AK2101" s="8">
        <v>8.9029853045686702E-6</v>
      </c>
    </row>
    <row r="2102" spans="37:37" x14ac:dyDescent="0.25">
      <c r="AK2102" s="8">
        <v>7.9748394068331097E-6</v>
      </c>
    </row>
    <row r="2103" spans="37:37" x14ac:dyDescent="0.25">
      <c r="AK2103" s="8">
        <v>7.1434537280593103E-6</v>
      </c>
    </row>
    <row r="2104" spans="37:37" x14ac:dyDescent="0.25">
      <c r="AK2104" s="8">
        <v>6.3987409102183598E-6</v>
      </c>
    </row>
    <row r="2105" spans="37:37" x14ac:dyDescent="0.25">
      <c r="AK2105" s="8">
        <v>5.7316652133232697E-6</v>
      </c>
    </row>
    <row r="2106" spans="37:37" x14ac:dyDescent="0.25">
      <c r="AK2106" s="8">
        <v>5.13413288310482E-6</v>
      </c>
    </row>
    <row r="2107" spans="37:37" x14ac:dyDescent="0.25">
      <c r="AK2107" s="8">
        <v>4.59889394797621E-6</v>
      </c>
    </row>
    <row r="2108" spans="37:37" x14ac:dyDescent="0.25">
      <c r="AK2108" s="8">
        <v>4.1194542537711101E-6</v>
      </c>
    </row>
    <row r="2109" spans="37:37" x14ac:dyDescent="0.25">
      <c r="AK2109" s="8">
        <v>3.68999666895572E-6</v>
      </c>
    </row>
    <row r="2110" spans="37:37" x14ac:dyDescent="0.25">
      <c r="AK2110" s="8">
        <v>3.3053105042833401E-6</v>
      </c>
    </row>
    <row r="2111" spans="37:37" x14ac:dyDescent="0.25">
      <c r="AK2111" s="8">
        <v>2.96072829052651E-6</v>
      </c>
    </row>
    <row r="2112" spans="37:37" x14ac:dyDescent="0.25">
      <c r="AK2112" s="8">
        <v>2.6520691471994301E-6</v>
      </c>
    </row>
    <row r="2113" spans="37:37" x14ac:dyDescent="0.25">
      <c r="AK2113" s="8">
        <v>2.37558805515258E-6</v>
      </c>
    </row>
    <row r="2114" spans="37:37" x14ac:dyDescent="0.25">
      <c r="AK2114" s="8">
        <v>2.12793041755455E-6</v>
      </c>
    </row>
    <row r="2115" spans="37:37" x14ac:dyDescent="0.25">
      <c r="AK2115" s="8">
        <v>1.90609135794086E-6</v>
      </c>
    </row>
    <row r="2116" spans="37:37" x14ac:dyDescent="0.25">
      <c r="AK2116" s="8">
        <v>1.7073792614855199E-6</v>
      </c>
    </row>
    <row r="2117" spans="37:37" x14ac:dyDescent="0.25">
      <c r="AK2117" s="8">
        <v>1.5293831171345501E-6</v>
      </c>
    </row>
    <row r="2118" spans="37:37" x14ac:dyDescent="0.25">
      <c r="AK2118" s="8">
        <v>1.3699432643577499E-6</v>
      </c>
    </row>
    <row r="2119" spans="37:37" x14ac:dyDescent="0.25">
      <c r="AK2119" s="8">
        <v>1.22712518958326E-6</v>
      </c>
    </row>
    <row r="2120" spans="37:37" x14ac:dyDescent="0.25">
      <c r="AK2120" s="8">
        <v>1.09919605438237E-6</v>
      </c>
    </row>
    <row r="2121" spans="37:37" x14ac:dyDescent="0.25">
      <c r="AK2121" s="8">
        <v>9.8460367061660699E-7</v>
      </c>
    </row>
    <row r="2122" spans="37:37" x14ac:dyDescent="0.25">
      <c r="AK2122" s="8">
        <v>8.8195766744852104E-7</v>
      </c>
    </row>
    <row r="2123" spans="37:37" x14ac:dyDescent="0.25">
      <c r="AK2123" s="8">
        <v>7.9001262171215597E-7</v>
      </c>
    </row>
    <row r="2124" spans="37:37" x14ac:dyDescent="0.25">
      <c r="AK2124" s="8">
        <v>7.0765294696067905E-7</v>
      </c>
    </row>
    <row r="2125" spans="37:37" x14ac:dyDescent="0.25">
      <c r="AK2125" s="8">
        <v>6.3387935784726403E-7</v>
      </c>
    </row>
    <row r="2126" spans="37:37" x14ac:dyDescent="0.25">
      <c r="AK2126" s="8">
        <v>5.6779674560895299E-7</v>
      </c>
    </row>
    <row r="2127" spans="37:37" x14ac:dyDescent="0.25">
      <c r="AK2127" s="8">
        <v>5.08603317544537E-7</v>
      </c>
    </row>
    <row r="2128" spans="37:37" x14ac:dyDescent="0.25">
      <c r="AK2128" s="8">
        <v>4.55580868713647E-7</v>
      </c>
    </row>
    <row r="2129" spans="37:37" x14ac:dyDescent="0.25">
      <c r="AK2129" s="8">
        <v>4.0808606782181802E-7</v>
      </c>
    </row>
    <row r="2130" spans="37:37" x14ac:dyDescent="0.25">
      <c r="AK2130" s="8">
        <v>3.6554265156148899E-7</v>
      </c>
    </row>
    <row r="2131" spans="37:37" x14ac:dyDescent="0.25">
      <c r="AK2131" s="8">
        <v>3.2743443270145498E-7</v>
      </c>
    </row>
    <row r="2132" spans="37:37" x14ac:dyDescent="0.25">
      <c r="AK2132" s="8">
        <v>2.9329903709058399E-7</v>
      </c>
    </row>
    <row r="2133" spans="37:37" x14ac:dyDescent="0.25">
      <c r="AK2133" s="8">
        <v>2.6272229358571499E-7</v>
      </c>
    </row>
    <row r="2134" spans="37:37" x14ac:dyDescent="0.25">
      <c r="AK2134" s="8">
        <v>2.3533320883566801E-7</v>
      </c>
    </row>
    <row r="2135" spans="37:37" x14ac:dyDescent="0.25">
      <c r="AK2135" s="8">
        <v>2.1079946594948301E-7</v>
      </c>
    </row>
    <row r="2136" spans="37:37" x14ac:dyDescent="0.25">
      <c r="AK2136" s="8">
        <v>1.88823392433394E-7</v>
      </c>
    </row>
    <row r="2137" spans="37:37" x14ac:dyDescent="0.25">
      <c r="AK2137" s="8">
        <v>1.6913834847475401E-7</v>
      </c>
    </row>
    <row r="2138" spans="37:37" x14ac:dyDescent="0.25">
      <c r="AK2138" s="8">
        <v>1.5150549175128499E-7</v>
      </c>
    </row>
    <row r="2139" spans="37:37" x14ac:dyDescent="0.25">
      <c r="AK2139" s="8">
        <v>1.35710879512489E-7</v>
      </c>
    </row>
    <row r="2140" spans="37:37" x14ac:dyDescent="0.25">
      <c r="AK2140" s="8">
        <v>1.21562872772214E-7</v>
      </c>
    </row>
    <row r="2141" spans="37:37" x14ac:dyDescent="0.25">
      <c r="AK2141" s="8">
        <v>1.08889811116976E-7</v>
      </c>
    </row>
    <row r="2142" spans="37:37" x14ac:dyDescent="0.25">
      <c r="AK2142" s="8">
        <v>9.7537929918030604E-8</v>
      </c>
    </row>
    <row r="2143" spans="37:37" x14ac:dyDescent="0.25">
      <c r="AK2143" s="8">
        <v>8.7369494676361604E-8</v>
      </c>
    </row>
    <row r="2144" spans="37:37" x14ac:dyDescent="0.25">
      <c r="AK2144" s="8">
        <v>7.8261129864226002E-8</v>
      </c>
    </row>
    <row r="2145" spans="37:37" x14ac:dyDescent="0.25">
      <c r="AK2145" s="8">
        <v>7.0102321986787905E-8</v>
      </c>
    </row>
    <row r="2146" spans="37:37" x14ac:dyDescent="0.25">
      <c r="AK2146" s="8">
        <v>6.2794078701203101E-8</v>
      </c>
    </row>
    <row r="2147" spans="37:37" x14ac:dyDescent="0.25">
      <c r="AK2147" s="8">
        <v>5.6247727723998001E-8</v>
      </c>
    </row>
    <row r="2148" spans="37:37" x14ac:dyDescent="0.25">
      <c r="AK2148" s="8">
        <v>5.0383840953659901E-8</v>
      </c>
    </row>
    <row r="2149" spans="37:37" x14ac:dyDescent="0.25">
      <c r="AK2149" s="8">
        <v>4.5131270754616401E-8</v>
      </c>
    </row>
    <row r="2150" spans="37:37" x14ac:dyDescent="0.25">
      <c r="AK2150" s="8">
        <v>4.0426286709658602E-8</v>
      </c>
    </row>
    <row r="2151" spans="37:37" x14ac:dyDescent="0.25">
      <c r="AK2151" s="8">
        <v>3.6211802366862103E-8</v>
      </c>
    </row>
    <row r="2152" spans="37:37" x14ac:dyDescent="0.25">
      <c r="AK2152" s="8">
        <v>3.24366825989831E-8</v>
      </c>
    </row>
    <row r="2153" spans="37:37" x14ac:dyDescent="0.25">
      <c r="AK2153" s="8">
        <v>2.9055123171389001E-8</v>
      </c>
    </row>
    <row r="2154" spans="37:37" x14ac:dyDescent="0.25">
      <c r="AK2154" s="8">
        <v>2.6026094990708199E-8</v>
      </c>
    </row>
    <row r="2155" spans="37:37" x14ac:dyDescent="0.25">
      <c r="AK2155" s="8">
        <v>2.3312846291161801E-8</v>
      </c>
    </row>
    <row r="2156" spans="37:37" x14ac:dyDescent="0.25">
      <c r="AK2156" s="8">
        <v>2.08824567185116E-8</v>
      </c>
    </row>
    <row r="2157" spans="37:37" x14ac:dyDescent="0.25">
      <c r="AK2157" s="8">
        <v>1.87054379012413E-8</v>
      </c>
    </row>
    <row r="2158" spans="37:37" x14ac:dyDescent="0.25">
      <c r="AK2158" s="8">
        <v>1.6755375662626302E-8</v>
      </c>
    </row>
    <row r="2159" spans="37:37" x14ac:dyDescent="0.25">
      <c r="AK2159" s="8">
        <v>1.5008609532583999E-8</v>
      </c>
    </row>
    <row r="2160" spans="37:37" x14ac:dyDescent="0.25">
      <c r="AK2160" s="8">
        <v>1.34439456707629E-8</v>
      </c>
    </row>
    <row r="2161" spans="37:37" x14ac:dyDescent="0.25">
      <c r="AK2161" s="8">
        <v>1.20423997177111E-8</v>
      </c>
    </row>
    <row r="2162" spans="37:37" x14ac:dyDescent="0.25">
      <c r="AK2162" s="8">
        <v>1.078696645409E-8</v>
      </c>
    </row>
    <row r="2163" spans="37:37" x14ac:dyDescent="0.25">
      <c r="AK2163" s="8">
        <v>9.6624134731660593E-9</v>
      </c>
    </row>
    <row r="2164" spans="37:37" x14ac:dyDescent="0.25">
      <c r="AK2164" s="8">
        <v>8.6550963631690401E-9</v>
      </c>
    </row>
    <row r="2165" spans="37:37" x14ac:dyDescent="0.25">
      <c r="AK2165" s="8">
        <v>7.7527931570906495E-9</v>
      </c>
    </row>
    <row r="2166" spans="37:37" x14ac:dyDescent="0.25">
      <c r="AK2166" s="8">
        <v>6.9445560412713803E-9</v>
      </c>
    </row>
    <row r="2167" spans="37:37" x14ac:dyDescent="0.25">
      <c r="AK2167" s="8">
        <v>6.22057852352876E-9</v>
      </c>
    </row>
    <row r="2168" spans="37:37" x14ac:dyDescent="0.25">
      <c r="AK2168" s="8">
        <v>5.5720764491524002E-9</v>
      </c>
    </row>
    <row r="2169" spans="37:37" x14ac:dyDescent="0.25">
      <c r="AK2169" s="8">
        <v>4.99118142111097E-9</v>
      </c>
    </row>
    <row r="2170" spans="37:37" x14ac:dyDescent="0.25">
      <c r="AK2170" s="8">
        <v>4.47084533131862E-9</v>
      </c>
    </row>
    <row r="2171" spans="37:37" x14ac:dyDescent="0.25">
      <c r="AK2171" s="8">
        <v>4.0047548446204E-9</v>
      </c>
    </row>
    <row r="2172" spans="37:37" x14ac:dyDescent="0.25">
      <c r="AK2172" s="8">
        <v>3.5872547979154501E-9</v>
      </c>
    </row>
    <row r="2173" spans="37:37" x14ac:dyDescent="0.25">
      <c r="AK2173" s="8">
        <v>3.2132795850046802E-9</v>
      </c>
    </row>
    <row r="2174" spans="37:37" x14ac:dyDescent="0.25">
      <c r="AK2174" s="8">
        <v>2.8782916946428902E-9</v>
      </c>
    </row>
    <row r="2175" spans="37:37" x14ac:dyDescent="0.25">
      <c r="AK2175" s="8">
        <v>2.57822665606553E-9</v>
      </c>
    </row>
    <row r="2176" spans="37:37" x14ac:dyDescent="0.25">
      <c r="AK2176" s="8">
        <v>2.3094437240043398E-9</v>
      </c>
    </row>
    <row r="2177" spans="37:37" x14ac:dyDescent="0.25">
      <c r="AK2177" s="8">
        <v>2.0686817048436599E-9</v>
      </c>
    </row>
    <row r="2178" spans="37:37" x14ac:dyDescent="0.25">
      <c r="AK2178" s="8">
        <v>1.85301938794801E-9</v>
      </c>
    </row>
    <row r="2179" spans="37:37" x14ac:dyDescent="0.25">
      <c r="AK2179" s="8">
        <v>1.6598401020667E-9</v>
      </c>
    </row>
    <row r="2180" spans="37:37" x14ac:dyDescent="0.25">
      <c r="AK2180" s="8">
        <v>1.4867999667719001E-9</v>
      </c>
    </row>
    <row r="2181" spans="37:37" x14ac:dyDescent="0.25">
      <c r="AK2181" s="8">
        <v>1.3317994537187599E-9</v>
      </c>
    </row>
    <row r="2182" spans="37:37" x14ac:dyDescent="0.25">
      <c r="AK2182" s="8">
        <v>1.19295791267508E-9</v>
      </c>
    </row>
    <row r="2183" spans="37:37" x14ac:dyDescent="0.25">
      <c r="AK2183" s="8">
        <v>1.0685907532401101E-9</v>
      </c>
    </row>
    <row r="2184" spans="37:37" x14ac:dyDescent="0.25">
      <c r="AK2184" s="8">
        <v>9.5718900539391302E-10</v>
      </c>
    </row>
    <row r="2185" spans="37:37" x14ac:dyDescent="0.25">
      <c r="AK2185" s="8">
        <v>8.5740101088177599E-10</v>
      </c>
    </row>
    <row r="2186" spans="37:37" x14ac:dyDescent="0.25">
      <c r="AK2186" s="8">
        <v>7.68016023291616E-10</v>
      </c>
    </row>
    <row r="2187" spans="37:37" x14ac:dyDescent="0.25">
      <c r="AK2187" s="8">
        <v>6.8794951784119304E-10</v>
      </c>
    </row>
    <row r="2188" spans="37:37" x14ac:dyDescent="0.25">
      <c r="AK2188" s="8">
        <v>6.16230032635957E-10</v>
      </c>
    </row>
    <row r="2189" spans="37:37" x14ac:dyDescent="0.25">
      <c r="AK2189" s="8">
        <v>5.5198738174008204E-10</v>
      </c>
    </row>
    <row r="2190" spans="37:37" x14ac:dyDescent="0.25">
      <c r="AK2190" s="8">
        <v>4.9444209704765999E-10</v>
      </c>
    </row>
    <row r="2191" spans="37:37" x14ac:dyDescent="0.25">
      <c r="AK2191" s="8">
        <v>4.42895970850299E-10</v>
      </c>
    </row>
    <row r="2192" spans="37:37" x14ac:dyDescent="0.25">
      <c r="AK2192" s="8">
        <v>3.9672358435232699E-10</v>
      </c>
    </row>
    <row r="2193" spans="36:37" x14ac:dyDescent="0.25">
      <c r="AK2193" s="8">
        <v>3.5536471934750699E-10</v>
      </c>
    </row>
    <row r="2194" spans="36:37" x14ac:dyDescent="0.25">
      <c r="AK2194" s="8">
        <v>3.1831756098669498E-10</v>
      </c>
    </row>
    <row r="2195" spans="36:37" x14ac:dyDescent="0.25">
      <c r="AK2195" s="8">
        <v>2.8513260916436898E-10</v>
      </c>
    </row>
    <row r="2196" spans="36:37" x14ac:dyDescent="0.25">
      <c r="AK2196" s="8">
        <v>2.5540722464972302E-10</v>
      </c>
    </row>
    <row r="2197" spans="36:37" x14ac:dyDescent="0.25">
      <c r="AK2197" s="8">
        <v>2.2878074378953201E-10</v>
      </c>
    </row>
    <row r="2198" spans="36:37" x14ac:dyDescent="0.25">
      <c r="AK2198" s="8">
        <v>2.0493010250854801E-10</v>
      </c>
    </row>
    <row r="2199" spans="36:37" x14ac:dyDescent="0.25">
      <c r="AK2199" s="8">
        <v>1.83565916512618E-10</v>
      </c>
    </row>
    <row r="2200" spans="36:37" x14ac:dyDescent="0.25">
      <c r="AK2200" s="8">
        <v>1.6442897013488701E-10</v>
      </c>
    </row>
    <row r="2201" spans="36:37" x14ac:dyDescent="0.25">
      <c r="AK2201" s="8">
        <v>1.47287071223602E-10</v>
      </c>
    </row>
    <row r="2202" spans="36:37" x14ac:dyDescent="0.25">
      <c r="AJ2202" s="4" t="s">
        <v>213</v>
      </c>
      <c r="AK2202" s="2">
        <v>0.72523083465770599</v>
      </c>
    </row>
    <row r="2203" spans="36:37" x14ac:dyDescent="0.25">
      <c r="AK2203" s="2">
        <v>0.55662855137846801</v>
      </c>
    </row>
    <row r="2204" spans="36:37" x14ac:dyDescent="0.25">
      <c r="AK2204" s="2">
        <v>0.461811017782575</v>
      </c>
    </row>
    <row r="2205" spans="36:37" x14ac:dyDescent="0.25">
      <c r="AK2205" s="2">
        <v>0.39733316662974399</v>
      </c>
    </row>
    <row r="2206" spans="36:37" x14ac:dyDescent="0.25">
      <c r="AK2206" s="2">
        <v>0.34896208273293999</v>
      </c>
    </row>
    <row r="2207" spans="36:37" x14ac:dyDescent="0.25">
      <c r="AK2207" s="2">
        <v>0.31002505516602702</v>
      </c>
    </row>
    <row r="2208" spans="36:37" x14ac:dyDescent="0.25">
      <c r="AK2208" s="2">
        <v>0.27717171490095699</v>
      </c>
    </row>
    <row r="2209" spans="37:37" x14ac:dyDescent="0.25">
      <c r="AK2209" s="2">
        <v>0.248643453980011</v>
      </c>
    </row>
    <row r="2210" spans="37:37" x14ac:dyDescent="0.25">
      <c r="AK2210" s="2">
        <v>0.22345816943505301</v>
      </c>
    </row>
    <row r="2211" spans="37:37" x14ac:dyDescent="0.25">
      <c r="AK2211" s="2">
        <v>0.20101929346071101</v>
      </c>
    </row>
    <row r="2212" spans="37:37" x14ac:dyDescent="0.25">
      <c r="AK2212" s="2">
        <v>0.180927339827714</v>
      </c>
    </row>
    <row r="2213" spans="37:37" x14ac:dyDescent="0.25">
      <c r="AK2213" s="2">
        <v>0.162888469643482</v>
      </c>
    </row>
    <row r="2214" spans="37:37" x14ac:dyDescent="0.25">
      <c r="AK2214" s="2">
        <v>0.14666960863680401</v>
      </c>
    </row>
    <row r="2215" spans="37:37" x14ac:dyDescent="0.25">
      <c r="AK2215" s="2">
        <v>0.13207595369198299</v>
      </c>
    </row>
    <row r="2216" spans="37:37" x14ac:dyDescent="0.25">
      <c r="AK2216" s="2">
        <v>0.118939294677693</v>
      </c>
    </row>
    <row r="2217" spans="37:37" x14ac:dyDescent="0.25">
      <c r="AK2217" s="2">
        <v>0.107111602810464</v>
      </c>
    </row>
    <row r="2218" spans="37:37" x14ac:dyDescent="0.25">
      <c r="AK2218" s="2">
        <v>9.6461221152315896E-2</v>
      </c>
    </row>
    <row r="2219" spans="37:37" x14ac:dyDescent="0.25">
      <c r="AK2219" s="2">
        <v>8.6870374054532504E-2</v>
      </c>
    </row>
    <row r="2220" spans="37:37" x14ac:dyDescent="0.25">
      <c r="AK2220" s="2">
        <v>7.8233374149647095E-2</v>
      </c>
    </row>
    <row r="2221" spans="37:37" x14ac:dyDescent="0.25">
      <c r="AK2221" s="2">
        <v>7.0455222922733304E-2</v>
      </c>
    </row>
    <row r="2222" spans="37:37" x14ac:dyDescent="0.25">
      <c r="AK2222" s="2">
        <v>6.3450453455201297E-2</v>
      </c>
    </row>
    <row r="2223" spans="37:37" x14ac:dyDescent="0.25">
      <c r="AK2223" s="2">
        <v>5.7142137533878597E-2</v>
      </c>
    </row>
    <row r="2224" spans="37:37" x14ac:dyDescent="0.25">
      <c r="AK2224" s="2">
        <v>5.1461015071371803E-2</v>
      </c>
    </row>
    <row r="2225" spans="37:37" x14ac:dyDescent="0.25">
      <c r="AK2225" s="2">
        <v>4.6344721372594197E-2</v>
      </c>
    </row>
    <row r="2226" spans="37:37" x14ac:dyDescent="0.25">
      <c r="AK2226" s="2">
        <v>4.17370966310254E-2</v>
      </c>
    </row>
    <row r="2227" spans="37:37" x14ac:dyDescent="0.25">
      <c r="AK2227" s="2">
        <v>3.7587566661418999E-2</v>
      </c>
    </row>
    <row r="2228" spans="37:37" x14ac:dyDescent="0.25">
      <c r="AK2228" s="2">
        <v>3.3850586438050403E-2</v>
      </c>
    </row>
    <row r="2229" spans="37:37" x14ac:dyDescent="0.25">
      <c r="AK2229" s="2">
        <v>3.0485139548995299E-2</v>
      </c>
    </row>
    <row r="2230" spans="37:37" x14ac:dyDescent="0.25">
      <c r="AK2230" s="2">
        <v>2.7454287698400599E-2</v>
      </c>
    </row>
    <row r="2231" spans="37:37" x14ac:dyDescent="0.25">
      <c r="AK2231" s="2">
        <v>2.4724765133156201E-2</v>
      </c>
    </row>
    <row r="2232" spans="37:37" x14ac:dyDescent="0.25">
      <c r="AK2232" s="2">
        <v>2.2266613456826699E-2</v>
      </c>
    </row>
    <row r="2233" spans="37:37" x14ac:dyDescent="0.25">
      <c r="AK2233" s="2">
        <v>2.00528527816741E-2</v>
      </c>
    </row>
    <row r="2234" spans="37:37" x14ac:dyDescent="0.25">
      <c r="AK2234" s="2">
        <v>1.80591855898155E-2</v>
      </c>
    </row>
    <row r="2235" spans="37:37" x14ac:dyDescent="0.25">
      <c r="AK2235" s="2">
        <v>1.62637300438042E-2</v>
      </c>
    </row>
    <row r="2236" spans="37:37" x14ac:dyDescent="0.25">
      <c r="AK2236" s="2">
        <v>1.4646779815043399E-2</v>
      </c>
    </row>
    <row r="2237" spans="37:37" x14ac:dyDescent="0.25">
      <c r="AK2237" s="2">
        <v>1.31905877918394E-2</v>
      </c>
    </row>
    <row r="2238" spans="37:37" x14ac:dyDescent="0.25">
      <c r="AK2238" s="2">
        <v>1.18791712921139E-2</v>
      </c>
    </row>
    <row r="2239" spans="37:37" x14ac:dyDescent="0.25">
      <c r="AK2239" s="2">
        <v>1.06981366423649E-2</v>
      </c>
    </row>
    <row r="2240" spans="37:37" x14ac:dyDescent="0.25">
      <c r="AK2240" s="2">
        <v>9.6345211972747296E-3</v>
      </c>
    </row>
    <row r="2241" spans="37:37" x14ac:dyDescent="0.25">
      <c r="AK2241" s="2">
        <v>8.6766510659132094E-3</v>
      </c>
    </row>
    <row r="2242" spans="37:37" x14ac:dyDescent="0.25">
      <c r="AK2242" s="2">
        <v>7.8140129829320799E-3</v>
      </c>
    </row>
    <row r="2243" spans="37:37" x14ac:dyDescent="0.25">
      <c r="AK2243" s="2">
        <v>7.0371389184246402E-3</v>
      </c>
    </row>
    <row r="2244" spans="37:37" x14ac:dyDescent="0.25">
      <c r="AK2244" s="2">
        <v>6.3375021599550397E-3</v>
      </c>
    </row>
    <row r="2245" spans="37:37" x14ac:dyDescent="0.25">
      <c r="AK2245" s="2">
        <v>5.7074237261816197E-3</v>
      </c>
    </row>
    <row r="2246" spans="37:37" x14ac:dyDescent="0.25">
      <c r="AK2246" s="2">
        <v>5.1399880848986999E-3</v>
      </c>
    </row>
    <row r="2247" spans="37:37" x14ac:dyDescent="0.25">
      <c r="AK2247" s="2">
        <v>4.6289672504443904E-3</v>
      </c>
    </row>
    <row r="2248" spans="37:37" x14ac:dyDescent="0.25">
      <c r="AK2248" s="2">
        <v>4.1687524273921403E-3</v>
      </c>
    </row>
    <row r="2249" spans="37:37" x14ac:dyDescent="0.25">
      <c r="AK2249" s="2">
        <v>3.7542924502695801E-3</v>
      </c>
    </row>
    <row r="2250" spans="37:37" x14ac:dyDescent="0.25">
      <c r="AK2250" s="2">
        <v>3.3810383436391001E-3</v>
      </c>
    </row>
    <row r="2251" spans="37:37" x14ac:dyDescent="0.25">
      <c r="AK2251" s="2">
        <v>3.0448933940500902E-3</v>
      </c>
    </row>
    <row r="2252" spans="37:37" x14ac:dyDescent="0.25">
      <c r="AK2252" s="2">
        <v>2.7421681858688699E-3</v>
      </c>
    </row>
    <row r="2253" spans="37:37" x14ac:dyDescent="0.25">
      <c r="AK2253" s="2">
        <v>2.4695401074746699E-3</v>
      </c>
    </row>
    <row r="2254" spans="37:37" x14ac:dyDescent="0.25">
      <c r="AK2254" s="2">
        <v>2.2240168833749501E-3</v>
      </c>
    </row>
    <row r="2255" spans="37:37" x14ac:dyDescent="0.25">
      <c r="AK2255" s="2">
        <v>2.0029037319806201E-3</v>
      </c>
    </row>
    <row r="2256" spans="37:37" x14ac:dyDescent="0.25">
      <c r="AK2256" s="2">
        <v>1.8037737885758501E-3</v>
      </c>
    </row>
    <row r="2257" spans="37:37" x14ac:dyDescent="0.25">
      <c r="AK2257" s="2">
        <v>1.62444146885476E-3</v>
      </c>
    </row>
    <row r="2258" spans="37:37" x14ac:dyDescent="0.25">
      <c r="AK2258" s="2">
        <v>1.46293848067193E-3</v>
      </c>
    </row>
    <row r="2259" spans="37:37" x14ac:dyDescent="0.25">
      <c r="AK2259" s="2">
        <v>1.31749222071975E-3</v>
      </c>
    </row>
    <row r="2260" spans="37:37" x14ac:dyDescent="0.25">
      <c r="AK2260" s="2">
        <v>1.18650631902156E-3</v>
      </c>
    </row>
    <row r="2261" spans="37:37" x14ac:dyDescent="0.25">
      <c r="AK2261" s="2">
        <v>1.0685431177035801E-3</v>
      </c>
    </row>
    <row r="2262" spans="37:37" x14ac:dyDescent="0.25">
      <c r="AK2262" s="2">
        <v>9.6230789173819904E-4</v>
      </c>
    </row>
    <row r="2263" spans="37:37" x14ac:dyDescent="0.25">
      <c r="AK2263" s="2">
        <v>8.6663463847090605E-4</v>
      </c>
    </row>
    <row r="2264" spans="37:37" x14ac:dyDescent="0.25">
      <c r="AK2264" s="2">
        <v>7.8047327996134399E-4</v>
      </c>
    </row>
    <row r="2265" spans="37:37" x14ac:dyDescent="0.25">
      <c r="AK2265" s="2">
        <v>7.0287813767562404E-4</v>
      </c>
    </row>
    <row r="2266" spans="37:37" x14ac:dyDescent="0.25">
      <c r="AK2266" s="2">
        <v>6.3299755303195297E-4</v>
      </c>
    </row>
    <row r="2267" spans="37:37" x14ac:dyDescent="0.25">
      <c r="AK2267" s="2">
        <v>5.7006453987811499E-4</v>
      </c>
    </row>
    <row r="2268" spans="37:37" x14ac:dyDescent="0.25">
      <c r="AK2268" s="2">
        <v>5.1338836630548902E-4</v>
      </c>
    </row>
    <row r="2269" spans="37:37" x14ac:dyDescent="0.25">
      <c r="AK2269" s="2">
        <v>4.6234697340440101E-4</v>
      </c>
    </row>
    <row r="2270" spans="37:37" x14ac:dyDescent="0.25">
      <c r="AK2270" s="2">
        <v>4.1638014775155702E-4</v>
      </c>
    </row>
    <row r="2271" spans="37:37" x14ac:dyDescent="0.25">
      <c r="AK2271" s="2">
        <v>3.7498337269305498E-4</v>
      </c>
    </row>
    <row r="2272" spans="37:37" x14ac:dyDescent="0.25">
      <c r="AK2272" s="2">
        <v>3.3770229093669E-4</v>
      </c>
    </row>
    <row r="2273" spans="37:37" x14ac:dyDescent="0.25">
      <c r="AK2273" s="2">
        <v>3.0412771767680401E-4</v>
      </c>
    </row>
    <row r="2274" spans="37:37" x14ac:dyDescent="0.25">
      <c r="AK2274" s="2">
        <v>2.7389114951737701E-4</v>
      </c>
    </row>
    <row r="2275" spans="37:37" x14ac:dyDescent="0.25">
      <c r="AK2275" s="2">
        <v>2.4666071990080802E-4</v>
      </c>
    </row>
    <row r="2276" spans="37:37" x14ac:dyDescent="0.25">
      <c r="AK2276" s="2">
        <v>2.2213755665049199E-4</v>
      </c>
    </row>
    <row r="2277" spans="37:37" x14ac:dyDescent="0.25">
      <c r="AK2277" s="2">
        <v>2.0005250164879999E-4</v>
      </c>
    </row>
    <row r="2278" spans="37:37" x14ac:dyDescent="0.25">
      <c r="AK2278" s="2">
        <v>1.80163156646725E-4</v>
      </c>
    </row>
    <row r="2279" spans="37:37" x14ac:dyDescent="0.25">
      <c r="AK2279" s="2">
        <v>1.6225122278098201E-4</v>
      </c>
    </row>
    <row r="2280" spans="37:37" x14ac:dyDescent="0.25">
      <c r="AK2280" s="2">
        <v>1.4612010459799199E-4</v>
      </c>
    </row>
    <row r="2281" spans="37:37" x14ac:dyDescent="0.25">
      <c r="AK2281" s="2">
        <v>1.3159275228729199E-4</v>
      </c>
    </row>
    <row r="2282" spans="37:37" x14ac:dyDescent="0.25">
      <c r="AK2282" s="2">
        <v>1.1850971844146E-4</v>
      </c>
    </row>
    <row r="2283" spans="37:37" x14ac:dyDescent="0.25">
      <c r="AK2283" s="2">
        <v>1.06727408014175E-4</v>
      </c>
    </row>
    <row r="2284" spans="37:37" x14ac:dyDescent="0.25">
      <c r="AK2284" s="8">
        <v>9.6116502268553706E-5</v>
      </c>
    </row>
    <row r="2285" spans="37:37" x14ac:dyDescent="0.25">
      <c r="AK2285" s="8">
        <v>8.6560539417521106E-5</v>
      </c>
    </row>
    <row r="2286" spans="37:37" x14ac:dyDescent="0.25">
      <c r="AK2286" s="8">
        <v>7.7954636377811795E-5</v>
      </c>
    </row>
    <row r="2287" spans="37:37" x14ac:dyDescent="0.25">
      <c r="AK2287" s="8">
        <v>7.0204337607984003E-5</v>
      </c>
    </row>
    <row r="2288" spans="37:37" x14ac:dyDescent="0.25">
      <c r="AK2288" s="8">
        <v>6.3224578395681396E-5</v>
      </c>
    </row>
    <row r="2289" spans="37:37" x14ac:dyDescent="0.25">
      <c r="AK2289" s="8">
        <v>5.6938751215524102E-5</v>
      </c>
    </row>
    <row r="2290" spans="37:37" x14ac:dyDescent="0.25">
      <c r="AK2290" s="8">
        <v>5.1277864910282999E-5</v>
      </c>
    </row>
    <row r="2291" spans="37:37" x14ac:dyDescent="0.25">
      <c r="AK2291" s="8">
        <v>4.6179787466788099E-5</v>
      </c>
    </row>
    <row r="2292" spans="37:37" x14ac:dyDescent="0.25">
      <c r="AK2292" s="8">
        <v>4.1588564075530997E-5</v>
      </c>
    </row>
    <row r="2293" spans="37:37" x14ac:dyDescent="0.25">
      <c r="AK2293" s="8">
        <v>3.74538029892072E-5</v>
      </c>
    </row>
    <row r="2294" spans="37:37" x14ac:dyDescent="0.25">
      <c r="AK2294" s="8">
        <v>3.3730122439589003E-5</v>
      </c>
    </row>
    <row r="2295" spans="37:37" x14ac:dyDescent="0.25">
      <c r="AK2295" s="8">
        <v>3.0376652542266798E-5</v>
      </c>
    </row>
    <row r="2296" spans="37:37" x14ac:dyDescent="0.25">
      <c r="AK2296" s="8">
        <v>2.7356586722335301E-5</v>
      </c>
    </row>
    <row r="2297" spans="37:37" x14ac:dyDescent="0.25">
      <c r="AK2297" s="8">
        <v>2.4636777737617298E-5</v>
      </c>
    </row>
    <row r="2298" spans="37:37" x14ac:dyDescent="0.25">
      <c r="AK2298" s="8">
        <v>2.2187373865511899E-5</v>
      </c>
    </row>
    <row r="2299" spans="37:37" x14ac:dyDescent="0.25">
      <c r="AK2299" s="8">
        <v>1.9981491260375099E-5</v>
      </c>
    </row>
    <row r="2300" spans="37:37" x14ac:dyDescent="0.25">
      <c r="AK2300" s="8">
        <v>1.7994918885333001E-5</v>
      </c>
    </row>
    <row r="2301" spans="37:37" x14ac:dyDescent="0.25">
      <c r="AK2301" s="8">
        <v>1.62058527799609E-5</v>
      </c>
    </row>
    <row r="2302" spans="37:37" x14ac:dyDescent="0.25">
      <c r="AK2302" s="8">
        <v>1.4594656747234699E-5</v>
      </c>
    </row>
    <row r="2303" spans="37:37" x14ac:dyDescent="0.25">
      <c r="AK2303" s="8">
        <v>1.3143646833136199E-5</v>
      </c>
    </row>
    <row r="2304" spans="37:37" x14ac:dyDescent="0.25">
      <c r="AK2304" s="8">
        <v>1.18368972334305E-5</v>
      </c>
    </row>
    <row r="2305" spans="37:37" x14ac:dyDescent="0.25">
      <c r="AK2305" s="8">
        <v>1.0660065497314E-5</v>
      </c>
    </row>
    <row r="2306" spans="37:37" x14ac:dyDescent="0.25">
      <c r="AK2306" s="8">
        <v>9.6002351094240401E-6</v>
      </c>
    </row>
    <row r="2307" spans="37:37" x14ac:dyDescent="0.25">
      <c r="AK2307" s="8">
        <v>8.64577372244483E-6</v>
      </c>
    </row>
    <row r="2308" spans="37:37" x14ac:dyDescent="0.25">
      <c r="AK2308" s="8">
        <v>7.7862054843156808E-6</v>
      </c>
    </row>
    <row r="2309" spans="37:37" x14ac:dyDescent="0.25">
      <c r="AK2309" s="8">
        <v>7.0120960587486103E-6</v>
      </c>
    </row>
    <row r="2310" spans="37:37" x14ac:dyDescent="0.25">
      <c r="AK2310" s="8">
        <v>6.3149490770778401E-6</v>
      </c>
    </row>
    <row r="2311" spans="37:37" x14ac:dyDescent="0.25">
      <c r="AK2311" s="8">
        <v>5.68711288493146E-6</v>
      </c>
    </row>
    <row r="2312" spans="37:37" x14ac:dyDescent="0.25">
      <c r="AK2312" s="8">
        <v>5.1216965602072197E-6</v>
      </c>
    </row>
    <row r="2313" spans="37:37" x14ac:dyDescent="0.25">
      <c r="AK2313" s="8">
        <v>4.6124942805939597E-6</v>
      </c>
    </row>
    <row r="2314" spans="37:37" x14ac:dyDescent="0.25">
      <c r="AK2314" s="8">
        <v>4.1539172105211799E-6</v>
      </c>
    </row>
    <row r="2315" spans="37:37" x14ac:dyDescent="0.25">
      <c r="AK2315" s="8">
        <v>3.7409321599510299E-6</v>
      </c>
    </row>
    <row r="2316" spans="37:37" x14ac:dyDescent="0.25">
      <c r="AK2316" s="8">
        <v>3.36900634175133E-6</v>
      </c>
    </row>
    <row r="2317" spans="37:37" x14ac:dyDescent="0.25">
      <c r="AK2317" s="8">
        <v>3.03405762132539E-6</v>
      </c>
    </row>
    <row r="2318" spans="37:37" x14ac:dyDescent="0.25">
      <c r="AK2318" s="8">
        <v>2.7324097124546601E-6</v>
      </c>
    </row>
    <row r="2319" spans="37:37" x14ac:dyDescent="0.25">
      <c r="AK2319" s="8">
        <v>2.4607518275988202E-6</v>
      </c>
    </row>
    <row r="2320" spans="37:37" x14ac:dyDescent="0.25">
      <c r="AK2320" s="8">
        <v>2.2161023397882501E-6</v>
      </c>
    </row>
    <row r="2321" spans="37:37" x14ac:dyDescent="0.25">
      <c r="AK2321" s="8">
        <v>1.9957760572739998E-6</v>
      </c>
    </row>
    <row r="2322" spans="37:37" x14ac:dyDescent="0.25">
      <c r="AK2322" s="8">
        <v>1.79735475175246E-6</v>
      </c>
    </row>
    <row r="2323" spans="37:37" x14ac:dyDescent="0.25">
      <c r="AK2323" s="8">
        <v>1.61866061669245E-6</v>
      </c>
    </row>
    <row r="2324" spans="37:37" x14ac:dyDescent="0.25">
      <c r="AK2324" s="8">
        <v>1.4577323644520099E-6</v>
      </c>
    </row>
    <row r="2325" spans="37:37" x14ac:dyDescent="0.25">
      <c r="AK2325" s="8">
        <v>1.3128036998348699E-6</v>
      </c>
    </row>
    <row r="2326" spans="37:37" x14ac:dyDescent="0.25">
      <c r="AK2326" s="8">
        <v>1.1822839338193701E-6</v>
      </c>
    </row>
    <row r="2327" spans="37:37" x14ac:dyDescent="0.25">
      <c r="AK2327" s="8">
        <v>1.0647405246825701E-6</v>
      </c>
    </row>
    <row r="2328" spans="37:37" x14ac:dyDescent="0.25">
      <c r="AK2328" s="8">
        <v>9.5888335489681308E-7</v>
      </c>
    </row>
    <row r="2329" spans="37:37" x14ac:dyDescent="0.25">
      <c r="AK2329" s="8">
        <v>8.6355057122699798E-7</v>
      </c>
    </row>
    <row r="2330" spans="37:37" x14ac:dyDescent="0.25">
      <c r="AK2330" s="8">
        <v>7.7769583261430303E-7</v>
      </c>
    </row>
    <row r="2331" spans="37:37" x14ac:dyDescent="0.25">
      <c r="AK2331" s="8">
        <v>7.00376825883276E-7</v>
      </c>
    </row>
    <row r="2332" spans="37:37" x14ac:dyDescent="0.25">
      <c r="AK2332" s="8">
        <v>6.3074492322451303E-7</v>
      </c>
    </row>
    <row r="2333" spans="37:37" x14ac:dyDescent="0.25">
      <c r="AK2333" s="8">
        <v>5.68035867936899E-7</v>
      </c>
    </row>
    <row r="2334" spans="37:37" x14ac:dyDescent="0.25">
      <c r="AK2334" s="8">
        <v>5.1156138619917801E-7</v>
      </c>
    </row>
    <row r="2335" spans="37:37" x14ac:dyDescent="0.25">
      <c r="AK2335" s="8">
        <v>4.6070163280445401E-7</v>
      </c>
    </row>
    <row r="2336" spans="37:37" x14ac:dyDescent="0.25">
      <c r="AK2336" s="8">
        <v>4.1489838794449501E-7</v>
      </c>
    </row>
    <row r="2337" spans="37:37" x14ac:dyDescent="0.25">
      <c r="AK2337" s="8">
        <v>3.7364893037400099E-7</v>
      </c>
    </row>
    <row r="2338" spans="37:37" x14ac:dyDescent="0.25">
      <c r="AK2338" s="8">
        <v>3.3650051970872698E-7</v>
      </c>
    </row>
    <row r="2339" spans="37:37" x14ac:dyDescent="0.25">
      <c r="AK2339" s="8">
        <v>3.0304542729696598E-7</v>
      </c>
    </row>
    <row r="2340" spans="37:37" x14ac:dyDescent="0.25">
      <c r="AK2340" s="8">
        <v>2.7291646112491498E-7</v>
      </c>
    </row>
    <row r="2341" spans="37:37" x14ac:dyDescent="0.25">
      <c r="AK2341" s="8">
        <v>2.45782935638748E-7</v>
      </c>
    </row>
    <row r="2342" spans="37:37" x14ac:dyDescent="0.25">
      <c r="AK2342" s="8">
        <v>2.21347042249503E-7</v>
      </c>
    </row>
    <row r="2343" spans="37:37" x14ac:dyDescent="0.25">
      <c r="AK2343" s="8">
        <v>1.9934058068463701E-7</v>
      </c>
    </row>
    <row r="2344" spans="37:37" x14ac:dyDescent="0.25">
      <c r="AK2344" s="8">
        <v>1.7952201531067801E-7</v>
      </c>
    </row>
    <row r="2345" spans="37:37" x14ac:dyDescent="0.25">
      <c r="AK2345" s="8">
        <v>1.6167382411809701E-7</v>
      </c>
    </row>
    <row r="2346" spans="37:37" x14ac:dyDescent="0.25">
      <c r="AK2346" s="8">
        <v>1.4560011127178199E-7</v>
      </c>
    </row>
    <row r="2347" spans="37:37" x14ac:dyDescent="0.25">
      <c r="AK2347" s="8">
        <v>1.31124457023234E-7</v>
      </c>
    </row>
    <row r="2348" spans="37:37" x14ac:dyDescent="0.25">
      <c r="AK2348" s="8">
        <v>1.18087981385837E-7</v>
      </c>
    </row>
    <row r="2349" spans="37:37" x14ac:dyDescent="0.25">
      <c r="AK2349" s="8">
        <v>1.06347600320746E-7</v>
      </c>
    </row>
    <row r="2350" spans="37:37" x14ac:dyDescent="0.25">
      <c r="AK2350" s="8">
        <v>9.5774455293869496E-8</v>
      </c>
    </row>
    <row r="2351" spans="37:37" x14ac:dyDescent="0.25">
      <c r="AK2351" s="8">
        <v>8.6252498967275895E-8</v>
      </c>
    </row>
    <row r="2352" spans="37:37" x14ac:dyDescent="0.25">
      <c r="AK2352" s="8">
        <v>7.7677221502048494E-8</v>
      </c>
    </row>
    <row r="2353" spans="37:37" x14ac:dyDescent="0.25">
      <c r="AK2353" s="8">
        <v>6.9954503492907402E-8</v>
      </c>
    </row>
    <row r="2354" spans="37:37" x14ac:dyDescent="0.25">
      <c r="AK2354" s="8">
        <v>6.29995829447909E-8</v>
      </c>
    </row>
    <row r="2355" spans="37:37" x14ac:dyDescent="0.25">
      <c r="AK2355" s="8">
        <v>5.6736124953270598E-8</v>
      </c>
    </row>
    <row r="2356" spans="37:37" x14ac:dyDescent="0.25">
      <c r="AK2356" s="8">
        <v>5.1095383877922699E-8</v>
      </c>
    </row>
    <row r="2357" spans="37:37" x14ac:dyDescent="0.25">
      <c r="AK2357" s="8">
        <v>4.6015448812948602E-8</v>
      </c>
    </row>
    <row r="2358" spans="37:37" x14ac:dyDescent="0.25">
      <c r="AK2358" s="8">
        <v>4.1440564073577603E-8</v>
      </c>
    </row>
    <row r="2359" spans="37:37" x14ac:dyDescent="0.25">
      <c r="AK2359" s="8">
        <v>3.7320517240137098E-8</v>
      </c>
    </row>
    <row r="2360" spans="37:37" x14ac:dyDescent="0.25">
      <c r="AK2360" s="8">
        <v>3.3610088043165E-8</v>
      </c>
    </row>
    <row r="2361" spans="37:37" x14ac:dyDescent="0.25">
      <c r="AK2361" s="8">
        <v>3.0268552040709999E-8</v>
      </c>
    </row>
    <row r="2362" spans="37:37" x14ac:dyDescent="0.25">
      <c r="AK2362" s="8">
        <v>2.7259233640344101E-8</v>
      </c>
    </row>
    <row r="2363" spans="37:37" x14ac:dyDescent="0.25">
      <c r="AK2363" s="8">
        <v>2.4549103560007498E-8</v>
      </c>
    </row>
    <row r="2364" spans="37:37" x14ac:dyDescent="0.25">
      <c r="AK2364" s="8">
        <v>2.2108416309548401E-8</v>
      </c>
    </row>
    <row r="2365" spans="37:37" x14ac:dyDescent="0.25">
      <c r="AK2365" s="8">
        <v>1.9910383714074699E-8</v>
      </c>
    </row>
    <row r="2366" spans="37:37" x14ac:dyDescent="0.25">
      <c r="AK2366" s="8">
        <v>1.7930880895818801E-8</v>
      </c>
    </row>
    <row r="2367" spans="37:37" x14ac:dyDescent="0.25">
      <c r="AK2367" s="8">
        <v>1.6148181487469699E-8</v>
      </c>
    </row>
    <row r="2368" spans="37:37" x14ac:dyDescent="0.25">
      <c r="AK2368" s="8">
        <v>1.45427191707612E-8</v>
      </c>
    </row>
    <row r="2369" spans="37:37" x14ac:dyDescent="0.25">
      <c r="AK2369" s="8">
        <v>1.30968729230429E-8</v>
      </c>
    </row>
    <row r="2370" spans="37:37" x14ac:dyDescent="0.25">
      <c r="AK2370" s="8">
        <v>1.17947736147721E-8</v>
      </c>
    </row>
    <row r="2371" spans="37:37" x14ac:dyDescent="0.25">
      <c r="AK2371" s="8">
        <v>1.06221298352036E-8</v>
      </c>
    </row>
    <row r="2372" spans="37:37" x14ac:dyDescent="0.25">
      <c r="AK2372" s="8">
        <v>9.5660710345988695E-9</v>
      </c>
    </row>
    <row r="2373" spans="37:37" x14ac:dyDescent="0.25">
      <c r="AK2373" s="8">
        <v>8.6150062613349197E-9</v>
      </c>
    </row>
    <row r="2374" spans="37:37" x14ac:dyDescent="0.25">
      <c r="AK2374" s="8">
        <v>7.7584969434582797E-9</v>
      </c>
    </row>
    <row r="2375" spans="37:37" x14ac:dyDescent="0.25">
      <c r="AK2375" s="8">
        <v>6.9871423183764499E-9</v>
      </c>
    </row>
    <row r="2376" spans="37:37" x14ac:dyDescent="0.25">
      <c r="AK2376" s="8">
        <v>6.2924762532014096E-9</v>
      </c>
    </row>
    <row r="2377" spans="37:37" x14ac:dyDescent="0.25">
      <c r="AK2377" s="8">
        <v>5.6668743232790098E-9</v>
      </c>
    </row>
    <row r="2378" spans="37:37" x14ac:dyDescent="0.25">
      <c r="AK2378" s="8">
        <v>5.1034701290292199E-9</v>
      </c>
    </row>
    <row r="2379" spans="37:37" x14ac:dyDescent="0.25">
      <c r="AK2379" s="8">
        <v>4.5960799326184398E-9</v>
      </c>
    </row>
    <row r="2380" spans="37:37" x14ac:dyDescent="0.25">
      <c r="AK2380" s="8">
        <v>4.13913478730131E-9</v>
      </c>
    </row>
    <row r="2381" spans="37:37" x14ac:dyDescent="0.25">
      <c r="AK2381" s="8">
        <v>3.7276194145055598E-9</v>
      </c>
    </row>
    <row r="2382" spans="37:37" x14ac:dyDescent="0.25">
      <c r="AK2382" s="8">
        <v>3.3570171577955101E-9</v>
      </c>
    </row>
    <row r="2383" spans="37:37" x14ac:dyDescent="0.25">
      <c r="AK2383" s="8">
        <v>3.023260409547E-9</v>
      </c>
    </row>
    <row r="2384" spans="37:37" x14ac:dyDescent="0.25">
      <c r="AK2384" s="8">
        <v>2.72268596623332E-9</v>
      </c>
    </row>
    <row r="2385" spans="37:37" x14ac:dyDescent="0.25">
      <c r="AK2385" s="8">
        <v>2.4519948223165498E-9</v>
      </c>
    </row>
    <row r="2386" spans="37:37" x14ac:dyDescent="0.25">
      <c r="AK2386" s="8">
        <v>2.2082159614554601E-9</v>
      </c>
    </row>
    <row r="2387" spans="37:37" x14ac:dyDescent="0.25">
      <c r="AK2387" s="8">
        <v>1.9886737476141099E-9</v>
      </c>
    </row>
    <row r="2388" spans="37:37" x14ac:dyDescent="0.25">
      <c r="AK2388" s="8">
        <v>1.7909585581669601E-9</v>
      </c>
    </row>
    <row r="2389" spans="37:37" x14ac:dyDescent="0.25">
      <c r="AK2389" s="8">
        <v>1.6129003366789899E-9</v>
      </c>
    </row>
    <row r="2390" spans="37:37" x14ac:dyDescent="0.25">
      <c r="AK2390" s="8">
        <v>1.45254477508502E-9</v>
      </c>
    </row>
    <row r="2391" spans="37:37" x14ac:dyDescent="0.25">
      <c r="AK2391" s="8">
        <v>1.30813186385162E-9</v>
      </c>
    </row>
    <row r="2392" spans="37:37" x14ac:dyDescent="0.25">
      <c r="AK2392" s="8">
        <v>1.1780765746954299E-9</v>
      </c>
    </row>
    <row r="2393" spans="37:37" x14ac:dyDescent="0.25">
      <c r="AK2393" s="8">
        <v>1.0609514638377101E-9</v>
      </c>
    </row>
    <row r="2394" spans="37:37" x14ac:dyDescent="0.25">
      <c r="AK2394" s="8">
        <v>9.554710048541439E-10</v>
      </c>
    </row>
    <row r="2395" spans="37:37" x14ac:dyDescent="0.25">
      <c r="AK2395" s="8">
        <v>8.6047747916264295E-10</v>
      </c>
    </row>
    <row r="2396" spans="37:37" x14ac:dyDescent="0.25">
      <c r="AK2396" s="8">
        <v>7.7492826928759098E-10</v>
      </c>
    </row>
    <row r="2397" spans="37:37" x14ac:dyDescent="0.25">
      <c r="AK2397" s="8">
        <v>6.9788441543576598E-10</v>
      </c>
    </row>
    <row r="2398" spans="37:37" x14ac:dyDescent="0.25">
      <c r="AK2398" s="8">
        <v>6.2850030978463204E-10</v>
      </c>
    </row>
    <row r="2399" spans="37:37" x14ac:dyDescent="0.25">
      <c r="AK2399" s="8">
        <v>5.6601441537095898E-10</v>
      </c>
    </row>
    <row r="2400" spans="37:37" x14ac:dyDescent="0.25">
      <c r="AK2400" s="8">
        <v>5.0974090771333102E-10</v>
      </c>
    </row>
    <row r="2401" spans="36:37" x14ac:dyDescent="0.25">
      <c r="AK2401" s="8">
        <v>4.5906214742979399E-10</v>
      </c>
    </row>
    <row r="2402" spans="36:37" x14ac:dyDescent="0.25">
      <c r="AJ2402" s="4" t="s">
        <v>214</v>
      </c>
      <c r="AK2402" s="2"/>
    </row>
    <row r="2403" spans="36:37" x14ac:dyDescent="0.25">
      <c r="AK2403" s="2"/>
    </row>
    <row r="2404" spans="36:37" x14ac:dyDescent="0.25">
      <c r="AK2404" s="2"/>
    </row>
    <row r="2405" spans="36:37" x14ac:dyDescent="0.25">
      <c r="AK2405" s="2"/>
    </row>
    <row r="2406" spans="36:37" x14ac:dyDescent="0.25">
      <c r="AK2406" s="8"/>
    </row>
    <row r="2407" spans="36:37" x14ac:dyDescent="0.25">
      <c r="AK2407" s="8"/>
    </row>
    <row r="2408" spans="36:37" x14ac:dyDescent="0.25">
      <c r="AK2408" s="8"/>
    </row>
    <row r="2409" spans="36:37" x14ac:dyDescent="0.25">
      <c r="AK2409" s="8"/>
    </row>
    <row r="2410" spans="36:37" x14ac:dyDescent="0.25">
      <c r="AK2410" s="8"/>
    </row>
    <row r="2411" spans="36:37" x14ac:dyDescent="0.25">
      <c r="AK2411" s="8"/>
    </row>
    <row r="2412" spans="36:37" x14ac:dyDescent="0.25">
      <c r="AK2412" s="8"/>
    </row>
    <row r="2413" spans="36:37" x14ac:dyDescent="0.25">
      <c r="AK2413" s="8"/>
    </row>
    <row r="2414" spans="36:37" x14ac:dyDescent="0.25">
      <c r="AK2414" s="8"/>
    </row>
    <row r="2415" spans="36:37" x14ac:dyDescent="0.25">
      <c r="AK2415" s="8"/>
    </row>
    <row r="2416" spans="36:37" x14ac:dyDescent="0.25">
      <c r="AK2416" s="8"/>
    </row>
    <row r="2417" spans="37:37" x14ac:dyDescent="0.25">
      <c r="AK2417" s="8"/>
    </row>
    <row r="2418" spans="37:37" x14ac:dyDescent="0.25">
      <c r="AK2418" s="8"/>
    </row>
    <row r="2419" spans="37:37" x14ac:dyDescent="0.25">
      <c r="AK2419" s="8"/>
    </row>
    <row r="2420" spans="37:37" x14ac:dyDescent="0.25">
      <c r="AK2420" s="8"/>
    </row>
    <row r="2421" spans="37:37" x14ac:dyDescent="0.25">
      <c r="AK2421" s="8"/>
    </row>
    <row r="2422" spans="37:37" x14ac:dyDescent="0.25">
      <c r="AK2422" s="8"/>
    </row>
    <row r="2423" spans="37:37" x14ac:dyDescent="0.25">
      <c r="AK2423" s="8"/>
    </row>
    <row r="2424" spans="37:37" x14ac:dyDescent="0.25">
      <c r="AK2424" s="8"/>
    </row>
    <row r="2425" spans="37:37" x14ac:dyDescent="0.25">
      <c r="AK2425" s="8"/>
    </row>
    <row r="2426" spans="37:37" x14ac:dyDescent="0.25">
      <c r="AK2426" s="8"/>
    </row>
    <row r="2427" spans="37:37" x14ac:dyDescent="0.25">
      <c r="AK2427" s="8"/>
    </row>
    <row r="2428" spans="37:37" x14ac:dyDescent="0.25">
      <c r="AK2428" s="8"/>
    </row>
    <row r="2429" spans="37:37" x14ac:dyDescent="0.25">
      <c r="AK2429" s="8"/>
    </row>
    <row r="2430" spans="37:37" x14ac:dyDescent="0.25">
      <c r="AK2430" s="8"/>
    </row>
    <row r="2431" spans="37:37" x14ac:dyDescent="0.25">
      <c r="AK2431" s="8"/>
    </row>
    <row r="2432" spans="37:37" x14ac:dyDescent="0.25">
      <c r="AK2432" s="8"/>
    </row>
    <row r="2433" spans="37:37" x14ac:dyDescent="0.25">
      <c r="AK2433" s="8"/>
    </row>
    <row r="2434" spans="37:37" x14ac:dyDescent="0.25">
      <c r="AK2434" s="8"/>
    </row>
    <row r="2435" spans="37:37" x14ac:dyDescent="0.25">
      <c r="AK2435" s="8"/>
    </row>
    <row r="2436" spans="37:37" x14ac:dyDescent="0.25">
      <c r="AK2436" s="8"/>
    </row>
    <row r="2437" spans="37:37" x14ac:dyDescent="0.25">
      <c r="AK2437" s="8"/>
    </row>
    <row r="2438" spans="37:37" x14ac:dyDescent="0.25">
      <c r="AK2438" s="8"/>
    </row>
    <row r="2439" spans="37:37" x14ac:dyDescent="0.25">
      <c r="AK2439" s="8"/>
    </row>
    <row r="2440" spans="37:37" x14ac:dyDescent="0.25">
      <c r="AK2440" s="8"/>
    </row>
    <row r="2441" spans="37:37" x14ac:dyDescent="0.25">
      <c r="AK2441" s="8"/>
    </row>
    <row r="2442" spans="37:37" x14ac:dyDescent="0.25">
      <c r="AK2442" s="8"/>
    </row>
    <row r="2443" spans="37:37" x14ac:dyDescent="0.25">
      <c r="AK2443" s="8"/>
    </row>
    <row r="2444" spans="37:37" x14ac:dyDescent="0.25">
      <c r="AK2444" s="8"/>
    </row>
    <row r="2445" spans="37:37" x14ac:dyDescent="0.25">
      <c r="AK2445" s="8"/>
    </row>
    <row r="2446" spans="37:37" x14ac:dyDescent="0.25">
      <c r="AK2446" s="8"/>
    </row>
    <row r="2447" spans="37:37" x14ac:dyDescent="0.25">
      <c r="AK2447" s="8"/>
    </row>
    <row r="2448" spans="37:37" x14ac:dyDescent="0.25">
      <c r="AK2448" s="8"/>
    </row>
    <row r="2449" spans="37:37" x14ac:dyDescent="0.25">
      <c r="AK2449" s="8"/>
    </row>
    <row r="2450" spans="37:37" x14ac:dyDescent="0.25">
      <c r="AK2450" s="8"/>
    </row>
    <row r="2451" spans="37:37" x14ac:dyDescent="0.25">
      <c r="AK2451" s="8"/>
    </row>
    <row r="2452" spans="37:37" x14ac:dyDescent="0.25">
      <c r="AK2452" s="8"/>
    </row>
    <row r="2453" spans="37:37" x14ac:dyDescent="0.25">
      <c r="AK2453" s="8"/>
    </row>
    <row r="2454" spans="37:37" x14ac:dyDescent="0.25">
      <c r="AK2454" s="8"/>
    </row>
    <row r="2455" spans="37:37" x14ac:dyDescent="0.25">
      <c r="AK2455" s="8"/>
    </row>
    <row r="2456" spans="37:37" x14ac:dyDescent="0.25">
      <c r="AK2456" s="8"/>
    </row>
    <row r="2457" spans="37:37" x14ac:dyDescent="0.25">
      <c r="AK2457" s="8"/>
    </row>
    <row r="2458" spans="37:37" x14ac:dyDescent="0.25">
      <c r="AK2458" s="8"/>
    </row>
    <row r="2459" spans="37:37" x14ac:dyDescent="0.25">
      <c r="AK2459" s="8"/>
    </row>
    <row r="2460" spans="37:37" x14ac:dyDescent="0.25">
      <c r="AK2460" s="8"/>
    </row>
    <row r="2461" spans="37:37" x14ac:dyDescent="0.25">
      <c r="AK2461" s="8"/>
    </row>
    <row r="2462" spans="37:37" x14ac:dyDescent="0.25">
      <c r="AK2462" s="8"/>
    </row>
    <row r="2463" spans="37:37" x14ac:dyDescent="0.25">
      <c r="AK2463" s="8"/>
    </row>
    <row r="2464" spans="37:37" x14ac:dyDescent="0.25">
      <c r="AK2464" s="8"/>
    </row>
    <row r="2465" spans="37:37" x14ac:dyDescent="0.25">
      <c r="AK2465" s="8"/>
    </row>
    <row r="2466" spans="37:37" x14ac:dyDescent="0.25">
      <c r="AK2466" s="8"/>
    </row>
    <row r="2467" spans="37:37" x14ac:dyDescent="0.25">
      <c r="AK2467" s="8"/>
    </row>
    <row r="2468" spans="37:37" x14ac:dyDescent="0.25">
      <c r="AK2468" s="8"/>
    </row>
    <row r="2469" spans="37:37" x14ac:dyDescent="0.25">
      <c r="AK2469" s="8"/>
    </row>
    <row r="2470" spans="37:37" x14ac:dyDescent="0.25">
      <c r="AK2470" s="8"/>
    </row>
    <row r="2471" spans="37:37" x14ac:dyDescent="0.25">
      <c r="AK2471" s="8"/>
    </row>
    <row r="2472" spans="37:37" x14ac:dyDescent="0.25">
      <c r="AK2472" s="8"/>
    </row>
    <row r="2473" spans="37:37" x14ac:dyDescent="0.25">
      <c r="AK2473" s="8"/>
    </row>
    <row r="2474" spans="37:37" x14ac:dyDescent="0.25">
      <c r="AK2474" s="8"/>
    </row>
    <row r="2475" spans="37:37" x14ac:dyDescent="0.25">
      <c r="AK2475" s="8"/>
    </row>
    <row r="2476" spans="37:37" x14ac:dyDescent="0.25">
      <c r="AK2476" s="8"/>
    </row>
    <row r="2477" spans="37:37" x14ac:dyDescent="0.25">
      <c r="AK2477" s="8"/>
    </row>
    <row r="2478" spans="37:37" x14ac:dyDescent="0.25">
      <c r="AK2478" s="8"/>
    </row>
    <row r="2479" spans="37:37" x14ac:dyDescent="0.25">
      <c r="AK2479" s="8"/>
    </row>
    <row r="2480" spans="37:37" x14ac:dyDescent="0.25">
      <c r="AK2480" s="8"/>
    </row>
    <row r="2481" spans="37:37" x14ac:dyDescent="0.25">
      <c r="AK2481" s="8"/>
    </row>
    <row r="2482" spans="37:37" x14ac:dyDescent="0.25">
      <c r="AK2482" s="8"/>
    </row>
    <row r="2483" spans="37:37" x14ac:dyDescent="0.25">
      <c r="AK2483" s="8"/>
    </row>
    <row r="2484" spans="37:37" x14ac:dyDescent="0.25">
      <c r="AK2484" s="8"/>
    </row>
    <row r="2485" spans="37:37" x14ac:dyDescent="0.25">
      <c r="AK2485" s="8"/>
    </row>
    <row r="2486" spans="37:37" x14ac:dyDescent="0.25">
      <c r="AK2486" s="8"/>
    </row>
    <row r="2487" spans="37:37" x14ac:dyDescent="0.25">
      <c r="AK2487" s="8"/>
    </row>
    <row r="2488" spans="37:37" x14ac:dyDescent="0.25">
      <c r="AK2488" s="8"/>
    </row>
    <row r="2489" spans="37:37" x14ac:dyDescent="0.25">
      <c r="AK2489" s="2"/>
    </row>
    <row r="2490" spans="37:37" x14ac:dyDescent="0.25">
      <c r="AK2490" s="2"/>
    </row>
    <row r="2491" spans="37:37" x14ac:dyDescent="0.25">
      <c r="AK2491" s="2"/>
    </row>
    <row r="2492" spans="37:37" x14ac:dyDescent="0.25">
      <c r="AK2492" s="2"/>
    </row>
    <row r="2493" spans="37:37" x14ac:dyDescent="0.25">
      <c r="AK2493" s="2"/>
    </row>
    <row r="2494" spans="37:37" x14ac:dyDescent="0.25">
      <c r="AK2494" s="2"/>
    </row>
    <row r="2495" spans="37:37" x14ac:dyDescent="0.25">
      <c r="AK2495" s="2"/>
    </row>
    <row r="2496" spans="37:37" x14ac:dyDescent="0.25">
      <c r="AK2496" s="2"/>
    </row>
    <row r="2497" spans="37:37" x14ac:dyDescent="0.25">
      <c r="AK2497" s="2"/>
    </row>
    <row r="2498" spans="37:37" x14ac:dyDescent="0.25">
      <c r="AK2498" s="2"/>
    </row>
    <row r="2499" spans="37:37" x14ac:dyDescent="0.25">
      <c r="AK2499" s="2"/>
    </row>
    <row r="2500" spans="37:37" x14ac:dyDescent="0.25">
      <c r="AK2500" s="2"/>
    </row>
    <row r="2501" spans="37:37" x14ac:dyDescent="0.25">
      <c r="AK2501" s="2"/>
    </row>
    <row r="2502" spans="37:37" x14ac:dyDescent="0.25">
      <c r="AK2502" s="2"/>
    </row>
    <row r="2503" spans="37:37" x14ac:dyDescent="0.25">
      <c r="AK2503" s="2"/>
    </row>
    <row r="2504" spans="37:37" x14ac:dyDescent="0.25">
      <c r="AK2504" s="2"/>
    </row>
    <row r="2505" spans="37:37" x14ac:dyDescent="0.25">
      <c r="AK2505" s="2"/>
    </row>
    <row r="2506" spans="37:37" x14ac:dyDescent="0.25">
      <c r="AK2506" s="2"/>
    </row>
    <row r="2507" spans="37:37" x14ac:dyDescent="0.25">
      <c r="AK2507" s="2"/>
    </row>
    <row r="2508" spans="37:37" x14ac:dyDescent="0.25">
      <c r="AK2508" s="2"/>
    </row>
    <row r="2509" spans="37:37" x14ac:dyDescent="0.25">
      <c r="AK2509" s="2"/>
    </row>
    <row r="2510" spans="37:37" x14ac:dyDescent="0.25">
      <c r="AK2510" s="2"/>
    </row>
    <row r="2511" spans="37:37" x14ac:dyDescent="0.25">
      <c r="AK2511" s="2"/>
    </row>
    <row r="2512" spans="37:37" x14ac:dyDescent="0.25">
      <c r="AK2512" s="2"/>
    </row>
    <row r="2513" spans="37:37" x14ac:dyDescent="0.25">
      <c r="AK2513" s="2"/>
    </row>
    <row r="2514" spans="37:37" x14ac:dyDescent="0.25">
      <c r="AK2514" s="2"/>
    </row>
    <row r="2515" spans="37:37" x14ac:dyDescent="0.25">
      <c r="AK2515" s="2"/>
    </row>
    <row r="2516" spans="37:37" x14ac:dyDescent="0.25">
      <c r="AK2516" s="2"/>
    </row>
    <row r="2517" spans="37:37" x14ac:dyDescent="0.25">
      <c r="AK2517" s="2"/>
    </row>
    <row r="2518" spans="37:37" x14ac:dyDescent="0.25">
      <c r="AK2518" s="2"/>
    </row>
    <row r="2519" spans="37:37" x14ac:dyDescent="0.25">
      <c r="AK2519" s="2"/>
    </row>
    <row r="2520" spans="37:37" x14ac:dyDescent="0.25">
      <c r="AK2520" s="2"/>
    </row>
    <row r="2521" spans="37:37" x14ac:dyDescent="0.25">
      <c r="AK2521" s="2"/>
    </row>
    <row r="2522" spans="37:37" x14ac:dyDescent="0.25">
      <c r="AK2522" s="2"/>
    </row>
    <row r="2523" spans="37:37" x14ac:dyDescent="0.25">
      <c r="AK2523" s="2"/>
    </row>
    <row r="2524" spans="37:37" x14ac:dyDescent="0.25">
      <c r="AK2524" s="2"/>
    </row>
    <row r="2525" spans="37:37" x14ac:dyDescent="0.25">
      <c r="AK2525" s="2"/>
    </row>
    <row r="2526" spans="37:37" x14ac:dyDescent="0.25">
      <c r="AK2526" s="2"/>
    </row>
    <row r="2527" spans="37:37" x14ac:dyDescent="0.25">
      <c r="AK2527" s="2"/>
    </row>
    <row r="2528" spans="37:37" x14ac:dyDescent="0.25">
      <c r="AK2528" s="2"/>
    </row>
    <row r="2529" spans="37:37" x14ac:dyDescent="0.25">
      <c r="AK2529" s="2"/>
    </row>
    <row r="2530" spans="37:37" x14ac:dyDescent="0.25">
      <c r="AK2530" s="2"/>
    </row>
    <row r="2531" spans="37:37" x14ac:dyDescent="0.25">
      <c r="AK2531" s="2"/>
    </row>
    <row r="2532" spans="37:37" x14ac:dyDescent="0.25">
      <c r="AK2532" s="2"/>
    </row>
    <row r="2533" spans="37:37" x14ac:dyDescent="0.25">
      <c r="AK2533" s="2"/>
    </row>
    <row r="2534" spans="37:37" x14ac:dyDescent="0.25">
      <c r="AK2534" s="2"/>
    </row>
    <row r="2535" spans="37:37" x14ac:dyDescent="0.25">
      <c r="AK2535" s="2"/>
    </row>
    <row r="2536" spans="37:37" x14ac:dyDescent="0.25">
      <c r="AK2536" s="2"/>
    </row>
    <row r="2537" spans="37:37" x14ac:dyDescent="0.25">
      <c r="AK2537" s="2"/>
    </row>
    <row r="2538" spans="37:37" x14ac:dyDescent="0.25">
      <c r="AK2538" s="2"/>
    </row>
    <row r="2539" spans="37:37" x14ac:dyDescent="0.25">
      <c r="AK2539" s="2"/>
    </row>
    <row r="2540" spans="37:37" x14ac:dyDescent="0.25">
      <c r="AK2540" s="2"/>
    </row>
    <row r="2541" spans="37:37" x14ac:dyDescent="0.25">
      <c r="AK2541" s="2"/>
    </row>
    <row r="2542" spans="37:37" x14ac:dyDescent="0.25">
      <c r="AK2542" s="2"/>
    </row>
    <row r="2543" spans="37:37" x14ac:dyDescent="0.25">
      <c r="AK2543" s="2"/>
    </row>
    <row r="2544" spans="37:37" x14ac:dyDescent="0.25">
      <c r="AK2544" s="2"/>
    </row>
    <row r="2545" spans="37:37" x14ac:dyDescent="0.25">
      <c r="AK2545" s="2"/>
    </row>
    <row r="2546" spans="37:37" x14ac:dyDescent="0.25">
      <c r="AK2546" s="2"/>
    </row>
    <row r="2547" spans="37:37" x14ac:dyDescent="0.25">
      <c r="AK2547" s="2"/>
    </row>
    <row r="2548" spans="37:37" x14ac:dyDescent="0.25">
      <c r="AK2548" s="2"/>
    </row>
    <row r="2549" spans="37:37" x14ac:dyDescent="0.25">
      <c r="AK2549" s="2"/>
    </row>
    <row r="2550" spans="37:37" x14ac:dyDescent="0.25">
      <c r="AK2550" s="2"/>
    </row>
    <row r="2551" spans="37:37" x14ac:dyDescent="0.25">
      <c r="AK2551" s="2"/>
    </row>
    <row r="2552" spans="37:37" x14ac:dyDescent="0.25">
      <c r="AK2552" s="2"/>
    </row>
    <row r="2553" spans="37:37" x14ac:dyDescent="0.25">
      <c r="AK2553" s="2"/>
    </row>
    <row r="2554" spans="37:37" x14ac:dyDescent="0.25">
      <c r="AK2554" s="2"/>
    </row>
    <row r="2555" spans="37:37" x14ac:dyDescent="0.25">
      <c r="AK2555" s="2"/>
    </row>
    <row r="2556" spans="37:37" x14ac:dyDescent="0.25">
      <c r="AK2556" s="2"/>
    </row>
    <row r="2557" spans="37:37" x14ac:dyDescent="0.25">
      <c r="AK2557" s="2"/>
    </row>
    <row r="2558" spans="37:37" x14ac:dyDescent="0.25">
      <c r="AK2558" s="2"/>
    </row>
    <row r="2559" spans="37:37" x14ac:dyDescent="0.25">
      <c r="AK2559" s="2"/>
    </row>
    <row r="2560" spans="37:37" x14ac:dyDescent="0.25">
      <c r="AK2560" s="2"/>
    </row>
    <row r="2561" spans="37:37" x14ac:dyDescent="0.25">
      <c r="AK2561" s="2"/>
    </row>
    <row r="2562" spans="37:37" x14ac:dyDescent="0.25">
      <c r="AK2562" s="2"/>
    </row>
    <row r="2563" spans="37:37" x14ac:dyDescent="0.25">
      <c r="AK2563" s="2"/>
    </row>
    <row r="2564" spans="37:37" x14ac:dyDescent="0.25">
      <c r="AK2564" s="2"/>
    </row>
    <row r="2565" spans="37:37" x14ac:dyDescent="0.25">
      <c r="AK2565" s="2"/>
    </row>
    <row r="2566" spans="37:37" x14ac:dyDescent="0.25">
      <c r="AK2566" s="2"/>
    </row>
    <row r="2567" spans="37:37" x14ac:dyDescent="0.25">
      <c r="AK2567" s="2"/>
    </row>
    <row r="2568" spans="37:37" x14ac:dyDescent="0.25">
      <c r="AK2568" s="2"/>
    </row>
    <row r="2569" spans="37:37" x14ac:dyDescent="0.25">
      <c r="AK2569" s="2"/>
    </row>
    <row r="2570" spans="37:37" x14ac:dyDescent="0.25">
      <c r="AK2570" s="2"/>
    </row>
    <row r="2571" spans="37:37" x14ac:dyDescent="0.25">
      <c r="AK2571" s="2"/>
    </row>
    <row r="2572" spans="37:37" x14ac:dyDescent="0.25">
      <c r="AK2572" s="2"/>
    </row>
    <row r="2573" spans="37:37" x14ac:dyDescent="0.25">
      <c r="AK2573" s="2"/>
    </row>
    <row r="2574" spans="37:37" x14ac:dyDescent="0.25">
      <c r="AK2574" s="2"/>
    </row>
    <row r="2575" spans="37:37" x14ac:dyDescent="0.25">
      <c r="AK2575" s="2"/>
    </row>
    <row r="2576" spans="37:37" x14ac:dyDescent="0.25">
      <c r="AK2576" s="2"/>
    </row>
    <row r="2577" spans="37:37" x14ac:dyDescent="0.25">
      <c r="AK2577" s="2"/>
    </row>
    <row r="2578" spans="37:37" x14ac:dyDescent="0.25">
      <c r="AK2578" s="2"/>
    </row>
    <row r="2579" spans="37:37" x14ac:dyDescent="0.25">
      <c r="AK2579" s="2"/>
    </row>
    <row r="2580" spans="37:37" x14ac:dyDescent="0.25">
      <c r="AK2580" s="2"/>
    </row>
    <row r="2581" spans="37:37" x14ac:dyDescent="0.25">
      <c r="AK2581" s="2"/>
    </row>
    <row r="2582" spans="37:37" x14ac:dyDescent="0.25">
      <c r="AK2582" s="2"/>
    </row>
    <row r="2583" spans="37:37" x14ac:dyDescent="0.25">
      <c r="AK2583" s="2"/>
    </row>
    <row r="2584" spans="37:37" x14ac:dyDescent="0.25">
      <c r="AK2584" s="2"/>
    </row>
    <row r="2585" spans="37:37" x14ac:dyDescent="0.25">
      <c r="AK2585" s="2"/>
    </row>
    <row r="2586" spans="37:37" x14ac:dyDescent="0.25">
      <c r="AK2586" s="2"/>
    </row>
    <row r="2587" spans="37:37" x14ac:dyDescent="0.25">
      <c r="AK2587" s="2"/>
    </row>
    <row r="2588" spans="37:37" x14ac:dyDescent="0.25">
      <c r="AK2588" s="2"/>
    </row>
    <row r="2589" spans="37:37" x14ac:dyDescent="0.25">
      <c r="AK2589" s="2"/>
    </row>
    <row r="2590" spans="37:37" x14ac:dyDescent="0.25">
      <c r="AK2590" s="2"/>
    </row>
    <row r="2591" spans="37:37" x14ac:dyDescent="0.25">
      <c r="AK2591" s="2"/>
    </row>
    <row r="2592" spans="37:37" x14ac:dyDescent="0.25">
      <c r="AK2592" s="2"/>
    </row>
    <row r="2593" spans="36:37" x14ac:dyDescent="0.25">
      <c r="AK2593" s="2"/>
    </row>
    <row r="2594" spans="36:37" x14ac:dyDescent="0.25">
      <c r="AK2594" s="2"/>
    </row>
    <row r="2595" spans="36:37" x14ac:dyDescent="0.25">
      <c r="AK2595" s="2"/>
    </row>
    <row r="2596" spans="36:37" x14ac:dyDescent="0.25">
      <c r="AK2596" s="2"/>
    </row>
    <row r="2597" spans="36:37" x14ac:dyDescent="0.25">
      <c r="AK2597" s="2"/>
    </row>
    <row r="2598" spans="36:37" x14ac:dyDescent="0.25">
      <c r="AK2598" s="2"/>
    </row>
    <row r="2599" spans="36:37" x14ac:dyDescent="0.25">
      <c r="AK2599" s="2"/>
    </row>
    <row r="2600" spans="36:37" x14ac:dyDescent="0.25">
      <c r="AK2600" s="2"/>
    </row>
    <row r="2601" spans="36:37" x14ac:dyDescent="0.25">
      <c r="AK2601" s="2"/>
    </row>
    <row r="2602" spans="36:37" x14ac:dyDescent="0.25">
      <c r="AJ2602" s="4" t="s">
        <v>215</v>
      </c>
      <c r="AK2602" s="2">
        <v>0.84871592783762995</v>
      </c>
    </row>
    <row r="2603" spans="36:37" x14ac:dyDescent="0.25">
      <c r="AK2603" s="2">
        <v>0.68533831365907105</v>
      </c>
    </row>
    <row r="2604" spans="36:37" x14ac:dyDescent="0.25">
      <c r="AK2604" s="2">
        <v>0.58643348787329597</v>
      </c>
    </row>
    <row r="2605" spans="36:37" x14ac:dyDescent="0.25">
      <c r="AK2605" s="2">
        <v>0.51866576510417395</v>
      </c>
    </row>
    <row r="2606" spans="36:37" x14ac:dyDescent="0.25">
      <c r="AK2606" s="2">
        <v>0.46686178148183699</v>
      </c>
    </row>
    <row r="2607" spans="36:37" x14ac:dyDescent="0.25">
      <c r="AK2607" s="2">
        <v>0.42402639583288898</v>
      </c>
    </row>
    <row r="2608" spans="36:37" x14ac:dyDescent="0.25">
      <c r="AK2608" s="2">
        <v>0.386860788739124</v>
      </c>
    </row>
    <row r="2609" spans="37:37" x14ac:dyDescent="0.25">
      <c r="AK2609" s="2">
        <v>0.35374307938396299</v>
      </c>
    </row>
    <row r="2610" spans="37:37" x14ac:dyDescent="0.25">
      <c r="AK2610" s="2">
        <v>0.323817934696499</v>
      </c>
    </row>
    <row r="2611" spans="37:37" x14ac:dyDescent="0.25">
      <c r="AK2611" s="2">
        <v>0.29658565685434202</v>
      </c>
    </row>
    <row r="2612" spans="37:37" x14ac:dyDescent="0.25">
      <c r="AK2612" s="2">
        <v>0.27171627108156599</v>
      </c>
    </row>
    <row r="2613" spans="37:37" x14ac:dyDescent="0.25">
      <c r="AK2613" s="2">
        <v>0.248965006602866</v>
      </c>
    </row>
    <row r="2614" spans="37:37" x14ac:dyDescent="0.25">
      <c r="AK2614" s="2">
        <v>0.22813350299895199</v>
      </c>
    </row>
    <row r="2615" spans="37:37" x14ac:dyDescent="0.25">
      <c r="AK2615" s="2">
        <v>0.209051668566232</v>
      </c>
    </row>
    <row r="2616" spans="37:37" x14ac:dyDescent="0.25">
      <c r="AK2616" s="2">
        <v>0.191568894725752</v>
      </c>
    </row>
    <row r="2617" spans="37:37" x14ac:dyDescent="0.25">
      <c r="AK2617" s="2">
        <v>0.17554953508804</v>
      </c>
    </row>
    <row r="2618" spans="37:37" x14ac:dyDescent="0.25">
      <c r="AK2618" s="2">
        <v>0.160870352155529</v>
      </c>
    </row>
    <row r="2619" spans="37:37" x14ac:dyDescent="0.25">
      <c r="AK2619" s="2">
        <v>0.14741889334209801</v>
      </c>
    </row>
    <row r="2620" spans="37:37" x14ac:dyDescent="0.25">
      <c r="AK2620" s="2">
        <v>0.135092325124785</v>
      </c>
    </row>
    <row r="2621" spans="37:37" x14ac:dyDescent="0.25">
      <c r="AK2621" s="2">
        <v>0.123796509832545</v>
      </c>
    </row>
    <row r="2622" spans="37:37" x14ac:dyDescent="0.25">
      <c r="AK2622" s="2">
        <v>0.113445224994108</v>
      </c>
    </row>
    <row r="2623" spans="37:37" x14ac:dyDescent="0.25">
      <c r="AK2623" s="2">
        <v>0.10395947739457</v>
      </c>
    </row>
    <row r="2624" spans="37:37" x14ac:dyDescent="0.25">
      <c r="AK2624" s="2">
        <v>9.5266887741876194E-2</v>
      </c>
    </row>
    <row r="2625" spans="37:37" x14ac:dyDescent="0.25">
      <c r="AK2625" s="2">
        <v>8.7301132753204294E-2</v>
      </c>
    </row>
    <row r="2626" spans="37:37" x14ac:dyDescent="0.25">
      <c r="AK2626" s="2">
        <v>8.0001436579137594E-2</v>
      </c>
    </row>
    <row r="2627" spans="37:37" x14ac:dyDescent="0.25">
      <c r="AK2627" s="2">
        <v>7.3312105962805602E-2</v>
      </c>
    </row>
    <row r="2628" spans="37:37" x14ac:dyDescent="0.25">
      <c r="AK2628" s="2">
        <v>6.7182104811777998E-2</v>
      </c>
    </row>
    <row r="2629" spans="37:37" x14ac:dyDescent="0.25">
      <c r="AK2629" s="2">
        <v>6.1564664587614899E-2</v>
      </c>
    </row>
    <row r="2630" spans="37:37" x14ac:dyDescent="0.25">
      <c r="AK2630" s="2">
        <v>5.6416927383264398E-2</v>
      </c>
    </row>
    <row r="2631" spans="37:37" x14ac:dyDescent="0.25">
      <c r="AK2631" s="2">
        <v>5.1699618894356598E-2</v>
      </c>
    </row>
    <row r="2632" spans="37:37" x14ac:dyDescent="0.25">
      <c r="AK2632" s="2">
        <v>4.7376748757455803E-2</v>
      </c>
    </row>
    <row r="2633" spans="37:37" x14ac:dyDescent="0.25">
      <c r="AK2633" s="2">
        <v>4.3415335954659198E-2</v>
      </c>
    </row>
    <row r="2634" spans="37:37" x14ac:dyDescent="0.25">
      <c r="AK2634" s="2">
        <v>3.9785157183068798E-2</v>
      </c>
    </row>
    <row r="2635" spans="37:37" x14ac:dyDescent="0.25">
      <c r="AK2635" s="2">
        <v>3.6458516266429E-2</v>
      </c>
    </row>
    <row r="2636" spans="37:37" x14ac:dyDescent="0.25">
      <c r="AK2636" s="2">
        <v>3.3410032848359403E-2</v>
      </c>
    </row>
    <row r="2637" spans="37:37" x14ac:dyDescent="0.25">
      <c r="AK2637" s="2">
        <v>3.0616448754445202E-2</v>
      </c>
    </row>
    <row r="2638" spans="37:37" x14ac:dyDescent="0.25">
      <c r="AK2638" s="2">
        <v>2.8056450545572601E-2</v>
      </c>
    </row>
    <row r="2639" spans="37:37" x14ac:dyDescent="0.25">
      <c r="AK2639" s="2">
        <v>2.5710506908573402E-2</v>
      </c>
    </row>
    <row r="2640" spans="37:37" x14ac:dyDescent="0.25">
      <c r="AK2640" s="2">
        <v>2.3560719643508799E-2</v>
      </c>
    </row>
    <row r="2641" spans="37:37" x14ac:dyDescent="0.25">
      <c r="AK2641" s="2">
        <v>2.1590687110688001E-2</v>
      </c>
    </row>
    <row r="2642" spans="37:37" x14ac:dyDescent="0.25">
      <c r="AK2642" s="2">
        <v>1.97853790955883E-2</v>
      </c>
    </row>
    <row r="2643" spans="37:37" x14ac:dyDescent="0.25">
      <c r="AK2643" s="2">
        <v>1.81310221369652E-2</v>
      </c>
    </row>
    <row r="2644" spans="37:37" x14ac:dyDescent="0.25">
      <c r="AK2644" s="2">
        <v>1.6614994443267101E-2</v>
      </c>
    </row>
    <row r="2645" spans="37:37" x14ac:dyDescent="0.25">
      <c r="AK2645" s="2">
        <v>1.52257295956294E-2</v>
      </c>
    </row>
    <row r="2646" spans="37:37" x14ac:dyDescent="0.25">
      <c r="AK2646" s="2">
        <v>1.3952628302753799E-2</v>
      </c>
    </row>
    <row r="2647" spans="37:37" x14ac:dyDescent="0.25">
      <c r="AK2647" s="2">
        <v>1.27859775344158E-2</v>
      </c>
    </row>
    <row r="2648" spans="37:37" x14ac:dyDescent="0.25">
      <c r="AK2648" s="2">
        <v>1.17168764166333E-2</v>
      </c>
    </row>
    <row r="2649" spans="37:37" x14ac:dyDescent="0.25">
      <c r="AK2649" s="2">
        <v>1.07371683231203E-2</v>
      </c>
    </row>
    <row r="2650" spans="37:37" x14ac:dyDescent="0.25">
      <c r="AK2650" s="2">
        <v>9.8393786449226008E-3</v>
      </c>
    </row>
    <row r="2651" spans="37:37" x14ac:dyDescent="0.25">
      <c r="AK2651" s="2">
        <v>9.0166577634524601E-3</v>
      </c>
    </row>
    <row r="2652" spans="37:37" x14ac:dyDescent="0.25">
      <c r="AK2652" s="2">
        <v>8.2627287918410203E-3</v>
      </c>
    </row>
    <row r="2653" spans="37:37" x14ac:dyDescent="0.25">
      <c r="AK2653" s="2">
        <v>7.5718396859034203E-3</v>
      </c>
    </row>
    <row r="2654" spans="37:37" x14ac:dyDescent="0.25">
      <c r="AK2654" s="2">
        <v>6.93871935935194E-3</v>
      </c>
    </row>
    <row r="2655" spans="37:37" x14ac:dyDescent="0.25">
      <c r="AK2655" s="2">
        <v>6.35853746844101E-3</v>
      </c>
    </row>
    <row r="2656" spans="37:37" x14ac:dyDescent="0.25">
      <c r="AK2656" s="2">
        <v>5.8268675592241101E-3</v>
      </c>
    </row>
    <row r="2657" spans="37:37" x14ac:dyDescent="0.25">
      <c r="AK2657" s="2">
        <v>5.3396532962575799E-3</v>
      </c>
    </row>
    <row r="2658" spans="37:37" x14ac:dyDescent="0.25">
      <c r="AK2658" s="2">
        <v>4.8931775150954397E-3</v>
      </c>
    </row>
    <row r="2659" spans="37:37" x14ac:dyDescent="0.25">
      <c r="AK2659" s="2">
        <v>4.4840338624638201E-3</v>
      </c>
    </row>
    <row r="2660" spans="37:37" x14ac:dyDescent="0.25">
      <c r="AK2660" s="2">
        <v>4.1091008077457896E-3</v>
      </c>
    </row>
    <row r="2661" spans="37:37" x14ac:dyDescent="0.25">
      <c r="AK2661" s="2">
        <v>3.76551782749909E-3</v>
      </c>
    </row>
    <row r="2662" spans="37:37" x14ac:dyDescent="0.25">
      <c r="AK2662" s="2">
        <v>3.4506635813084398E-3</v>
      </c>
    </row>
    <row r="2663" spans="37:37" x14ac:dyDescent="0.25">
      <c r="AK2663" s="2">
        <v>3.1621359124666699E-3</v>
      </c>
    </row>
    <row r="2664" spans="37:37" x14ac:dyDescent="0.25">
      <c r="AK2664" s="2">
        <v>2.8977335209014899E-3</v>
      </c>
    </row>
    <row r="2665" spans="37:37" x14ac:dyDescent="0.25">
      <c r="AK2665" s="2">
        <v>2.6554391685226601E-3</v>
      </c>
    </row>
    <row r="2666" spans="37:37" x14ac:dyDescent="0.25">
      <c r="AK2666" s="2">
        <v>2.4334042888562802E-3</v>
      </c>
    </row>
    <row r="2667" spans="37:37" x14ac:dyDescent="0.25">
      <c r="AK2667" s="2">
        <v>2.2299348835464099E-3</v>
      </c>
    </row>
    <row r="2668" spans="37:37" x14ac:dyDescent="0.25">
      <c r="AK2668" s="2">
        <v>2.0434785981224301E-3</v>
      </c>
    </row>
    <row r="2669" spans="37:37" x14ac:dyDescent="0.25">
      <c r="AK2669" s="2">
        <v>1.8726128784278099E-3</v>
      </c>
    </row>
    <row r="2670" spans="37:37" x14ac:dyDescent="0.25">
      <c r="AK2670" s="2">
        <v>1.7160341173504999E-3</v>
      </c>
    </row>
    <row r="2671" spans="37:37" x14ac:dyDescent="0.25">
      <c r="AK2671" s="2">
        <v>1.57254770905093E-3</v>
      </c>
    </row>
    <row r="2672" spans="37:37" x14ac:dyDescent="0.25">
      <c r="AK2672" s="2">
        <v>1.44105893480686E-3</v>
      </c>
    </row>
    <row r="2673" spans="37:37" x14ac:dyDescent="0.25">
      <c r="AK2673" s="2">
        <v>1.3205646109395201E-3</v>
      </c>
    </row>
    <row r="2674" spans="37:37" x14ac:dyDescent="0.25">
      <c r="AK2674" s="2">
        <v>1.21014543509948E-3</v>
      </c>
    </row>
    <row r="2675" spans="37:37" x14ac:dyDescent="0.25">
      <c r="AK2675" s="2">
        <v>1.1089589725187499E-3</v>
      </c>
    </row>
    <row r="2676" spans="37:37" x14ac:dyDescent="0.25">
      <c r="AK2676" s="2">
        <v>1.0162332287182801E-3</v>
      </c>
    </row>
    <row r="2677" spans="37:37" x14ac:dyDescent="0.25">
      <c r="AK2677" s="2">
        <v>9.3126075963439797E-4</v>
      </c>
    </row>
    <row r="2678" spans="37:37" x14ac:dyDescent="0.25">
      <c r="AK2678" s="2">
        <v>8.5339327422765201E-4</v>
      </c>
    </row>
    <row r="2679" spans="37:37" x14ac:dyDescent="0.25">
      <c r="AK2679" s="2">
        <v>7.8203668839531802E-4</v>
      </c>
    </row>
    <row r="2680" spans="37:37" x14ac:dyDescent="0.25">
      <c r="AK2680" s="2">
        <v>7.1664659245154695E-4</v>
      </c>
    </row>
    <row r="2681" spans="37:37" x14ac:dyDescent="0.25">
      <c r="AK2681" s="2">
        <v>6.5672409759476497E-4</v>
      </c>
    </row>
    <row r="2682" spans="37:37" x14ac:dyDescent="0.25">
      <c r="AK2682" s="2">
        <v>6.0181202967321502E-4</v>
      </c>
    </row>
    <row r="2683" spans="37:37" x14ac:dyDescent="0.25">
      <c r="AK2683" s="2">
        <v>5.5149144120926995E-4</v>
      </c>
    </row>
    <row r="2684" spans="37:37" x14ac:dyDescent="0.25">
      <c r="AK2684" s="2">
        <v>5.0537841507127695E-4</v>
      </c>
    </row>
    <row r="2685" spans="37:37" x14ac:dyDescent="0.25">
      <c r="AK2685" s="2">
        <v>4.6312113540677503E-4</v>
      </c>
    </row>
    <row r="2686" spans="37:37" x14ac:dyDescent="0.25">
      <c r="AK2686" s="2">
        <v>4.2439720349000498E-4</v>
      </c>
    </row>
    <row r="2687" spans="37:37" x14ac:dyDescent="0.25">
      <c r="AK2687" s="2">
        <v>3.8891117800516001E-4</v>
      </c>
    </row>
    <row r="2688" spans="37:37" x14ac:dyDescent="0.25">
      <c r="AK2688" s="2">
        <v>3.5639232099917399E-4</v>
      </c>
    </row>
    <row r="2689" spans="37:37" x14ac:dyDescent="0.25">
      <c r="AK2689" s="2">
        <v>3.2659253230693497E-4</v>
      </c>
    </row>
    <row r="2690" spans="37:37" x14ac:dyDescent="0.25">
      <c r="AK2690" s="2">
        <v>2.9928445668980401E-4</v>
      </c>
    </row>
    <row r="2691" spans="37:37" x14ac:dyDescent="0.25">
      <c r="AK2691" s="2">
        <v>2.74259749245986E-4</v>
      </c>
    </row>
    <row r="2692" spans="37:37" x14ac:dyDescent="0.25">
      <c r="AK2692" s="2">
        <v>2.51327485858818E-4</v>
      </c>
    </row>
    <row r="2693" spans="37:37" x14ac:dyDescent="0.25">
      <c r="AK2693" s="2">
        <v>2.30312706555642E-4</v>
      </c>
    </row>
    <row r="2694" spans="37:37" x14ac:dyDescent="0.25">
      <c r="AK2694" s="2">
        <v>2.1105508066388801E-4</v>
      </c>
    </row>
    <row r="2695" spans="37:37" x14ac:dyDescent="0.25">
      <c r="AK2695" s="2">
        <v>1.9340768358031799E-4</v>
      </c>
    </row>
    <row r="2696" spans="37:37" x14ac:dyDescent="0.25">
      <c r="AK2696" s="2">
        <v>1.7723587582085099E-4</v>
      </c>
    </row>
    <row r="2697" spans="37:37" x14ac:dyDescent="0.25">
      <c r="AK2697" s="2">
        <v>1.6241627579878E-4</v>
      </c>
    </row>
    <row r="2698" spans="37:37" x14ac:dyDescent="0.25">
      <c r="AK2698" s="2">
        <v>1.48835818494271E-4</v>
      </c>
    </row>
    <row r="2699" spans="37:37" x14ac:dyDescent="0.25">
      <c r="AK2699" s="2">
        <v>1.3639089283332801E-4</v>
      </c>
    </row>
    <row r="2700" spans="37:37" x14ac:dyDescent="0.25">
      <c r="AK2700" s="2">
        <v>1.2498655119492201E-4</v>
      </c>
    </row>
    <row r="2701" spans="37:37" x14ac:dyDescent="0.25">
      <c r="AK2701" s="2">
        <v>1.14535785015285E-4</v>
      </c>
    </row>
    <row r="2702" spans="37:37" x14ac:dyDescent="0.25">
      <c r="AK2702" s="2">
        <v>1.04958860962639E-4</v>
      </c>
    </row>
    <row r="2703" spans="37:37" x14ac:dyDescent="0.25">
      <c r="AK2703" s="8">
        <v>9.6182712617759203E-5</v>
      </c>
    </row>
    <row r="2704" spans="37:37" x14ac:dyDescent="0.25">
      <c r="AK2704" s="8">
        <v>8.8140383019242794E-5</v>
      </c>
    </row>
    <row r="2705" spans="37:37" x14ac:dyDescent="0.25">
      <c r="AK2705" s="8">
        <v>8.0770513820426501E-5</v>
      </c>
    </row>
    <row r="2706" spans="37:37" x14ac:dyDescent="0.25">
      <c r="AK2706" s="8">
        <v>7.4016877160511195E-5</v>
      </c>
    </row>
    <row r="2707" spans="37:37" x14ac:dyDescent="0.25">
      <c r="AK2707" s="8">
        <v>6.7827946678342406E-5</v>
      </c>
    </row>
    <row r="2708" spans="37:37" x14ac:dyDescent="0.25">
      <c r="AK2708" s="8">
        <v>6.2156504395926399E-5</v>
      </c>
    </row>
    <row r="2709" spans="37:37" x14ac:dyDescent="0.25">
      <c r="AK2709" s="8">
        <v>5.6959280472431299E-5</v>
      </c>
    </row>
    <row r="2710" spans="37:37" x14ac:dyDescent="0.25">
      <c r="AK2710" s="8">
        <v>5.2196623080202003E-5</v>
      </c>
    </row>
    <row r="2711" spans="37:37" x14ac:dyDescent="0.25">
      <c r="AK2711" s="8">
        <v>4.7832195884134297E-5</v>
      </c>
    </row>
    <row r="2712" spans="37:37" x14ac:dyDescent="0.25">
      <c r="AK2712" s="8">
        <v>4.3832700816348303E-5</v>
      </c>
    </row>
    <row r="2713" spans="37:37" x14ac:dyDescent="0.25">
      <c r="AK2713" s="8">
        <v>4.0167624031092998E-5</v>
      </c>
    </row>
    <row r="2714" spans="37:37" x14ac:dyDescent="0.25">
      <c r="AK2714" s="8">
        <v>3.6809003101663199E-5</v>
      </c>
    </row>
    <row r="2715" spans="37:37" x14ac:dyDescent="0.25">
      <c r="AK2715" s="8">
        <v>3.3731213683175402E-5</v>
      </c>
    </row>
    <row r="2716" spans="37:37" x14ac:dyDescent="0.25">
      <c r="AK2716" s="8">
        <v>3.0910774013562798E-5</v>
      </c>
    </row>
    <row r="2717" spans="37:37" x14ac:dyDescent="0.25">
      <c r="AK2717" s="8">
        <v>2.83261657612433E-5</v>
      </c>
    </row>
    <row r="2718" spans="37:37" x14ac:dyDescent="0.25">
      <c r="AK2718" s="8">
        <v>2.5957669852633799E-5</v>
      </c>
    </row>
    <row r="2719" spans="37:37" x14ac:dyDescent="0.25">
      <c r="AK2719" s="8">
        <v>2.3787216026965699E-5</v>
      </c>
    </row>
    <row r="2720" spans="37:37" x14ac:dyDescent="0.25">
      <c r="AK2720" s="8">
        <v>2.17982449705947E-5</v>
      </c>
    </row>
    <row r="2721" spans="37:37" x14ac:dyDescent="0.25">
      <c r="AK2721" s="8">
        <v>1.9975581978967301E-5</v>
      </c>
    </row>
    <row r="2722" spans="37:37" x14ac:dyDescent="0.25">
      <c r="AK2722" s="8">
        <v>1.8305321182357401E-5</v>
      </c>
    </row>
    <row r="2723" spans="37:37" x14ac:dyDescent="0.25">
      <c r="AK2723" s="8">
        <v>1.6774719452083001E-5</v>
      </c>
    </row>
    <row r="2724" spans="37:37" x14ac:dyDescent="0.25">
      <c r="AK2724" s="8">
        <v>1.5372099177767901E-5</v>
      </c>
    </row>
    <row r="2725" spans="37:37" x14ac:dyDescent="0.25">
      <c r="AK2725" s="8">
        <v>1.40867591738942E-5</v>
      </c>
    </row>
    <row r="2726" spans="37:37" x14ac:dyDescent="0.25">
      <c r="AK2726" s="8">
        <v>1.29088930359156E-5</v>
      </c>
    </row>
    <row r="2727" spans="37:37" x14ac:dyDescent="0.25">
      <c r="AK2727" s="8">
        <v>1.1829514323033999E-5</v>
      </c>
    </row>
    <row r="2728" spans="37:37" x14ac:dyDescent="0.25">
      <c r="AK2728" s="8">
        <v>1.08403879968271E-5</v>
      </c>
    </row>
    <row r="2729" spans="37:37" x14ac:dyDescent="0.25">
      <c r="AK2729" s="8">
        <v>9.9339675926454106E-6</v>
      </c>
    </row>
    <row r="2730" spans="37:37" x14ac:dyDescent="0.25">
      <c r="AK2730" s="8">
        <v>9.1033376444286693E-6</v>
      </c>
    </row>
    <row r="2731" spans="37:37" x14ac:dyDescent="0.25">
      <c r="AK2731" s="8">
        <v>8.34216092368021E-6</v>
      </c>
    </row>
    <row r="2732" spans="37:37" x14ac:dyDescent="0.25">
      <c r="AK2732" s="8">
        <v>7.6446300900601903E-6</v>
      </c>
    </row>
    <row r="2733" spans="37:37" x14ac:dyDescent="0.25">
      <c r="AK2733" s="8">
        <v>7.0054233847208301E-6</v>
      </c>
    </row>
    <row r="2734" spans="37:37" x14ac:dyDescent="0.25">
      <c r="AK2734" s="8">
        <v>6.4196640283489599E-6</v>
      </c>
    </row>
    <row r="2735" spans="37:37" x14ac:dyDescent="0.25">
      <c r="AK2735" s="8">
        <v>5.8828830141463203E-6</v>
      </c>
    </row>
    <row r="2736" spans="37:37" x14ac:dyDescent="0.25">
      <c r="AK2736" s="8">
        <v>5.3909850118795104E-6</v>
      </c>
    </row>
    <row r="2737" spans="37:37" x14ac:dyDescent="0.25">
      <c r="AK2737" s="8">
        <v>4.9402171228670803E-6</v>
      </c>
    </row>
    <row r="2738" spans="37:37" x14ac:dyDescent="0.25">
      <c r="AK2738" s="8">
        <v>4.5271402475222697E-6</v>
      </c>
    </row>
    <row r="2739" spans="37:37" x14ac:dyDescent="0.25">
      <c r="AK2739" s="8">
        <v>4.1486028470023296E-6</v>
      </c>
    </row>
    <row r="2740" spans="37:37" x14ac:dyDescent="0.25">
      <c r="AK2740" s="8">
        <v>3.80171689878074E-6</v>
      </c>
    </row>
    <row r="2741" spans="37:37" x14ac:dyDescent="0.25">
      <c r="AK2741" s="8">
        <v>3.4838358626973498E-6</v>
      </c>
    </row>
    <row r="2742" spans="37:37" x14ac:dyDescent="0.25">
      <c r="AK2742" s="8">
        <v>3.1925344893799701E-6</v>
      </c>
    </row>
    <row r="2743" spans="37:37" x14ac:dyDescent="0.25">
      <c r="AK2743" s="8">
        <v>2.9255903169873499E-6</v>
      </c>
    </row>
    <row r="2744" spans="37:37" x14ac:dyDescent="0.25">
      <c r="AK2744" s="8">
        <v>2.6809667151042798E-6</v>
      </c>
    </row>
    <row r="2745" spans="37:37" x14ac:dyDescent="0.25">
      <c r="AK2745" s="8">
        <v>2.4567973464235798E-6</v>
      </c>
    </row>
    <row r="2746" spans="37:37" x14ac:dyDescent="0.25">
      <c r="AK2746" s="8">
        <v>2.25137192766646E-6</v>
      </c>
    </row>
    <row r="2747" spans="37:37" x14ac:dyDescent="0.25">
      <c r="AK2747" s="8">
        <v>2.0631231811053501E-6</v>
      </c>
    </row>
    <row r="2748" spans="37:37" x14ac:dyDescent="0.25">
      <c r="AK2748" s="8">
        <v>1.8906148771367501E-6</v>
      </c>
    </row>
    <row r="2749" spans="37:37" x14ac:dyDescent="0.25">
      <c r="AK2749" s="8">
        <v>1.7325308766758901E-6</v>
      </c>
    </row>
    <row r="2750" spans="37:37" x14ac:dyDescent="0.25">
      <c r="AK2750" s="8">
        <v>1.5876650897729201E-6</v>
      </c>
    </row>
    <row r="2751" spans="37:37" x14ac:dyDescent="0.25">
      <c r="AK2751" s="8">
        <v>1.4549122738406499E-6</v>
      </c>
    </row>
    <row r="2752" spans="37:37" x14ac:dyDescent="0.25">
      <c r="AK2752" s="8">
        <v>1.33325960128966E-6</v>
      </c>
    </row>
    <row r="2753" spans="37:37" x14ac:dyDescent="0.25">
      <c r="AK2753" s="8">
        <v>1.2217789322366899E-6</v>
      </c>
    </row>
    <row r="2754" spans="37:37" x14ac:dyDescent="0.25">
      <c r="AK2754" s="8">
        <v>1.11961973333137E-6</v>
      </c>
    </row>
    <row r="2755" spans="37:37" x14ac:dyDescent="0.25">
      <c r="AK2755" s="8">
        <v>1.0260025886763E-6</v>
      </c>
    </row>
    <row r="2756" spans="37:37" x14ac:dyDescent="0.25">
      <c r="AK2756" s="8">
        <v>9.4021325333224097E-7</v>
      </c>
    </row>
    <row r="2757" spans="37:37" x14ac:dyDescent="0.25">
      <c r="AK2757" s="8">
        <v>8.6159720404029003E-7</v>
      </c>
    </row>
    <row r="2758" spans="37:37" x14ac:dyDescent="0.25">
      <c r="AK2758" s="8">
        <v>7.8955464558605102E-7</v>
      </c>
    </row>
    <row r="2759" spans="37:37" x14ac:dyDescent="0.25">
      <c r="AK2759" s="8">
        <v>7.2353593470733196E-7</v>
      </c>
    </row>
    <row r="2760" spans="37:37" x14ac:dyDescent="0.25">
      <c r="AK2760" s="8">
        <v>6.6303738663235703E-7</v>
      </c>
    </row>
    <row r="2761" spans="37:37" x14ac:dyDescent="0.25">
      <c r="AK2761" s="8">
        <v>6.0759743225481897E-7</v>
      </c>
    </row>
    <row r="2762" spans="37:37" x14ac:dyDescent="0.25">
      <c r="AK2762" s="8">
        <v>5.5679309662722097E-7</v>
      </c>
    </row>
    <row r="2763" spans="37:37" x14ac:dyDescent="0.25">
      <c r="AK2763" s="8">
        <v>5.1023677190543405E-7</v>
      </c>
    </row>
    <row r="2764" spans="37:37" x14ac:dyDescent="0.25">
      <c r="AK2764" s="8">
        <v>4.6757326012391199E-7</v>
      </c>
    </row>
    <row r="2765" spans="37:37" x14ac:dyDescent="0.25">
      <c r="AK2765" s="8">
        <v>4.2847706323961802E-7</v>
      </c>
    </row>
    <row r="2766" spans="37:37" x14ac:dyDescent="0.25">
      <c r="AK2766" s="8">
        <v>3.9264989976927597E-7</v>
      </c>
    </row>
    <row r="2767" spans="37:37" x14ac:dyDescent="0.25">
      <c r="AK2767" s="8">
        <v>3.59818429073305E-7</v>
      </c>
    </row>
    <row r="2768" spans="37:37" x14ac:dyDescent="0.25">
      <c r="AK2768" s="8">
        <v>3.29732165924042E-7</v>
      </c>
    </row>
    <row r="2769" spans="37:37" x14ac:dyDescent="0.25">
      <c r="AK2769" s="8">
        <v>3.0216156944759902E-7</v>
      </c>
    </row>
    <row r="2770" spans="37:37" x14ac:dyDescent="0.25">
      <c r="AK2770" s="8">
        <v>2.7689629185909897E-7</v>
      </c>
    </row>
    <row r="2771" spans="37:37" x14ac:dyDescent="0.25">
      <c r="AK2771" s="8">
        <v>2.5374357363012002E-7</v>
      </c>
    </row>
    <row r="2772" spans="37:37" x14ac:dyDescent="0.25">
      <c r="AK2772" s="8">
        <v>2.32526772844424E-7</v>
      </c>
    </row>
    <row r="2773" spans="37:37" x14ac:dyDescent="0.25">
      <c r="AK2773" s="8">
        <v>2.13084017521791E-7</v>
      </c>
    </row>
    <row r="2774" spans="37:37" x14ac:dyDescent="0.25">
      <c r="AK2774" s="8">
        <v>1.95266970627962E-7</v>
      </c>
    </row>
    <row r="2775" spans="37:37" x14ac:dyDescent="0.25">
      <c r="AK2775" s="8">
        <v>1.7893969834843299E-7</v>
      </c>
    </row>
    <row r="2776" spans="37:37" x14ac:dyDescent="0.25">
      <c r="AK2776" s="8">
        <v>1.63977632991675E-7</v>
      </c>
    </row>
    <row r="2777" spans="37:37" x14ac:dyDescent="0.25">
      <c r="AK2777" s="8">
        <v>1.50266622609336E-7</v>
      </c>
    </row>
    <row r="2778" spans="37:37" x14ac:dyDescent="0.25">
      <c r="AK2778" s="8">
        <v>1.37702060082566E-7</v>
      </c>
    </row>
    <row r="2779" spans="37:37" x14ac:dyDescent="0.25">
      <c r="AK2779" s="8">
        <v>1.26188085029899E-7</v>
      </c>
    </row>
    <row r="2780" spans="37:37" x14ac:dyDescent="0.25">
      <c r="AK2780" s="8">
        <v>1.15636852447708E-7</v>
      </c>
    </row>
    <row r="2781" spans="37:37" x14ac:dyDescent="0.25">
      <c r="AK2781" s="8">
        <v>1.05967862503378E-7</v>
      </c>
    </row>
    <row r="2782" spans="37:37" x14ac:dyDescent="0.25">
      <c r="AK2782" s="8">
        <v>9.7107346367913097E-8</v>
      </c>
    </row>
    <row r="2783" spans="37:37" x14ac:dyDescent="0.25">
      <c r="AK2783" s="8">
        <v>8.8987703402220196E-8</v>
      </c>
    </row>
    <row r="2784" spans="37:37" x14ac:dyDescent="0.25">
      <c r="AK2784" s="8">
        <v>8.1546985403136299E-8</v>
      </c>
    </row>
    <row r="2785" spans="37:37" x14ac:dyDescent="0.25">
      <c r="AK2785" s="8">
        <v>7.4728423974288403E-8</v>
      </c>
    </row>
    <row r="2786" spans="37:37" x14ac:dyDescent="0.25">
      <c r="AK2786" s="8">
        <v>6.8479997415897205E-8</v>
      </c>
    </row>
    <row r="2787" spans="37:37" x14ac:dyDescent="0.25">
      <c r="AK2787" s="8">
        <v>6.2754033829146597E-8</v>
      </c>
    </row>
    <row r="2788" spans="37:37" x14ac:dyDescent="0.25">
      <c r="AK2788" s="8">
        <v>5.75068474070279E-8</v>
      </c>
    </row>
    <row r="2789" spans="37:37" x14ac:dyDescent="0.25">
      <c r="AK2789" s="8">
        <v>5.2698405136774202E-8</v>
      </c>
    </row>
    <row r="2790" spans="37:37" x14ac:dyDescent="0.25">
      <c r="AK2790" s="8">
        <v>4.8292021371009599E-8</v>
      </c>
    </row>
    <row r="2791" spans="37:37" x14ac:dyDescent="0.25">
      <c r="AK2791" s="8">
        <v>4.4254077937372798E-8</v>
      </c>
    </row>
    <row r="2792" spans="37:37" x14ac:dyDescent="0.25">
      <c r="AK2792" s="8">
        <v>4.0553767651207402E-8</v>
      </c>
    </row>
    <row r="2793" spans="37:37" x14ac:dyDescent="0.25">
      <c r="AK2793" s="8">
        <v>3.7162859274472402E-8</v>
      </c>
    </row>
    <row r="2794" spans="37:37" x14ac:dyDescent="0.25">
      <c r="AK2794" s="8">
        <v>3.4055482127641801E-8</v>
      </c>
    </row>
    <row r="2795" spans="37:37" x14ac:dyDescent="0.25">
      <c r="AK2795" s="8">
        <v>3.1207928711308802E-8</v>
      </c>
    </row>
    <row r="2796" spans="37:37" x14ac:dyDescent="0.25">
      <c r="AK2796" s="8">
        <v>2.8598473831607201E-8</v>
      </c>
    </row>
    <row r="2797" spans="37:37" x14ac:dyDescent="0.25">
      <c r="AK2797" s="8">
        <v>2.62072088494854E-8</v>
      </c>
    </row>
    <row r="2798" spans="37:37" x14ac:dyDescent="0.25">
      <c r="AK2798" s="8">
        <v>2.4015889789247101E-8</v>
      </c>
    </row>
    <row r="2799" spans="37:37" x14ac:dyDescent="0.25">
      <c r="AK2799" s="8">
        <v>2.20077981475158E-8</v>
      </c>
    </row>
    <row r="2800" spans="37:37" x14ac:dyDescent="0.25">
      <c r="AK2800" s="8">
        <v>2.0167613340674899E-8</v>
      </c>
    </row>
    <row r="2801" spans="36:37" x14ac:dyDescent="0.25">
      <c r="AK2801" s="8">
        <v>1.8481295817631802E-8</v>
      </c>
    </row>
    <row r="2802" spans="36:37" x14ac:dyDescent="0.25">
      <c r="AJ2802" s="4" t="s">
        <v>216</v>
      </c>
      <c r="AK2802" s="2">
        <v>0.89733091323230696</v>
      </c>
    </row>
    <row r="2803" spans="36:37" x14ac:dyDescent="0.25">
      <c r="AK2803" s="2">
        <v>0.73061486243324303</v>
      </c>
    </row>
    <row r="2804" spans="36:37" x14ac:dyDescent="0.25">
      <c r="AK2804" s="2">
        <v>0.63089218961236404</v>
      </c>
    </row>
    <row r="2805" spans="36:37" x14ac:dyDescent="0.25">
      <c r="AK2805" s="2">
        <v>0.56267288025241702</v>
      </c>
    </row>
    <row r="2806" spans="36:37" x14ac:dyDescent="0.25">
      <c r="AK2806" s="2">
        <v>0.510211093417138</v>
      </c>
    </row>
    <row r="2807" spans="36:37" x14ac:dyDescent="0.25">
      <c r="AK2807" s="2">
        <v>0.46644154342240801</v>
      </c>
    </row>
    <row r="2808" spans="36:37" x14ac:dyDescent="0.25">
      <c r="AK2808" s="2">
        <v>0.42812230461247502</v>
      </c>
    </row>
    <row r="2809" spans="36:37" x14ac:dyDescent="0.25">
      <c r="AK2809" s="2">
        <v>0.39370120063840103</v>
      </c>
    </row>
    <row r="2810" spans="36:37" x14ac:dyDescent="0.25">
      <c r="AK2810" s="2">
        <v>0.36237812353314502</v>
      </c>
    </row>
    <row r="2811" spans="36:37" x14ac:dyDescent="0.25">
      <c r="AK2811" s="2">
        <v>0.33369252302833602</v>
      </c>
    </row>
    <row r="2812" spans="36:37" x14ac:dyDescent="0.25">
      <c r="AK2812" s="2">
        <v>0.30734154753149501</v>
      </c>
    </row>
    <row r="2813" spans="36:37" x14ac:dyDescent="0.25">
      <c r="AK2813" s="2">
        <v>0.283099516300238</v>
      </c>
    </row>
    <row r="2814" spans="36:37" x14ac:dyDescent="0.25">
      <c r="AK2814" s="2">
        <v>0.26078193696741298</v>
      </c>
    </row>
    <row r="2815" spans="36:37" x14ac:dyDescent="0.25">
      <c r="AK2815" s="2">
        <v>0.24022913100826501</v>
      </c>
    </row>
    <row r="2816" spans="36:37" x14ac:dyDescent="0.25">
      <c r="AK2816" s="2">
        <v>0.22129851389855401</v>
      </c>
    </row>
    <row r="2817" spans="37:37" x14ac:dyDescent="0.25">
      <c r="AK2817" s="2">
        <v>0.203860717100741</v>
      </c>
    </row>
    <row r="2818" spans="37:37" x14ac:dyDescent="0.25">
      <c r="AK2818" s="2">
        <v>0.187797435382725</v>
      </c>
    </row>
    <row r="2819" spans="37:37" x14ac:dyDescent="0.25">
      <c r="AK2819" s="2">
        <v>0.17300006713824101</v>
      </c>
    </row>
    <row r="2820" spans="37:37" x14ac:dyDescent="0.25">
      <c r="AK2820" s="2">
        <v>0.15936873555307901</v>
      </c>
    </row>
    <row r="2821" spans="37:37" x14ac:dyDescent="0.25">
      <c r="AK2821" s="2">
        <v>0.14681150707680601</v>
      </c>
    </row>
    <row r="2822" spans="37:37" x14ac:dyDescent="0.25">
      <c r="AK2822" s="2">
        <v>0.135243724241604</v>
      </c>
    </row>
    <row r="2823" spans="37:37" x14ac:dyDescent="0.25">
      <c r="AK2823" s="2">
        <v>0.12458741421955701</v>
      </c>
    </row>
    <row r="2824" spans="37:37" x14ac:dyDescent="0.25">
      <c r="AK2824" s="2">
        <v>0.114770754154597</v>
      </c>
    </row>
    <row r="2825" spans="37:37" x14ac:dyDescent="0.25">
      <c r="AK2825" s="2">
        <v>0.10572758308939401</v>
      </c>
    </row>
    <row r="2826" spans="37:37" x14ac:dyDescent="0.25">
      <c r="AK2826" s="2">
        <v>9.7396954310347103E-2</v>
      </c>
    </row>
    <row r="2827" spans="37:37" x14ac:dyDescent="0.25">
      <c r="AK2827" s="2">
        <v>8.9722723825912301E-2</v>
      </c>
    </row>
    <row r="2828" spans="37:37" x14ac:dyDescent="0.25">
      <c r="AK2828" s="2">
        <v>8.2653171648190998E-2</v>
      </c>
    </row>
    <row r="2829" spans="37:37" x14ac:dyDescent="0.25">
      <c r="AK2829" s="2">
        <v>7.6140653081007301E-2</v>
      </c>
    </row>
    <row r="2830" spans="37:37" x14ac:dyDescent="0.25">
      <c r="AK2830" s="2">
        <v>7.0141277557052101E-2</v>
      </c>
    </row>
    <row r="2831" spans="37:37" x14ac:dyDescent="0.25">
      <c r="AK2831" s="2">
        <v>6.46146128125209E-2</v>
      </c>
    </row>
    <row r="2832" spans="37:37" x14ac:dyDescent="0.25">
      <c r="AK2832" s="2">
        <v>5.95234123848703E-2</v>
      </c>
    </row>
    <row r="2833" spans="37:37" x14ac:dyDescent="0.25">
      <c r="AK2833" s="2">
        <v>5.4833364588101598E-2</v>
      </c>
    </row>
    <row r="2834" spans="37:37" x14ac:dyDescent="0.25">
      <c r="AK2834" s="2">
        <v>5.0512861269827902E-2</v>
      </c>
    </row>
    <row r="2835" spans="37:37" x14ac:dyDescent="0.25">
      <c r="AK2835" s="2">
        <v>4.6532784789930497E-2</v>
      </c>
    </row>
    <row r="2836" spans="37:37" x14ac:dyDescent="0.25">
      <c r="AK2836" s="2">
        <v>4.28663117843983E-2</v>
      </c>
    </row>
    <row r="2837" spans="37:37" x14ac:dyDescent="0.25">
      <c r="AK2837" s="2">
        <v>3.9488732391497E-2</v>
      </c>
    </row>
    <row r="2838" spans="37:37" x14ac:dyDescent="0.25">
      <c r="AK2838" s="2">
        <v>3.6377283721810698E-2</v>
      </c>
    </row>
    <row r="2839" spans="37:37" x14ac:dyDescent="0.25">
      <c r="AK2839" s="2">
        <v>3.35109964497778E-2</v>
      </c>
    </row>
    <row r="2840" spans="37:37" x14ac:dyDescent="0.25">
      <c r="AK2840" s="2">
        <v>3.0870553492809E-2</v>
      </c>
    </row>
    <row r="2841" spans="37:37" x14ac:dyDescent="0.25">
      <c r="AK2841" s="2">
        <v>2.8438159825557498E-2</v>
      </c>
    </row>
    <row r="2842" spans="37:37" x14ac:dyDescent="0.25">
      <c r="AK2842" s="2">
        <v>2.6197422551959702E-2</v>
      </c>
    </row>
    <row r="2843" spans="37:37" x14ac:dyDescent="0.25">
      <c r="AK2843" s="2">
        <v>2.4133240426799901E-2</v>
      </c>
    </row>
    <row r="2844" spans="37:37" x14ac:dyDescent="0.25">
      <c r="AK2844" s="2">
        <v>2.2231702082240401E-2</v>
      </c>
    </row>
    <row r="2845" spans="37:37" x14ac:dyDescent="0.25">
      <c r="AK2845" s="2">
        <v>2.0479992273421899E-2</v>
      </c>
    </row>
    <row r="2846" spans="37:37" x14ac:dyDescent="0.25">
      <c r="AK2846" s="2">
        <v>1.8866305511285202E-2</v>
      </c>
    </row>
    <row r="2847" spans="37:37" x14ac:dyDescent="0.25">
      <c r="AK2847" s="2">
        <v>1.7379766500550502E-2</v>
      </c>
    </row>
    <row r="2848" spans="37:37" x14ac:dyDescent="0.25">
      <c r="AK2848" s="2">
        <v>1.6010356846653199E-2</v>
      </c>
    </row>
    <row r="2849" spans="37:37" x14ac:dyDescent="0.25">
      <c r="AK2849" s="2">
        <v>1.47488475376845E-2</v>
      </c>
    </row>
    <row r="2850" spans="37:37" x14ac:dyDescent="0.25">
      <c r="AK2850" s="2">
        <v>1.3586736746304E-2</v>
      </c>
    </row>
    <row r="2851" spans="37:37" x14ac:dyDescent="0.25">
      <c r="AK2851" s="2">
        <v>1.2516192532447E-2</v>
      </c>
    </row>
    <row r="2852" spans="37:37" x14ac:dyDescent="0.25">
      <c r="AK2852" s="2">
        <v>1.15300000606767E-2</v>
      </c>
    </row>
    <row r="2853" spans="37:37" x14ac:dyDescent="0.25">
      <c r="AK2853" s="2">
        <v>1.0621512976455701E-2</v>
      </c>
    </row>
    <row r="2854" spans="37:37" x14ac:dyDescent="0.25">
      <c r="AK2854" s="2">
        <v>9.7846086136443404E-3</v>
      </c>
    </row>
    <row r="2855" spans="37:37" x14ac:dyDescent="0.25">
      <c r="AK2855" s="2">
        <v>9.0136467313482599E-3</v>
      </c>
    </row>
    <row r="2856" spans="37:37" x14ac:dyDescent="0.25">
      <c r="AK2856" s="2">
        <v>8.3034315020276191E-3</v>
      </c>
    </row>
    <row r="2857" spans="37:37" x14ac:dyDescent="0.25">
      <c r="AK2857" s="2">
        <v>7.6491764946895798E-3</v>
      </c>
    </row>
    <row r="2858" spans="37:37" x14ac:dyDescent="0.25">
      <c r="AK2858" s="2">
        <v>7.0464724171716104E-3</v>
      </c>
    </row>
    <row r="2859" spans="37:37" x14ac:dyDescent="0.25">
      <c r="AK2859" s="2">
        <v>6.49125740011775E-3</v>
      </c>
    </row>
    <row r="2860" spans="37:37" x14ac:dyDescent="0.25">
      <c r="AK2860" s="2">
        <v>5.9797896223790998E-3</v>
      </c>
    </row>
    <row r="2861" spans="37:37" x14ac:dyDescent="0.25">
      <c r="AK2861" s="2">
        <v>5.5086220933503703E-3</v>
      </c>
    </row>
    <row r="2862" spans="37:37" x14ac:dyDescent="0.25">
      <c r="AK2862" s="2">
        <v>5.0745794222899297E-3</v>
      </c>
    </row>
    <row r="2863" spans="37:37" x14ac:dyDescent="0.25">
      <c r="AK2863" s="2">
        <v>4.6747364180624602E-3</v>
      </c>
    </row>
    <row r="2864" spans="37:37" x14ac:dyDescent="0.25">
      <c r="AK2864" s="2">
        <v>4.30639837507914E-3</v>
      </c>
    </row>
    <row r="2865" spans="37:37" x14ac:dyDescent="0.25">
      <c r="AK2865" s="2">
        <v>3.9670829125742803E-3</v>
      </c>
    </row>
    <row r="2866" spans="37:37" x14ac:dyDescent="0.25">
      <c r="AK2866" s="2">
        <v>3.6545032448257E-3</v>
      </c>
    </row>
    <row r="2867" spans="37:37" x14ac:dyDescent="0.25">
      <c r="AK2867" s="2">
        <v>3.3665527695702002E-3</v>
      </c>
    </row>
    <row r="2868" spans="37:37" x14ac:dyDescent="0.25">
      <c r="AK2868" s="2">
        <v>3.1012908707490701E-3</v>
      </c>
    </row>
    <row r="2869" spans="37:37" x14ac:dyDescent="0.25">
      <c r="AK2869" s="2">
        <v>2.8569298399024998E-3</v>
      </c>
    </row>
    <row r="2870" spans="37:37" x14ac:dyDescent="0.25">
      <c r="AK2870" s="2">
        <v>2.6318228280709098E-3</v>
      </c>
    </row>
    <row r="2871" spans="37:37" x14ac:dyDescent="0.25">
      <c r="AK2871" s="2">
        <v>2.42445274700605E-3</v>
      </c>
    </row>
    <row r="2872" spans="37:37" x14ac:dyDescent="0.25">
      <c r="AK2872" s="2">
        <v>2.2334220448926201E-3</v>
      </c>
    </row>
    <row r="2873" spans="37:37" x14ac:dyDescent="0.25">
      <c r="AK2873" s="2">
        <v>2.0574432876747902E-3</v>
      </c>
    </row>
    <row r="2874" spans="37:37" x14ac:dyDescent="0.25">
      <c r="AK2874" s="2">
        <v>1.89533048251146E-3</v>
      </c>
    </row>
    <row r="2875" spans="37:37" x14ac:dyDescent="0.25">
      <c r="AK2875" s="2">
        <v>1.7459910848852201E-3</v>
      </c>
    </row>
    <row r="2876" spans="37:37" x14ac:dyDescent="0.25">
      <c r="AK2876" s="2">
        <v>1.6084186354979001E-3</v>
      </c>
    </row>
    <row r="2877" spans="37:37" x14ac:dyDescent="0.25">
      <c r="AK2877" s="2">
        <v>1.48168597732961E-3</v>
      </c>
    </row>
    <row r="2878" spans="37:37" x14ac:dyDescent="0.25">
      <c r="AK2878" s="2">
        <v>1.3649390071482101E-3</v>
      </c>
    </row>
    <row r="2879" spans="37:37" x14ac:dyDescent="0.25">
      <c r="AK2879" s="2">
        <v>1.25739091935828E-3</v>
      </c>
    </row>
    <row r="2880" spans="37:37" x14ac:dyDescent="0.25">
      <c r="AK2880" s="2">
        <v>1.1583169033962499E-3</v>
      </c>
    </row>
    <row r="2881" spans="37:37" x14ac:dyDescent="0.25">
      <c r="AK2881" s="2">
        <v>1.0670492589354901E-3</v>
      </c>
    </row>
    <row r="2882" spans="37:37" x14ac:dyDescent="0.25">
      <c r="AK2882" s="2">
        <v>9.8297289598068193E-4</v>
      </c>
    </row>
    <row r="2883" spans="37:37" x14ac:dyDescent="0.25">
      <c r="AK2883" s="2">
        <v>9.05521189524634E-4</v>
      </c>
    </row>
    <row r="2884" spans="37:37" x14ac:dyDescent="0.25">
      <c r="AK2884" s="2">
        <v>8.3417216083059103E-4</v>
      </c>
    </row>
    <row r="2885" spans="37:37" x14ac:dyDescent="0.25">
      <c r="AK2885" s="2">
        <v>7.6844495960394802E-4</v>
      </c>
    </row>
    <row r="2886" spans="37:37" x14ac:dyDescent="0.25">
      <c r="AK2886" s="2">
        <v>7.0789662334540401E-4</v>
      </c>
    </row>
    <row r="2887" spans="37:37" x14ac:dyDescent="0.25">
      <c r="AK2887" s="2">
        <v>6.5211909204544304E-4</v>
      </c>
    </row>
    <row r="2888" spans="37:37" x14ac:dyDescent="0.25">
      <c r="AK2888" s="2">
        <v>6.0073645810099696E-4</v>
      </c>
    </row>
    <row r="2889" spans="37:37" x14ac:dyDescent="0.25">
      <c r="AK2889" s="2">
        <v>5.5340243292030804E-4</v>
      </c>
    </row>
    <row r="2890" spans="37:37" x14ac:dyDescent="0.25">
      <c r="AK2890" s="2">
        <v>5.09798013142442E-4</v>
      </c>
    </row>
    <row r="2891" spans="37:37" x14ac:dyDescent="0.25">
      <c r="AK2891" s="2">
        <v>4.6962933074312597E-4</v>
      </c>
    </row>
    <row r="2892" spans="37:37" x14ac:dyDescent="0.25">
      <c r="AK2892" s="2">
        <v>4.3262567253790401E-4</v>
      </c>
    </row>
    <row r="2893" spans="37:37" x14ac:dyDescent="0.25">
      <c r="AK2893" s="2">
        <v>3.9853765573523702E-4</v>
      </c>
    </row>
    <row r="2894" spans="37:37" x14ac:dyDescent="0.25">
      <c r="AK2894" s="2">
        <v>3.67135547243841E-4</v>
      </c>
    </row>
    <row r="2895" spans="37:37" x14ac:dyDescent="0.25">
      <c r="AK2895" s="2">
        <v>3.3820771540739802E-4</v>
      </c>
    </row>
    <row r="2896" spans="37:37" x14ac:dyDescent="0.25">
      <c r="AK2896" s="2">
        <v>3.1155920373224097E-4</v>
      </c>
    </row>
    <row r="2897" spans="37:37" x14ac:dyDescent="0.25">
      <c r="AK2897" s="2">
        <v>2.8701041699578201E-4</v>
      </c>
    </row>
    <row r="2898" spans="37:37" x14ac:dyDescent="0.25">
      <c r="AK2898" s="2">
        <v>2.6439591088083198E-4</v>
      </c>
    </row>
    <row r="2899" spans="37:37" x14ac:dyDescent="0.25">
      <c r="AK2899" s="2">
        <v>2.4356327697866201E-4</v>
      </c>
    </row>
    <row r="2900" spans="37:37" x14ac:dyDescent="0.25">
      <c r="AK2900" s="2">
        <v>2.2437211564638201E-4</v>
      </c>
    </row>
    <row r="2901" spans="37:37" x14ac:dyDescent="0.25">
      <c r="AK2901" s="2">
        <v>2.0669308979630601E-4</v>
      </c>
    </row>
    <row r="2902" spans="37:37" x14ac:dyDescent="0.25">
      <c r="AK2902" s="2">
        <v>1.9040705324040999E-4</v>
      </c>
    </row>
    <row r="2903" spans="37:37" x14ac:dyDescent="0.25">
      <c r="AK2903" s="2">
        <v>1.7540424771541699E-4</v>
      </c>
    </row>
    <row r="2904" spans="37:37" x14ac:dyDescent="0.25">
      <c r="AK2904" s="2">
        <v>1.6158356317696399E-4</v>
      </c>
    </row>
    <row r="2905" spans="37:37" x14ac:dyDescent="0.25">
      <c r="AK2905" s="2">
        <v>1.4885185637764401E-4</v>
      </c>
    </row>
    <row r="2906" spans="37:37" x14ac:dyDescent="0.25">
      <c r="AK2906" s="2">
        <v>1.3712332313655501E-4</v>
      </c>
    </row>
    <row r="2907" spans="37:37" x14ac:dyDescent="0.25">
      <c r="AK2907" s="2">
        <v>1.26318920069821E-4</v>
      </c>
    </row>
    <row r="2908" spans="37:37" x14ac:dyDescent="0.25">
      <c r="AK2908" s="2">
        <v>1.1636583188489E-4</v>
      </c>
    </row>
    <row r="2909" spans="37:37" x14ac:dyDescent="0.25">
      <c r="AK2909" s="2">
        <v>1.07196980648488E-4</v>
      </c>
    </row>
    <row r="2910" spans="37:37" x14ac:dyDescent="0.25">
      <c r="AK2910" s="8">
        <v>9.8750573720982697E-5</v>
      </c>
    </row>
    <row r="2911" spans="37:37" x14ac:dyDescent="0.25">
      <c r="AK2911" s="8">
        <v>9.0969687310505197E-5</v>
      </c>
    </row>
    <row r="2912" spans="37:37" x14ac:dyDescent="0.25">
      <c r="AK2912" s="8">
        <v>8.3801882840227999E-5</v>
      </c>
    </row>
    <row r="2913" spans="37:37" x14ac:dyDescent="0.25">
      <c r="AK2913" s="8">
        <v>7.7198853543341897E-5</v>
      </c>
    </row>
    <row r="2914" spans="37:37" x14ac:dyDescent="0.25">
      <c r="AK2914" s="8">
        <v>7.1116098903991403E-5</v>
      </c>
    </row>
    <row r="2915" spans="37:37" x14ac:dyDescent="0.25">
      <c r="AK2915" s="8">
        <v>6.5512624750092201E-5</v>
      </c>
    </row>
    <row r="2916" spans="37:37" x14ac:dyDescent="0.25">
      <c r="AK2916" s="8">
        <v>6.0350666976834402E-5</v>
      </c>
    </row>
    <row r="2917" spans="37:37" x14ac:dyDescent="0.25">
      <c r="AK2917" s="8">
        <v>5.5595437038929398E-5</v>
      </c>
    </row>
    <row r="2918" spans="37:37" x14ac:dyDescent="0.25">
      <c r="AK2918" s="8">
        <v>5.1214887496371703E-5</v>
      </c>
    </row>
    <row r="2919" spans="37:37" x14ac:dyDescent="0.25">
      <c r="AK2919" s="8">
        <v>4.7179496033628401E-5</v>
      </c>
    </row>
    <row r="2920" spans="37:37" x14ac:dyDescent="0.25">
      <c r="AK2920" s="8">
        <v>4.3462066496677398E-5</v>
      </c>
    </row>
    <row r="2921" spans="37:37" x14ac:dyDescent="0.25">
      <c r="AK2921" s="8">
        <v>4.0037545606998698E-5</v>
      </c>
    </row>
    <row r="2922" spans="37:37" x14ac:dyDescent="0.25">
      <c r="AK2922" s="8">
        <v>3.68828541172805E-5</v>
      </c>
    </row>
    <row r="2923" spans="37:37" x14ac:dyDescent="0.25">
      <c r="AK2923" s="8">
        <v>3.3976731270930001E-5</v>
      </c>
    </row>
    <row r="2924" spans="37:37" x14ac:dyDescent="0.25">
      <c r="AK2924" s="8">
        <v>3.1299591517135803E-5</v>
      </c>
    </row>
    <row r="2925" spans="37:37" x14ac:dyDescent="0.25">
      <c r="AK2925" s="8">
        <v>2.88333925158288E-5</v>
      </c>
    </row>
    <row r="2926" spans="37:37" x14ac:dyDescent="0.25">
      <c r="AK2926" s="8">
        <v>2.65615135429707E-5</v>
      </c>
    </row>
    <row r="2927" spans="37:37" x14ac:dyDescent="0.25">
      <c r="AK2927" s="8">
        <v>2.44686434766948E-5</v>
      </c>
    </row>
    <row r="2928" spans="37:37" x14ac:dyDescent="0.25">
      <c r="AK2928" s="8">
        <v>2.2540677609391901E-5</v>
      </c>
    </row>
    <row r="2929" spans="37:37" x14ac:dyDescent="0.25">
      <c r="AK2929" s="8">
        <v>2.0764622590314999E-5</v>
      </c>
    </row>
    <row r="2930" spans="37:37" x14ac:dyDescent="0.25">
      <c r="AK2930" s="8">
        <v>1.9128508858072999E-5</v>
      </c>
    </row>
    <row r="2931" spans="37:37" x14ac:dyDescent="0.25">
      <c r="AK2931" s="8">
        <v>1.76213099728593E-5</v>
      </c>
    </row>
    <row r="2932" spans="37:37" x14ac:dyDescent="0.25">
      <c r="AK2932" s="8">
        <v>1.6232868304763001E-5</v>
      </c>
    </row>
    <row r="2933" spans="37:37" x14ac:dyDescent="0.25">
      <c r="AK2933" s="8">
        <v>1.4953826577345001E-5</v>
      </c>
    </row>
    <row r="2934" spans="37:37" x14ac:dyDescent="0.25">
      <c r="AK2934" s="8">
        <v>1.37755648051243E-5</v>
      </c>
    </row>
    <row r="2935" spans="37:37" x14ac:dyDescent="0.25">
      <c r="AK2935" s="8">
        <v>1.2690142199968599E-5</v>
      </c>
    </row>
    <row r="2936" spans="37:37" x14ac:dyDescent="0.25">
      <c r="AK2936" s="8">
        <v>1.16902436548751E-5</v>
      </c>
    </row>
    <row r="2937" spans="37:37" x14ac:dyDescent="0.25">
      <c r="AK2937" s="8">
        <v>1.07691304444709E-5</v>
      </c>
    </row>
    <row r="2938" spans="37:37" x14ac:dyDescent="0.25">
      <c r="AK2938" s="8">
        <v>9.9205948099863907E-6</v>
      </c>
    </row>
    <row r="2939" spans="37:37" x14ac:dyDescent="0.25">
      <c r="AK2939" s="8">
        <v>9.1389181226288196E-6</v>
      </c>
    </row>
    <row r="2940" spans="37:37" x14ac:dyDescent="0.25">
      <c r="AK2940" s="8">
        <v>8.4188323434034205E-6</v>
      </c>
    </row>
    <row r="2941" spans="37:37" x14ac:dyDescent="0.25">
      <c r="AK2941" s="8">
        <v>7.7554845196433105E-6</v>
      </c>
    </row>
    <row r="2942" spans="37:37" x14ac:dyDescent="0.25">
      <c r="AK2942" s="8">
        <v>7.1444040789760601E-6</v>
      </c>
    </row>
    <row r="2943" spans="37:37" x14ac:dyDescent="0.25">
      <c r="AK2943" s="8">
        <v>6.5814727003075103E-6</v>
      </c>
    </row>
    <row r="2944" spans="37:37" x14ac:dyDescent="0.25">
      <c r="AK2944" s="8">
        <v>6.0628965587709199E-6</v>
      </c>
    </row>
    <row r="2945" spans="37:37" x14ac:dyDescent="0.25">
      <c r="AK2945" s="8">
        <v>5.5851807575892197E-6</v>
      </c>
    </row>
    <row r="2946" spans="37:37" x14ac:dyDescent="0.25">
      <c r="AK2946" s="8">
        <v>5.1451057745357001E-6</v>
      </c>
    </row>
    <row r="2947" spans="37:37" x14ac:dyDescent="0.25">
      <c r="AK2947" s="8">
        <v>4.7397057642566E-6</v>
      </c>
    </row>
    <row r="2948" spans="37:37" x14ac:dyDescent="0.25">
      <c r="AK2948" s="8">
        <v>4.3662485702258296E-6</v>
      </c>
    </row>
    <row r="2949" spans="37:37" x14ac:dyDescent="0.25">
      <c r="AK2949" s="8">
        <v>4.0222173116244598E-6</v>
      </c>
    </row>
    <row r="2950" spans="37:37" x14ac:dyDescent="0.25">
      <c r="AK2950" s="8">
        <v>3.7052934210510901E-6</v>
      </c>
    </row>
    <row r="2951" spans="37:37" x14ac:dyDescent="0.25">
      <c r="AK2951" s="8">
        <v>3.4133410187476098E-6</v>
      </c>
    </row>
    <row r="2952" spans="37:37" x14ac:dyDescent="0.25">
      <c r="AK2952" s="8">
        <v>3.1443925180316601E-6</v>
      </c>
    </row>
    <row r="2953" spans="37:37" x14ac:dyDescent="0.25">
      <c r="AK2953" s="8">
        <v>2.8966353649250001E-6</v>
      </c>
    </row>
    <row r="2954" spans="37:37" x14ac:dyDescent="0.25">
      <c r="AK2954" s="8">
        <v>2.66839982261073E-6</v>
      </c>
    </row>
    <row r="2955" spans="37:37" x14ac:dyDescent="0.25">
      <c r="AK2955" s="8">
        <v>2.45814771839373E-6</v>
      </c>
    </row>
    <row r="2956" spans="37:37" x14ac:dyDescent="0.25">
      <c r="AK2956" s="8">
        <v>2.2644620773255902E-6</v>
      </c>
    </row>
    <row r="2957" spans="37:37" x14ac:dyDescent="0.25">
      <c r="AK2957" s="8">
        <v>2.0860375726306799E-6</v>
      </c>
    </row>
    <row r="2958" spans="37:37" x14ac:dyDescent="0.25">
      <c r="AK2958" s="8">
        <v>1.9216717285750402E-6</v>
      </c>
    </row>
    <row r="2959" spans="37:37" x14ac:dyDescent="0.25">
      <c r="AK2959" s="8">
        <v>1.7702568164904201E-6</v>
      </c>
    </row>
    <row r="2960" spans="37:37" x14ac:dyDescent="0.25">
      <c r="AK2960" s="8">
        <v>1.6307723893375799E-6</v>
      </c>
    </row>
    <row r="2961" spans="37:37" x14ac:dyDescent="0.25">
      <c r="AK2961" s="8">
        <v>1.50227840449623E-6</v>
      </c>
    </row>
    <row r="2962" spans="37:37" x14ac:dyDescent="0.25">
      <c r="AK2962" s="8">
        <v>1.38390888843321E-6</v>
      </c>
    </row>
    <row r="2963" spans="37:37" x14ac:dyDescent="0.25">
      <c r="AK2963" s="8">
        <v>1.2748661005525699E-6</v>
      </c>
    </row>
    <row r="2964" spans="37:37" x14ac:dyDescent="0.25">
      <c r="AK2964" s="8">
        <v>1.1744151568953101E-6</v>
      </c>
    </row>
    <row r="2965" spans="37:37" x14ac:dyDescent="0.25">
      <c r="AK2965" s="8">
        <v>1.08187907745577E-6</v>
      </c>
    </row>
    <row r="2966" spans="37:37" x14ac:dyDescent="0.25">
      <c r="AK2966" s="8">
        <v>9.9663422373633111E-7</v>
      </c>
    </row>
    <row r="2967" spans="37:37" x14ac:dyDescent="0.25">
      <c r="AK2967" s="8">
        <v>9.1810609579251201E-7</v>
      </c>
    </row>
    <row r="2968" spans="37:37" x14ac:dyDescent="0.25">
      <c r="AK2968" s="8">
        <v>8.4576546044275903E-7</v>
      </c>
    </row>
    <row r="2969" spans="37:37" x14ac:dyDescent="0.25">
      <c r="AK2969" s="8">
        <v>7.7912478454953104E-7</v>
      </c>
    </row>
    <row r="2970" spans="37:37" x14ac:dyDescent="0.25">
      <c r="AK2970" s="8">
        <v>7.1773494933402603E-7</v>
      </c>
    </row>
    <row r="2971" spans="37:37" x14ac:dyDescent="0.25">
      <c r="AK2971" s="8">
        <v>6.6118222358098902E-7</v>
      </c>
    </row>
    <row r="2972" spans="37:37" x14ac:dyDescent="0.25">
      <c r="AK2972" s="8">
        <v>6.0908547533478104E-7</v>
      </c>
    </row>
    <row r="2973" spans="37:37" x14ac:dyDescent="0.25">
      <c r="AK2973" s="8">
        <v>5.6109360329521004E-7</v>
      </c>
    </row>
    <row r="2974" spans="37:37" x14ac:dyDescent="0.25">
      <c r="AK2974" s="8">
        <v>5.1688317060222096E-7</v>
      </c>
    </row>
    <row r="2975" spans="37:37" x14ac:dyDescent="0.25">
      <c r="AK2975" s="8">
        <v>4.7615622506257399E-7</v>
      </c>
    </row>
    <row r="2976" spans="37:37" x14ac:dyDescent="0.25">
      <c r="AK2976" s="8">
        <v>4.3863829112811602E-7</v>
      </c>
    </row>
    <row r="2977" spans="37:37" x14ac:dyDescent="0.25">
      <c r="AK2977" s="8">
        <v>4.0407652009276798E-7</v>
      </c>
    </row>
    <row r="2978" spans="37:37" x14ac:dyDescent="0.25">
      <c r="AK2978" s="8">
        <v>3.72237986041651E-7</v>
      </c>
    </row>
    <row r="2979" spans="37:37" x14ac:dyDescent="0.25">
      <c r="AK2979" s="8">
        <v>3.4290811606804903E-7</v>
      </c>
    </row>
    <row r="2980" spans="37:37" x14ac:dyDescent="0.25">
      <c r="AK2980" s="8">
        <v>3.1588924417880798E-7</v>
      </c>
    </row>
    <row r="2981" spans="37:37" x14ac:dyDescent="0.25">
      <c r="AK2981" s="8">
        <v>2.9099927914233502E-7</v>
      </c>
    </row>
    <row r="2982" spans="37:37" x14ac:dyDescent="0.25">
      <c r="AK2982" s="8">
        <v>2.68070477301296E-7</v>
      </c>
    </row>
    <row r="2983" spans="37:37" x14ac:dyDescent="0.25">
      <c r="AK2983" s="8">
        <v>2.4694831207947799E-7</v>
      </c>
    </row>
    <row r="2984" spans="37:37" x14ac:dyDescent="0.25">
      <c r="AK2984" s="8">
        <v>2.2749043256397599E-7</v>
      </c>
    </row>
    <row r="2985" spans="37:37" x14ac:dyDescent="0.25">
      <c r="AK2985" s="8">
        <v>2.0956570414415E-7</v>
      </c>
    </row>
    <row r="2986" spans="37:37" x14ac:dyDescent="0.25">
      <c r="AK2986" s="8">
        <v>1.93053324741832E-7</v>
      </c>
    </row>
    <row r="2987" spans="37:37" x14ac:dyDescent="0.25">
      <c r="AK2987" s="8">
        <v>1.77842010676707E-7</v>
      </c>
    </row>
    <row r="2988" spans="37:37" x14ac:dyDescent="0.25">
      <c r="AK2988" s="8">
        <v>1.6382924668005199E-7</v>
      </c>
    </row>
    <row r="2989" spans="37:37" x14ac:dyDescent="0.25">
      <c r="AK2989" s="8">
        <v>1.5092059500240901E-7</v>
      </c>
    </row>
    <row r="2990" spans="37:37" x14ac:dyDescent="0.25">
      <c r="AK2990" s="8">
        <v>1.3902905895894899E-7</v>
      </c>
    </row>
    <row r="2991" spans="37:37" x14ac:dyDescent="0.25">
      <c r="AK2991" s="8">
        <v>1.2807449662322301E-7</v>
      </c>
    </row>
    <row r="2992" spans="37:37" x14ac:dyDescent="0.25">
      <c r="AK2992" s="8">
        <v>1.17983080717934E-7</v>
      </c>
    </row>
    <row r="2993" spans="36:37" x14ac:dyDescent="0.25">
      <c r="AK2993" s="8">
        <v>1.08686801062706E-7</v>
      </c>
    </row>
    <row r="2994" spans="36:37" x14ac:dyDescent="0.25">
      <c r="AK2994" s="8">
        <v>1.0012300622566E-7</v>
      </c>
    </row>
    <row r="2995" spans="36:37" x14ac:dyDescent="0.25">
      <c r="AK2995" s="8">
        <v>9.2233981289778999E-8</v>
      </c>
    </row>
    <row r="2996" spans="36:37" x14ac:dyDescent="0.25">
      <c r="AK2996" s="8">
        <v>8.4966558888471103E-8</v>
      </c>
    </row>
    <row r="2997" spans="36:37" x14ac:dyDescent="0.25">
      <c r="AK2997" s="8">
        <v>7.8271760888934401E-8</v>
      </c>
    </row>
    <row r="2998" spans="36:37" x14ac:dyDescent="0.25">
      <c r="AK2998" s="8">
        <v>7.2104468308481695E-8</v>
      </c>
    </row>
    <row r="2999" spans="36:37" x14ac:dyDescent="0.25">
      <c r="AK2999" s="8">
        <v>6.6423117239257995E-8</v>
      </c>
    </row>
    <row r="3000" spans="36:37" x14ac:dyDescent="0.25">
      <c r="AK3000" s="8">
        <v>6.1189418732059395E-8</v>
      </c>
    </row>
    <row r="3001" spans="36:37" x14ac:dyDescent="0.25">
      <c r="AK3001" s="8">
        <v>5.6368100751441697E-8</v>
      </c>
    </row>
    <row r="3002" spans="36:37" x14ac:dyDescent="0.25">
      <c r="AJ3002" s="4" t="s">
        <v>217</v>
      </c>
      <c r="AK3002" s="2">
        <v>0.89118235838234505</v>
      </c>
    </row>
    <row r="3003" spans="36:37" x14ac:dyDescent="0.25">
      <c r="AK3003" s="2">
        <v>0.72478249409976903</v>
      </c>
    </row>
    <row r="3004" spans="36:37" x14ac:dyDescent="0.25">
      <c r="AK3004" s="2">
        <v>0.62510933170835203</v>
      </c>
    </row>
    <row r="3005" spans="36:37" x14ac:dyDescent="0.25">
      <c r="AK3005" s="2">
        <v>0.55690032755158703</v>
      </c>
    </row>
    <row r="3006" spans="36:37" x14ac:dyDescent="0.25">
      <c r="AK3006" s="2">
        <v>0.50447321717166405</v>
      </c>
    </row>
    <row r="3007" spans="36:37" x14ac:dyDescent="0.25">
      <c r="AK3007" s="2">
        <v>0.46077315040139399</v>
      </c>
    </row>
    <row r="3008" spans="36:37" x14ac:dyDescent="0.25">
      <c r="AK3008" s="2">
        <v>0.42255395215698099</v>
      </c>
    </row>
    <row r="3009" spans="37:37" x14ac:dyDescent="0.25">
      <c r="AK3009" s="2">
        <v>0.38825669838117399</v>
      </c>
    </row>
    <row r="3010" spans="37:37" x14ac:dyDescent="0.25">
      <c r="AK3010" s="2">
        <v>0.35707530281153399</v>
      </c>
    </row>
    <row r="3011" spans="37:37" x14ac:dyDescent="0.25">
      <c r="AK3011" s="2">
        <v>0.32854451029118198</v>
      </c>
    </row>
    <row r="3012" spans="37:37" x14ac:dyDescent="0.25">
      <c r="AK3012" s="2">
        <v>0.30235783679793299</v>
      </c>
    </row>
    <row r="3013" spans="37:37" x14ac:dyDescent="0.25">
      <c r="AK3013" s="2">
        <v>0.27828675621043802</v>
      </c>
    </row>
    <row r="3014" spans="37:37" x14ac:dyDescent="0.25">
      <c r="AK3014" s="2">
        <v>0.25614449554166402</v>
      </c>
    </row>
    <row r="3015" spans="37:37" x14ac:dyDescent="0.25">
      <c r="AK3015" s="2">
        <v>0.23576951097049101</v>
      </c>
    </row>
    <row r="3016" spans="37:37" x14ac:dyDescent="0.25">
      <c r="AK3016" s="2">
        <v>0.21701767136692601</v>
      </c>
    </row>
    <row r="3017" spans="37:37" x14ac:dyDescent="0.25">
      <c r="AK3017" s="2">
        <v>0.19975831684409601</v>
      </c>
    </row>
    <row r="3018" spans="37:37" x14ac:dyDescent="0.25">
      <c r="AK3018" s="2">
        <v>0.183872062397928</v>
      </c>
    </row>
    <row r="3019" spans="37:37" x14ac:dyDescent="0.25">
      <c r="AK3019" s="2">
        <v>0.169249406196745</v>
      </c>
    </row>
    <row r="3020" spans="37:37" x14ac:dyDescent="0.25">
      <c r="AK3020" s="2">
        <v>0.155789725766661</v>
      </c>
    </row>
    <row r="3021" spans="37:37" x14ac:dyDescent="0.25">
      <c r="AK3021" s="2">
        <v>0.14340047599401801</v>
      </c>
    </row>
    <row r="3022" spans="37:37" x14ac:dyDescent="0.25">
      <c r="AK3022" s="2">
        <v>0.13199650458696699</v>
      </c>
    </row>
    <row r="3023" spans="37:37" x14ac:dyDescent="0.25">
      <c r="AK3023" s="2">
        <v>0.12149944559666701</v>
      </c>
    </row>
    <row r="3024" spans="37:37" x14ac:dyDescent="0.25">
      <c r="AK3024" s="2">
        <v>0.11183717156331199</v>
      </c>
    </row>
    <row r="3025" spans="37:37" x14ac:dyDescent="0.25">
      <c r="AK3025" s="2">
        <v>0.102943293804399</v>
      </c>
    </row>
    <row r="3026" spans="37:37" x14ac:dyDescent="0.25">
      <c r="AK3026" s="2">
        <v>9.4756704455427596E-2</v>
      </c>
    </row>
    <row r="3027" spans="37:37" x14ac:dyDescent="0.25">
      <c r="AK3027" s="2">
        <v>8.7221155815632195E-2</v>
      </c>
    </row>
    <row r="3028" spans="37:37" x14ac:dyDescent="0.25">
      <c r="AK3028" s="2">
        <v>8.0284873536074899E-2</v>
      </c>
    </row>
    <row r="3029" spans="37:37" x14ac:dyDescent="0.25">
      <c r="AK3029" s="2">
        <v>7.3900200740553701E-2</v>
      </c>
    </row>
    <row r="3030" spans="37:37" x14ac:dyDescent="0.25">
      <c r="AK3030" s="2">
        <v>6.8023270523342297E-2</v>
      </c>
    </row>
    <row r="3031" spans="37:37" x14ac:dyDescent="0.25">
      <c r="AK3031" s="2">
        <v>6.2613704524832905E-2</v>
      </c>
    </row>
    <row r="3032" spans="37:37" x14ac:dyDescent="0.25">
      <c r="AK3032" s="2">
        <v>5.7634335492631798E-2</v>
      </c>
    </row>
    <row r="3033" spans="37:37" x14ac:dyDescent="0.25">
      <c r="AK3033" s="2">
        <v>5.3050951912477502E-2</v>
      </c>
    </row>
    <row r="3034" spans="37:37" x14ac:dyDescent="0.25">
      <c r="AK3034" s="2">
        <v>4.8832062950273397E-2</v>
      </c>
    </row>
    <row r="3035" spans="37:37" x14ac:dyDescent="0.25">
      <c r="AK3035" s="2">
        <v>4.49486820884024E-2</v>
      </c>
    </row>
    <row r="3036" spans="37:37" x14ac:dyDescent="0.25">
      <c r="AK3036" s="2">
        <v>4.1374127968962102E-2</v>
      </c>
    </row>
    <row r="3037" spans="37:37" x14ac:dyDescent="0.25">
      <c r="AK3037" s="2">
        <v>3.8083841075226499E-2</v>
      </c>
    </row>
    <row r="3038" spans="37:37" x14ac:dyDescent="0.25">
      <c r="AK3038" s="2">
        <v>3.50552149916631E-2</v>
      </c>
    </row>
    <row r="3039" spans="37:37" x14ac:dyDescent="0.25">
      <c r="AK3039" s="2">
        <v>3.22674410830813E-2</v>
      </c>
    </row>
    <row r="3040" spans="37:37" x14ac:dyDescent="0.25">
      <c r="AK3040" s="2">
        <v>2.9701365525727799E-2</v>
      </c>
    </row>
    <row r="3041" spans="37:37" x14ac:dyDescent="0.25">
      <c r="AK3041" s="2">
        <v>2.7339357708025099E-2</v>
      </c>
    </row>
    <row r="3042" spans="37:37" x14ac:dyDescent="0.25">
      <c r="AK3042" s="2">
        <v>2.5165189096775599E-2</v>
      </c>
    </row>
    <row r="3043" spans="37:37" x14ac:dyDescent="0.25">
      <c r="AK3043" s="2">
        <v>2.31639217365592E-2</v>
      </c>
    </row>
    <row r="3044" spans="37:37" x14ac:dyDescent="0.25">
      <c r="AK3044" s="2">
        <v>2.1321805616243E-2</v>
      </c>
    </row>
    <row r="3045" spans="37:37" x14ac:dyDescent="0.25">
      <c r="AK3045" s="2">
        <v>1.9626184197442501E-2</v>
      </c>
    </row>
    <row r="3046" spans="37:37" x14ac:dyDescent="0.25">
      <c r="AK3046" s="2">
        <v>1.8065407455853801E-2</v>
      </c>
    </row>
    <row r="3047" spans="37:37" x14ac:dyDescent="0.25">
      <c r="AK3047" s="2">
        <v>1.6628751837993401E-2</v>
      </c>
    </row>
    <row r="3048" spans="37:37" x14ac:dyDescent="0.25">
      <c r="AK3048" s="2">
        <v>1.53063465833963E-2</v>
      </c>
    </row>
    <row r="3049" spans="37:37" x14ac:dyDescent="0.25">
      <c r="AK3049" s="2">
        <v>1.4089105906058099E-2</v>
      </c>
    </row>
    <row r="3050" spans="37:37" x14ac:dyDescent="0.25">
      <c r="AK3050" s="2">
        <v>1.2968666569163401E-2</v>
      </c>
    </row>
    <row r="3051" spans="37:37" x14ac:dyDescent="0.25">
      <c r="AK3051" s="2">
        <v>1.19373304241982E-2</v>
      </c>
    </row>
    <row r="3052" spans="37:37" x14ac:dyDescent="0.25">
      <c r="AK3052" s="2">
        <v>1.09880115196516E-2</v>
      </c>
    </row>
    <row r="3053" spans="37:37" x14ac:dyDescent="0.25">
      <c r="AK3053" s="2">
        <v>1.01141874159109E-2</v>
      </c>
    </row>
    <row r="3054" spans="37:37" x14ac:dyDescent="0.25">
      <c r="AK3054" s="2">
        <v>9.3098543718503294E-3</v>
      </c>
    </row>
    <row r="3055" spans="37:37" x14ac:dyDescent="0.25">
      <c r="AK3055" s="2">
        <v>8.5694860952163707E-3</v>
      </c>
    </row>
    <row r="3056" spans="37:37" x14ac:dyDescent="0.25">
      <c r="AK3056" s="2">
        <v>7.8879957733980401E-3</v>
      </c>
    </row>
    <row r="3057" spans="37:37" x14ac:dyDescent="0.25">
      <c r="AK3057" s="2">
        <v>7.2607011237089203E-3</v>
      </c>
    </row>
    <row r="3058" spans="37:37" x14ac:dyDescent="0.25">
      <c r="AK3058" s="2">
        <v>6.6832922230532403E-3</v>
      </c>
    </row>
    <row r="3059" spans="37:37" x14ac:dyDescent="0.25">
      <c r="AK3059" s="2">
        <v>6.1518018959451897E-3</v>
      </c>
    </row>
    <row r="3060" spans="37:37" x14ac:dyDescent="0.25">
      <c r="AK3060" s="2">
        <v>5.6625784574276198E-3</v>
      </c>
    </row>
    <row r="3061" spans="37:37" x14ac:dyDescent="0.25">
      <c r="AK3061" s="2">
        <v>5.2122606236163199E-3</v>
      </c>
    </row>
    <row r="3062" spans="37:37" x14ac:dyDescent="0.25">
      <c r="AK3062" s="2">
        <v>4.79775441748897E-3</v>
      </c>
    </row>
    <row r="3063" spans="37:37" x14ac:dyDescent="0.25">
      <c r="AK3063" s="2">
        <v>4.4162119112463897E-3</v>
      </c>
    </row>
    <row r="3064" spans="37:37" x14ac:dyDescent="0.25">
      <c r="AK3064" s="2">
        <v>4.0650116591923902E-3</v>
      </c>
    </row>
    <row r="3065" spans="37:37" x14ac:dyDescent="0.25">
      <c r="AK3065" s="2">
        <v>3.7417406866932699E-3</v>
      </c>
    </row>
    <row r="3066" spans="37:37" x14ac:dyDescent="0.25">
      <c r="AK3066" s="2">
        <v>3.4441779114693601E-3</v>
      </c>
    </row>
    <row r="3067" spans="37:37" x14ac:dyDescent="0.25">
      <c r="AK3067" s="2">
        <v>3.17027888331211E-3</v>
      </c>
    </row>
    <row r="3068" spans="37:37" x14ac:dyDescent="0.25">
      <c r="AK3068" s="2">
        <v>2.9181617373786801E-3</v>
      </c>
    </row>
    <row r="3069" spans="37:37" x14ac:dyDescent="0.25">
      <c r="AK3069" s="2">
        <v>2.6860942645538801E-3</v>
      </c>
    </row>
    <row r="3070" spans="37:37" x14ac:dyDescent="0.25">
      <c r="AK3070" s="2">
        <v>2.47248201004459E-3</v>
      </c>
    </row>
    <row r="3071" spans="37:37" x14ac:dyDescent="0.25">
      <c r="AK3071" s="2">
        <v>2.2758573184360901E-3</v>
      </c>
    </row>
    <row r="3072" spans="37:37" x14ac:dyDescent="0.25">
      <c r="AK3072" s="2">
        <v>2.0948692499427701E-3</v>
      </c>
    </row>
    <row r="3073" spans="37:37" x14ac:dyDescent="0.25">
      <c r="AK3073" s="2">
        <v>1.92827429857133E-3</v>
      </c>
    </row>
    <row r="3074" spans="37:37" x14ac:dyDescent="0.25">
      <c r="AK3074" s="2">
        <v>1.77492784842411E-3</v>
      </c>
    </row>
    <row r="3075" spans="37:37" x14ac:dyDescent="0.25">
      <c r="AK3075" s="2">
        <v>1.6337763094418499E-3</v>
      </c>
    </row>
    <row r="3076" spans="37:37" x14ac:dyDescent="0.25">
      <c r="AK3076" s="2">
        <v>1.5038498785532801E-3</v>
      </c>
    </row>
    <row r="3077" spans="37:37" x14ac:dyDescent="0.25">
      <c r="AK3077" s="2">
        <v>1.3842558764959299E-3</v>
      </c>
    </row>
    <row r="3078" spans="37:37" x14ac:dyDescent="0.25">
      <c r="AK3078" s="2">
        <v>1.2741726145277801E-3</v>
      </c>
    </row>
    <row r="3079" spans="37:37" x14ac:dyDescent="0.25">
      <c r="AK3079" s="2">
        <v>1.17284374889005E-3</v>
      </c>
    </row>
    <row r="3080" spans="37:37" x14ac:dyDescent="0.25">
      <c r="AK3080" s="2">
        <v>1.07957308423259E-3</v>
      </c>
    </row>
    <row r="3081" spans="37:37" x14ac:dyDescent="0.25">
      <c r="AK3081" s="2">
        <v>9.9371979029810702E-4</v>
      </c>
    </row>
    <row r="3082" spans="37:37" x14ac:dyDescent="0.25">
      <c r="AK3082" s="2">
        <v>9.1469399900059704E-4</v>
      </c>
    </row>
    <row r="3083" spans="37:37" x14ac:dyDescent="0.25">
      <c r="AK3083" s="2">
        <v>8.4195275164713199E-4</v>
      </c>
    </row>
    <row r="3084" spans="37:37" x14ac:dyDescent="0.25">
      <c r="AK3084" s="2">
        <v>7.7499626845777101E-4</v>
      </c>
    </row>
    <row r="3085" spans="37:37" x14ac:dyDescent="0.25">
      <c r="AK3085" s="2">
        <v>7.1336451475271395E-4</v>
      </c>
    </row>
    <row r="3086" spans="37:37" x14ac:dyDescent="0.25">
      <c r="AK3086" s="2">
        <v>6.5663404021422595E-4</v>
      </c>
    </row>
    <row r="3087" spans="37:37" x14ac:dyDescent="0.25">
      <c r="AK3087" s="2">
        <v>6.0441506950695701E-4</v>
      </c>
    </row>
    <row r="3088" spans="37:37" x14ac:dyDescent="0.25">
      <c r="AK3088" s="2">
        <v>5.5634882426734201E-4</v>
      </c>
    </row>
    <row r="3089" spans="37:37" x14ac:dyDescent="0.25">
      <c r="AK3089" s="2">
        <v>5.1210505806240699E-4</v>
      </c>
    </row>
    <row r="3090" spans="37:37" x14ac:dyDescent="0.25">
      <c r="AK3090" s="2">
        <v>4.7137978738152501E-4</v>
      </c>
    </row>
    <row r="3091" spans="37:37" x14ac:dyDescent="0.25">
      <c r="AK3091" s="2">
        <v>4.3389320307157299E-4</v>
      </c>
    </row>
    <row r="3092" spans="37:37" x14ac:dyDescent="0.25">
      <c r="AK3092" s="2">
        <v>3.9938774786567799E-4</v>
      </c>
    </row>
    <row r="3093" spans="37:37" x14ac:dyDescent="0.25">
      <c r="AK3093" s="2">
        <v>3.6762634679692399E-4</v>
      </c>
    </row>
    <row r="3094" spans="37:37" x14ac:dyDescent="0.25">
      <c r="AK3094" s="2">
        <v>3.3839077833881299E-4</v>
      </c>
    </row>
    <row r="3095" spans="37:37" x14ac:dyDescent="0.25">
      <c r="AK3095" s="2">
        <v>3.11480175081145E-4</v>
      </c>
    </row>
    <row r="3096" spans="37:37" x14ac:dyDescent="0.25">
      <c r="AK3096" s="2">
        <v>2.8670964363999298E-4</v>
      </c>
    </row>
    <row r="3097" spans="37:37" x14ac:dyDescent="0.25">
      <c r="AK3097" s="2">
        <v>2.6390899431964402E-4</v>
      </c>
    </row>
    <row r="3098" spans="37:37" x14ac:dyDescent="0.25">
      <c r="AK3098" s="2">
        <v>2.42921571798468E-4</v>
      </c>
    </row>
    <row r="3099" spans="37:37" x14ac:dyDescent="0.25">
      <c r="AK3099" s="2">
        <v>2.23603178804755E-4</v>
      </c>
    </row>
    <row r="3100" spans="37:37" x14ac:dyDescent="0.25">
      <c r="AK3100" s="2">
        <v>2.0582108538747101E-4</v>
      </c>
    </row>
    <row r="3101" spans="37:37" x14ac:dyDescent="0.25">
      <c r="AK3101" s="2">
        <v>1.8945311697498901E-4</v>
      </c>
    </row>
    <row r="3102" spans="37:37" x14ac:dyDescent="0.25">
      <c r="AK3102" s="2">
        <v>1.7438681495615099E-4</v>
      </c>
    </row>
    <row r="3103" spans="37:37" x14ac:dyDescent="0.25">
      <c r="AK3103" s="2">
        <v>1.6051866401630899E-4</v>
      </c>
    </row>
    <row r="3104" spans="37:37" x14ac:dyDescent="0.25">
      <c r="AK3104" s="2">
        <v>1.4775338091964899E-4</v>
      </c>
    </row>
    <row r="3105" spans="37:37" x14ac:dyDescent="0.25">
      <c r="AK3105" s="2">
        <v>1.3600325985125899E-4</v>
      </c>
    </row>
    <row r="3106" spans="37:37" x14ac:dyDescent="0.25">
      <c r="AK3106" s="2">
        <v>1.2518756982101201E-4</v>
      </c>
    </row>
    <row r="3107" spans="37:37" x14ac:dyDescent="0.25">
      <c r="AK3107" s="2">
        <v>1.15231999989048E-4</v>
      </c>
    </row>
    <row r="3108" spans="37:37" x14ac:dyDescent="0.25">
      <c r="AK3108" s="2">
        <v>1.0606814910187E-4</v>
      </c>
    </row>
    <row r="3109" spans="37:37" x14ac:dyDescent="0.25">
      <c r="AK3109" s="8">
        <v>9.7633055531153005E-5</v>
      </c>
    </row>
    <row r="3110" spans="37:37" x14ac:dyDescent="0.25">
      <c r="AK3110" s="8">
        <v>8.9868764686317699E-5</v>
      </c>
    </row>
    <row r="3111" spans="37:37" x14ac:dyDescent="0.25">
      <c r="AK3111" s="8">
        <v>8.2721930828721295E-5</v>
      </c>
    </row>
    <row r="3112" spans="37:37" x14ac:dyDescent="0.25">
      <c r="AK3112" s="8">
        <v>7.6143450551664099E-5</v>
      </c>
    </row>
    <row r="3113" spans="37:37" x14ac:dyDescent="0.25">
      <c r="AK3113" s="8">
        <v>7.0088125407980398E-5</v>
      </c>
    </row>
    <row r="3114" spans="37:37" x14ac:dyDescent="0.25">
      <c r="AK3114" s="8">
        <v>6.4514351367248799E-5</v>
      </c>
    </row>
    <row r="3115" spans="37:37" x14ac:dyDescent="0.25">
      <c r="AK3115" s="8">
        <v>5.9383832968985803E-5</v>
      </c>
    </row>
    <row r="3116" spans="37:37" x14ac:dyDescent="0.25">
      <c r="AK3116" s="8">
        <v>5.4661320207872801E-5</v>
      </c>
    </row>
    <row r="3117" spans="37:37" x14ac:dyDescent="0.25">
      <c r="AK3117" s="8">
        <v>5.03143663432447E-5</v>
      </c>
    </row>
    <row r="3118" spans="37:37" x14ac:dyDescent="0.25">
      <c r="AK3118" s="8">
        <v>4.6313104968833601E-5</v>
      </c>
    </row>
    <row r="3119" spans="37:37" x14ac:dyDescent="0.25">
      <c r="AK3119" s="8">
        <v>4.26300448110915E-5</v>
      </c>
    </row>
    <row r="3120" spans="37:37" x14ac:dyDescent="0.25">
      <c r="AK3120" s="8">
        <v>3.9239880846223403E-5</v>
      </c>
    </row>
    <row r="3121" spans="37:37" x14ac:dyDescent="0.25">
      <c r="AK3121" s="8">
        <v>3.6119320438180599E-5</v>
      </c>
    </row>
    <row r="3122" spans="37:37" x14ac:dyDescent="0.25">
      <c r="AK3122" s="8">
        <v>3.3246923303069498E-5</v>
      </c>
    </row>
    <row r="3123" spans="37:37" x14ac:dyDescent="0.25">
      <c r="AK3123" s="8">
        <v>3.0602954200426799E-5</v>
      </c>
    </row>
    <row r="3124" spans="37:37" x14ac:dyDescent="0.25">
      <c r="AK3124" s="8">
        <v>2.8169247339255499E-5</v>
      </c>
    </row>
    <row r="3125" spans="37:37" x14ac:dyDescent="0.25">
      <c r="AK3125" s="8">
        <v>2.5929081567200001E-5</v>
      </c>
    </row>
    <row r="3126" spans="37:37" x14ac:dyDescent="0.25">
      <c r="AK3126" s="8">
        <v>2.38670654853315E-5</v>
      </c>
    </row>
    <row r="3127" spans="37:37" x14ac:dyDescent="0.25">
      <c r="AK3127" s="8">
        <v>2.1969031699205499E-5</v>
      </c>
    </row>
    <row r="3128" spans="37:37" x14ac:dyDescent="0.25">
      <c r="AK3128" s="8">
        <v>2.0221939479628199E-5</v>
      </c>
    </row>
    <row r="3129" spans="37:37" x14ac:dyDescent="0.25">
      <c r="AK3129" s="8">
        <v>1.8613785164347201E-5</v>
      </c>
    </row>
    <row r="3130" spans="37:37" x14ac:dyDescent="0.25">
      <c r="AK3130" s="8">
        <v>1.7133519685068501E-5</v>
      </c>
    </row>
    <row r="3131" spans="37:37" x14ac:dyDescent="0.25">
      <c r="AK3131" s="8">
        <v>1.5770972653155398E-5</v>
      </c>
    </row>
    <row r="3132" spans="37:37" x14ac:dyDescent="0.25">
      <c r="AK3132" s="8">
        <v>1.4516782482430201E-5</v>
      </c>
    </row>
    <row r="3133" spans="37:37" x14ac:dyDescent="0.25">
      <c r="AK3133" s="8">
        <v>1.3362332068975301E-5</v>
      </c>
    </row>
    <row r="3134" spans="37:37" x14ac:dyDescent="0.25">
      <c r="AK3134" s="8">
        <v>1.22996895860133E-5</v>
      </c>
    </row>
    <row r="3135" spans="37:37" x14ac:dyDescent="0.25">
      <c r="AK3135" s="8">
        <v>1.1321553987086701E-5</v>
      </c>
    </row>
    <row r="3136" spans="37:37" x14ac:dyDescent="0.25">
      <c r="AK3136" s="8">
        <v>1.0421204843110601E-5</v>
      </c>
    </row>
    <row r="3137" spans="37:37" x14ac:dyDescent="0.25">
      <c r="AK3137" s="8">
        <v>9.5924561686445102E-6</v>
      </c>
    </row>
    <row r="3138" spans="37:37" x14ac:dyDescent="0.25">
      <c r="AK3138" s="8">
        <v>8.82961392014062E-6</v>
      </c>
    </row>
    <row r="3139" spans="37:37" x14ac:dyDescent="0.25">
      <c r="AK3139" s="8">
        <v>8.1274368741533308E-6</v>
      </c>
    </row>
    <row r="3140" spans="37:37" x14ac:dyDescent="0.25">
      <c r="AK3140" s="8">
        <v>7.4811006167181602E-6</v>
      </c>
    </row>
    <row r="3141" spans="37:37" x14ac:dyDescent="0.25">
      <c r="AK3141" s="8">
        <v>6.8861643964833799E-6</v>
      </c>
    </row>
    <row r="3142" spans="37:37" x14ac:dyDescent="0.25">
      <c r="AK3142" s="8">
        <v>6.3385406138538899E-6</v>
      </c>
    </row>
    <row r="3143" spans="37:37" x14ac:dyDescent="0.25">
      <c r="AK3143" s="8">
        <v>5.83446673651775E-6</v>
      </c>
    </row>
    <row r="3144" spans="37:37" x14ac:dyDescent="0.25">
      <c r="AK3144" s="8">
        <v>5.3704794483970201E-6</v>
      </c>
    </row>
    <row r="3145" spans="37:37" x14ac:dyDescent="0.25">
      <c r="AK3145" s="8">
        <v>4.9433908544088899E-6</v>
      </c>
    </row>
    <row r="3146" spans="37:37" x14ac:dyDescent="0.25">
      <c r="AK3146" s="8">
        <v>4.5502665775487601E-6</v>
      </c>
    </row>
    <row r="3147" spans="37:37" x14ac:dyDescent="0.25">
      <c r="AK3147" s="8">
        <v>4.1884055978076496E-6</v>
      </c>
    </row>
    <row r="3148" spans="37:37" x14ac:dyDescent="0.25">
      <c r="AK3148" s="8">
        <v>3.8553216944042798E-6</v>
      </c>
    </row>
    <row r="3149" spans="37:37" x14ac:dyDescent="0.25">
      <c r="AK3149" s="8">
        <v>3.5487263638278701E-6</v>
      </c>
    </row>
    <row r="3150" spans="37:37" x14ac:dyDescent="0.25">
      <c r="AK3150" s="8">
        <v>3.2665130963274799E-6</v>
      </c>
    </row>
    <row r="3151" spans="37:37" x14ac:dyDescent="0.25">
      <c r="AK3151" s="8">
        <v>3.00674290281697E-6</v>
      </c>
    </row>
    <row r="3152" spans="37:37" x14ac:dyDescent="0.25">
      <c r="AK3152" s="8">
        <v>2.7676309927562799E-6</v>
      </c>
    </row>
    <row r="3153" spans="37:37" x14ac:dyDescent="0.25">
      <c r="AK3153" s="8">
        <v>2.5475345114771198E-6</v>
      </c>
    </row>
    <row r="3154" spans="37:37" x14ac:dyDescent="0.25">
      <c r="AK3154" s="8">
        <v>2.3449412527006101E-6</v>
      </c>
    </row>
    <row r="3155" spans="37:37" x14ac:dyDescent="0.25">
      <c r="AK3155" s="8">
        <v>2.1584592686945901E-6</v>
      </c>
    </row>
    <row r="3156" spans="37:37" x14ac:dyDescent="0.25">
      <c r="AK3156" s="8">
        <v>1.9868073066853901E-6</v>
      </c>
    </row>
    <row r="3157" spans="37:37" x14ac:dyDescent="0.25">
      <c r="AK3157" s="8">
        <v>1.82880600581627E-6</v>
      </c>
    </row>
    <row r="3158" spans="37:37" x14ac:dyDescent="0.25">
      <c r="AK3158" s="8">
        <v>1.68336979416961E-6</v>
      </c>
    </row>
    <row r="3159" spans="37:37" x14ac:dyDescent="0.25">
      <c r="AK3159" s="8">
        <v>1.54949943018031E-6</v>
      </c>
    </row>
    <row r="3160" spans="37:37" x14ac:dyDescent="0.25">
      <c r="AK3160" s="8">
        <v>1.4262751371949501E-6</v>
      </c>
    </row>
    <row r="3161" spans="37:37" x14ac:dyDescent="0.25">
      <c r="AK3161" s="8">
        <v>1.31285028400672E-6</v>
      </c>
    </row>
    <row r="3162" spans="37:37" x14ac:dyDescent="0.25">
      <c r="AK3162" s="8">
        <v>1.20844556794721E-6</v>
      </c>
    </row>
    <row r="3163" spans="37:37" x14ac:dyDescent="0.25">
      <c r="AK3163" s="8">
        <v>1.11234366056913E-6</v>
      </c>
    </row>
    <row r="3164" spans="37:37" x14ac:dyDescent="0.25">
      <c r="AK3164" s="8">
        <v>1.02388427913236E-6</v>
      </c>
    </row>
    <row r="3165" spans="37:37" x14ac:dyDescent="0.25">
      <c r="AK3165" s="8">
        <v>9.42459650031188E-7</v>
      </c>
    </row>
    <row r="3166" spans="37:37" x14ac:dyDescent="0.25">
      <c r="AK3166" s="8">
        <v>8.6751033299348902E-7</v>
      </c>
    </row>
    <row r="3167" spans="37:37" x14ac:dyDescent="0.25">
      <c r="AK3167" s="8">
        <v>7.9852137736142705E-7</v>
      </c>
    </row>
    <row r="3168" spans="37:37" x14ac:dyDescent="0.25">
      <c r="AK3168" s="8">
        <v>7.3501878404481896E-7</v>
      </c>
    </row>
    <row r="3169" spans="37:37" x14ac:dyDescent="0.25">
      <c r="AK3169" s="8">
        <v>6.7656624883843903E-7</v>
      </c>
    </row>
    <row r="3170" spans="37:37" x14ac:dyDescent="0.25">
      <c r="AK3170" s="8">
        <v>6.2276216472775902E-7</v>
      </c>
    </row>
    <row r="3171" spans="37:37" x14ac:dyDescent="0.25">
      <c r="AK3171" s="8">
        <v>5.7323686258700396E-7</v>
      </c>
    </row>
    <row r="3172" spans="37:37" x14ac:dyDescent="0.25">
      <c r="AK3172" s="8">
        <v>5.2765007131131604E-7</v>
      </c>
    </row>
    <row r="3173" spans="37:37" x14ac:dyDescent="0.25">
      <c r="AK3173" s="8">
        <v>4.8568857993248802E-7</v>
      </c>
    </row>
    <row r="3174" spans="37:37" x14ac:dyDescent="0.25">
      <c r="AK3174" s="8">
        <v>4.4706408565546901E-7</v>
      </c>
    </row>
    <row r="3175" spans="37:37" x14ac:dyDescent="0.25">
      <c r="AK3175" s="8">
        <v>4.1151121303025598E-7</v>
      </c>
    </row>
    <row r="3176" spans="37:37" x14ac:dyDescent="0.25">
      <c r="AK3176" s="8">
        <v>3.7878569064958697E-7</v>
      </c>
    </row>
    <row r="3177" spans="37:37" x14ac:dyDescent="0.25">
      <c r="AK3177" s="8">
        <v>3.4866267284516397E-7</v>
      </c>
    </row>
    <row r="3178" spans="37:37" x14ac:dyDescent="0.25">
      <c r="AK3178" s="8">
        <v>3.2093519485136398E-7</v>
      </c>
    </row>
    <row r="3179" spans="37:37" x14ac:dyDescent="0.25">
      <c r="AK3179" s="8">
        <v>2.9541275082240699E-7</v>
      </c>
    </row>
    <row r="3180" spans="37:37" x14ac:dyDescent="0.25">
      <c r="AK3180" s="8">
        <v>2.7191998493302898E-7</v>
      </c>
    </row>
    <row r="3181" spans="37:37" x14ac:dyDescent="0.25">
      <c r="AK3181" s="8">
        <v>2.5029548656966899E-7</v>
      </c>
    </row>
    <row r="3182" spans="37:37" x14ac:dyDescent="0.25">
      <c r="AK3182" s="8">
        <v>2.3039068133435201E-7</v>
      </c>
    </row>
    <row r="3183" spans="37:37" x14ac:dyDescent="0.25">
      <c r="AK3183" s="8">
        <v>2.1206881024173999E-7</v>
      </c>
    </row>
    <row r="3184" spans="37:37" x14ac:dyDescent="0.25">
      <c r="AK3184" s="8">
        <v>1.95203990095763E-7</v>
      </c>
    </row>
    <row r="3185" spans="37:37" x14ac:dyDescent="0.25">
      <c r="AK3185" s="8">
        <v>1.7968034859002099E-7</v>
      </c>
    </row>
    <row r="3186" spans="37:37" x14ac:dyDescent="0.25">
      <c r="AK3186" s="8">
        <v>1.65391228189511E-7</v>
      </c>
    </row>
    <row r="3187" spans="37:37" x14ac:dyDescent="0.25">
      <c r="AK3187" s="8">
        <v>1.5223845332384999E-7</v>
      </c>
    </row>
    <row r="3188" spans="37:37" x14ac:dyDescent="0.25">
      <c r="AK3188" s="8">
        <v>1.4013165585711401E-7</v>
      </c>
    </row>
    <row r="3189" spans="37:37" x14ac:dyDescent="0.25">
      <c r="AK3189" s="8">
        <v>1.2898765419984901E-7</v>
      </c>
    </row>
    <row r="3190" spans="37:37" x14ac:dyDescent="0.25">
      <c r="AK3190" s="8">
        <v>1.18729881797334E-7</v>
      </c>
    </row>
    <row r="3191" spans="37:37" x14ac:dyDescent="0.25">
      <c r="AK3191" s="8">
        <v>1.09287861067447E-7</v>
      </c>
    </row>
    <row r="3192" spans="37:37" x14ac:dyDescent="0.25">
      <c r="AK3192" s="8">
        <v>1.00596719173738E-7</v>
      </c>
    </row>
    <row r="3193" spans="37:37" x14ac:dyDescent="0.25">
      <c r="AK3193" s="8">
        <v>9.2596742306764598E-8</v>
      </c>
    </row>
    <row r="3194" spans="37:37" x14ac:dyDescent="0.25">
      <c r="AK3194" s="8">
        <v>8.5232965411299398E-8</v>
      </c>
    </row>
    <row r="3195" spans="37:37" x14ac:dyDescent="0.25">
      <c r="AK3195" s="8">
        <v>7.8454794540574697E-8</v>
      </c>
    </row>
    <row r="3196" spans="37:37" x14ac:dyDescent="0.25">
      <c r="AK3196" s="8">
        <v>7.2215659242894106E-8</v>
      </c>
    </row>
    <row r="3197" spans="37:37" x14ac:dyDescent="0.25">
      <c r="AK3197" s="8">
        <v>6.6472692592276205E-8</v>
      </c>
    </row>
    <row r="3198" spans="37:37" x14ac:dyDescent="0.25">
      <c r="AK3198" s="8">
        <v>6.1186436664732593E-8</v>
      </c>
    </row>
    <row r="3199" spans="37:37" x14ac:dyDescent="0.25">
      <c r="AK3199" s="8">
        <v>5.6320571436613202E-8</v>
      </c>
    </row>
    <row r="3200" spans="37:37" x14ac:dyDescent="0.25">
      <c r="AK3200" s="8">
        <v>5.1841665242371997E-8</v>
      </c>
    </row>
    <row r="3201" spans="36:37" x14ac:dyDescent="0.25">
      <c r="AK3201" s="8">
        <v>4.7718945077233501E-8</v>
      </c>
    </row>
    <row r="3202" spans="36:37" x14ac:dyDescent="0.25">
      <c r="AJ3202" s="4" t="s">
        <v>218</v>
      </c>
      <c r="AK3202" s="2">
        <v>0.88648466149489902</v>
      </c>
    </row>
    <row r="3203" spans="36:37" x14ac:dyDescent="0.25">
      <c r="AK3203" s="2">
        <v>0.72028041811639198</v>
      </c>
    </row>
    <row r="3204" spans="36:37" x14ac:dyDescent="0.25">
      <c r="AK3204" s="2">
        <v>0.62063253999286405</v>
      </c>
    </row>
    <row r="3205" spans="36:37" x14ac:dyDescent="0.25">
      <c r="AK3205" s="2">
        <v>0.55241895218211301</v>
      </c>
    </row>
    <row r="3206" spans="36:37" x14ac:dyDescent="0.25">
      <c r="AK3206" s="2">
        <v>0.50000143146268194</v>
      </c>
    </row>
    <row r="3207" spans="36:37" x14ac:dyDescent="0.25">
      <c r="AK3207" s="2">
        <v>0.45633526784843897</v>
      </c>
    </row>
    <row r="3208" spans="36:37" x14ac:dyDescent="0.25">
      <c r="AK3208" s="2">
        <v>0.418173595020914</v>
      </c>
    </row>
    <row r="3209" spans="36:37" x14ac:dyDescent="0.25">
      <c r="AK3209" s="2">
        <v>0.383953965914544</v>
      </c>
    </row>
    <row r="3210" spans="36:37" x14ac:dyDescent="0.25">
      <c r="AK3210" s="2">
        <v>0.35286649718121199</v>
      </c>
    </row>
    <row r="3211" spans="36:37" x14ac:dyDescent="0.25">
      <c r="AK3211" s="2">
        <v>0.32444255093730701</v>
      </c>
    </row>
    <row r="3212" spans="36:37" x14ac:dyDescent="0.25">
      <c r="AK3212" s="2">
        <v>0.298372773445503</v>
      </c>
    </row>
    <row r="3213" spans="36:37" x14ac:dyDescent="0.25">
      <c r="AK3213" s="2">
        <v>0.27442622473420902</v>
      </c>
    </row>
    <row r="3214" spans="36:37" x14ac:dyDescent="0.25">
      <c r="AK3214" s="2">
        <v>0.25241409490018302</v>
      </c>
    </row>
    <row r="3215" spans="36:37" x14ac:dyDescent="0.25">
      <c r="AK3215" s="2">
        <v>0.232173113203579</v>
      </c>
    </row>
    <row r="3216" spans="36:37" x14ac:dyDescent="0.25">
      <c r="AK3216" s="2">
        <v>0.213557680321836</v>
      </c>
    </row>
    <row r="3217" spans="37:37" x14ac:dyDescent="0.25">
      <c r="AK3217" s="2">
        <v>0.19643588789410599</v>
      </c>
    </row>
    <row r="3218" spans="37:37" x14ac:dyDescent="0.25">
      <c r="AK3218" s="2">
        <v>0.180687291632149</v>
      </c>
    </row>
    <row r="3219" spans="37:37" x14ac:dyDescent="0.25">
      <c r="AK3219" s="2">
        <v>0.16620149481565899</v>
      </c>
    </row>
    <row r="3220" spans="37:37" x14ac:dyDescent="0.25">
      <c r="AK3220" s="2">
        <v>0.15287712367098799</v>
      </c>
    </row>
    <row r="3221" spans="37:37" x14ac:dyDescent="0.25">
      <c r="AK3221" s="2">
        <v>0.14062100749026099</v>
      </c>
    </row>
    <row r="3222" spans="37:37" x14ac:dyDescent="0.25">
      <c r="AK3222" s="2">
        <v>0.12934747848206599</v>
      </c>
    </row>
    <row r="3223" spans="37:37" x14ac:dyDescent="0.25">
      <c r="AK3223" s="2">
        <v>0.118977751539861</v>
      </c>
    </row>
    <row r="3224" spans="37:37" x14ac:dyDescent="0.25">
      <c r="AK3224" s="2">
        <v>0.109439364211908</v>
      </c>
    </row>
    <row r="3225" spans="37:37" x14ac:dyDescent="0.25">
      <c r="AK3225" s="2">
        <v>0.100665666183853</v>
      </c>
    </row>
    <row r="3226" spans="37:37" x14ac:dyDescent="0.25">
      <c r="AK3226" s="2">
        <v>9.2595351722218402E-2</v>
      </c>
    </row>
    <row r="3227" spans="37:37" x14ac:dyDescent="0.25">
      <c r="AK3227" s="2">
        <v>8.5172030497154397E-2</v>
      </c>
    </row>
    <row r="3228" spans="37:37" x14ac:dyDescent="0.25">
      <c r="AK3228" s="2">
        <v>7.8343833206557995E-2</v>
      </c>
    </row>
    <row r="3229" spans="37:37" x14ac:dyDescent="0.25">
      <c r="AK3229" s="2">
        <v>7.2063048990855694E-2</v>
      </c>
    </row>
    <row r="3230" spans="37:37" x14ac:dyDescent="0.25">
      <c r="AK3230" s="2">
        <v>6.6285791992585205E-2</v>
      </c>
    </row>
    <row r="3231" spans="37:37" x14ac:dyDescent="0.25">
      <c r="AK3231" s="2">
        <v>6.0971694681435297E-2</v>
      </c>
    </row>
    <row r="3232" spans="37:37" x14ac:dyDescent="0.25">
      <c r="AK3232" s="2">
        <v>5.6083625780106103E-2</v>
      </c>
    </row>
    <row r="3233" spans="37:37" x14ac:dyDescent="0.25">
      <c r="AK3233" s="2">
        <v>5.1587430810446699E-2</v>
      </c>
    </row>
    <row r="3234" spans="37:37" x14ac:dyDescent="0.25">
      <c r="AK3234" s="2">
        <v>4.7451693442755398E-2</v>
      </c>
    </row>
    <row r="3235" spans="37:37" x14ac:dyDescent="0.25">
      <c r="AK3235" s="2">
        <v>4.3647515978849798E-2</v>
      </c>
    </row>
    <row r="3236" spans="37:37" x14ac:dyDescent="0.25">
      <c r="AK3236" s="2">
        <v>4.0148317434254503E-2</v>
      </c>
    </row>
    <row r="3237" spans="37:37" x14ac:dyDescent="0.25">
      <c r="AK3237" s="2">
        <v>3.6929647808280099E-2</v>
      </c>
    </row>
    <row r="3238" spans="37:37" x14ac:dyDescent="0.25">
      <c r="AK3238" s="2">
        <v>3.3969017244081301E-2</v>
      </c>
    </row>
    <row r="3239" spans="37:37" x14ac:dyDescent="0.25">
      <c r="AK3239" s="2">
        <v>3.1245738884911702E-2</v>
      </c>
    </row>
    <row r="3240" spans="37:37" x14ac:dyDescent="0.25">
      <c r="AK3240" s="2">
        <v>2.8740784328531901E-2</v>
      </c>
    </row>
    <row r="3241" spans="37:37" x14ac:dyDescent="0.25">
      <c r="AK3241" s="2">
        <v>2.6436650669770599E-2</v>
      </c>
    </row>
    <row r="3242" spans="37:37" x14ac:dyDescent="0.25">
      <c r="AK3242" s="2">
        <v>2.4317238202219298E-2</v>
      </c>
    </row>
    <row r="3243" spans="37:37" x14ac:dyDescent="0.25">
      <c r="AK3243" s="2">
        <v>2.2367737924519002E-2</v>
      </c>
    </row>
    <row r="3244" spans="37:37" x14ac:dyDescent="0.25">
      <c r="AK3244" s="2">
        <v>2.0574528065210599E-2</v>
      </c>
    </row>
    <row r="3245" spans="37:37" x14ac:dyDescent="0.25">
      <c r="AK3245" s="2">
        <v>1.8925078903133798E-2</v>
      </c>
    </row>
    <row r="3246" spans="37:37" x14ac:dyDescent="0.25">
      <c r="AK3246" s="2">
        <v>1.7407865218325599E-2</v>
      </c>
    </row>
    <row r="3247" spans="37:37" x14ac:dyDescent="0.25">
      <c r="AK3247" s="2">
        <v>1.6012285761683599E-2</v>
      </c>
    </row>
    <row r="3248" spans="37:37" x14ac:dyDescent="0.25">
      <c r="AK3248" s="2">
        <v>1.47285891807059E-2</v>
      </c>
    </row>
    <row r="3249" spans="37:37" x14ac:dyDescent="0.25">
      <c r="AK3249" s="2">
        <v>1.3547805883724E-2</v>
      </c>
    </row>
    <row r="3250" spans="37:37" x14ac:dyDescent="0.25">
      <c r="AK3250" s="2">
        <v>1.24616853665457E-2</v>
      </c>
    </row>
    <row r="3251" spans="37:37" x14ac:dyDescent="0.25">
      <c r="AK3251" s="2">
        <v>1.1462638563588E-2</v>
      </c>
    </row>
    <row r="3252" spans="37:37" x14ac:dyDescent="0.25">
      <c r="AK3252" s="2">
        <v>1.0543684820689399E-2</v>
      </c>
    </row>
    <row r="3253" spans="37:37" x14ac:dyDescent="0.25">
      <c r="AK3253" s="2">
        <v>9.6984031190841206E-3</v>
      </c>
    </row>
    <row r="3254" spans="37:37" x14ac:dyDescent="0.25">
      <c r="AK3254" s="2">
        <v>8.9208872097250903E-3</v>
      </c>
    </row>
    <row r="3255" spans="37:37" x14ac:dyDescent="0.25">
      <c r="AK3255" s="2">
        <v>8.2057043444645206E-3</v>
      </c>
    </row>
    <row r="3256" spans="37:37" x14ac:dyDescent="0.25">
      <c r="AK3256" s="2">
        <v>7.5478573157342797E-3</v>
      </c>
    </row>
    <row r="3257" spans="37:37" x14ac:dyDescent="0.25">
      <c r="AK3257" s="2">
        <v>6.94274953948528E-3</v>
      </c>
    </row>
    <row r="3258" spans="37:37" x14ac:dyDescent="0.25">
      <c r="AK3258" s="2">
        <v>6.3861529374093602E-3</v>
      </c>
    </row>
    <row r="3259" spans="37:37" x14ac:dyDescent="0.25">
      <c r="AK3259" s="2">
        <v>5.8741783940265404E-3</v>
      </c>
    </row>
    <row r="3260" spans="37:37" x14ac:dyDescent="0.25">
      <c r="AK3260" s="2">
        <v>5.4032485822123203E-3</v>
      </c>
    </row>
    <row r="3261" spans="37:37" x14ac:dyDescent="0.25">
      <c r="AK3261" s="2">
        <v>4.97007296728816E-3</v>
      </c>
    </row>
    <row r="3262" spans="37:37" x14ac:dyDescent="0.25">
      <c r="AK3262" s="2">
        <v>4.5716248150209403E-3</v>
      </c>
    </row>
    <row r="3263" spans="37:37" x14ac:dyDescent="0.25">
      <c r="AK3263" s="2">
        <v>4.20512004287914E-3</v>
      </c>
    </row>
    <row r="3264" spans="37:37" x14ac:dyDescent="0.25">
      <c r="AK3264" s="2">
        <v>3.8679977667727401E-3</v>
      </c>
    </row>
    <row r="3265" spans="37:37" x14ac:dyDescent="0.25">
      <c r="AK3265" s="2">
        <v>3.5579024073508301E-3</v>
      </c>
    </row>
    <row r="3266" spans="37:37" x14ac:dyDescent="0.25">
      <c r="AK3266" s="2">
        <v>3.27266723082795E-3</v>
      </c>
    </row>
    <row r="3267" spans="37:37" x14ac:dyDescent="0.25">
      <c r="AK3267" s="2">
        <v>3.01029920933381E-3</v>
      </c>
    </row>
    <row r="3268" spans="37:37" x14ac:dyDescent="0.25">
      <c r="AK3268" s="2">
        <v>2.76896509500088E-3</v>
      </c>
    </row>
    <row r="3269" spans="37:37" x14ac:dyDescent="0.25">
      <c r="AK3269" s="2">
        <v>2.5469786104850298E-3</v>
      </c>
    </row>
    <row r="3270" spans="37:37" x14ac:dyDescent="0.25">
      <c r="AK3270" s="2">
        <v>2.3427886664155301E-3</v>
      </c>
    </row>
    <row r="3271" spans="37:37" x14ac:dyDescent="0.25">
      <c r="AK3271" s="2">
        <v>2.1549685234458398E-3</v>
      </c>
    </row>
    <row r="3272" spans="37:37" x14ac:dyDescent="0.25">
      <c r="AK3272" s="2">
        <v>1.98220582317717E-3</v>
      </c>
    </row>
    <row r="3273" spans="37:37" x14ac:dyDescent="0.25">
      <c r="AK3273" s="2">
        <v>1.82329341829769E-3</v>
      </c>
    </row>
    <row r="3274" spans="37:37" x14ac:dyDescent="0.25">
      <c r="AK3274" s="2">
        <v>1.6771209378646499E-3</v>
      </c>
    </row>
    <row r="3275" spans="37:37" x14ac:dyDescent="0.25">
      <c r="AK3275" s="2">
        <v>1.5426670287934799E-3</v>
      </c>
    </row>
    <row r="3276" spans="37:37" x14ac:dyDescent="0.25">
      <c r="AK3276" s="2">
        <v>1.4189922193426001E-3</v>
      </c>
    </row>
    <row r="3277" spans="37:37" x14ac:dyDescent="0.25">
      <c r="AK3277" s="2">
        <v>1.3052323547289601E-3</v>
      </c>
    </row>
    <row r="3278" spans="37:37" x14ac:dyDescent="0.25">
      <c r="AK3278" s="2">
        <v>1.2005925590068199E-3</v>
      </c>
    </row>
    <row r="3279" spans="37:37" x14ac:dyDescent="0.25">
      <c r="AK3279" s="2">
        <v>1.1043416810196001E-3</v>
      </c>
    </row>
    <row r="3280" spans="37:37" x14ac:dyDescent="0.25">
      <c r="AK3280" s="2">
        <v>1.0158071856168E-3</v>
      </c>
    </row>
    <row r="3281" spans="37:37" x14ac:dyDescent="0.25">
      <c r="AK3281" s="2">
        <v>9.34370454439466E-4</v>
      </c>
    </row>
    <row r="3282" spans="37:37" x14ac:dyDescent="0.25">
      <c r="AK3282" s="2">
        <v>8.5946246343915898E-4</v>
      </c>
    </row>
    <row r="3283" spans="37:37" x14ac:dyDescent="0.25">
      <c r="AK3283" s="2">
        <v>7.9055980692801695E-4</v>
      </c>
    </row>
    <row r="3284" spans="37:37" x14ac:dyDescent="0.25">
      <c r="AK3284" s="2">
        <v>7.2718104037862398E-4</v>
      </c>
    </row>
    <row r="3285" spans="37:37" x14ac:dyDescent="0.25">
      <c r="AK3285" s="2">
        <v>6.6888331641971205E-4</v>
      </c>
    </row>
    <row r="3286" spans="37:37" x14ac:dyDescent="0.25">
      <c r="AK3286" s="2">
        <v>6.15259290522316E-4</v>
      </c>
    </row>
    <row r="3287" spans="37:37" x14ac:dyDescent="0.25">
      <c r="AK3287" s="2">
        <v>5.6593427475547101E-4</v>
      </c>
    </row>
    <row r="3288" spans="37:37" x14ac:dyDescent="0.25">
      <c r="AK3288" s="2">
        <v>5.2056361972381104E-4</v>
      </c>
    </row>
    <row r="3289" spans="37:37" x14ac:dyDescent="0.25">
      <c r="AK3289" s="2">
        <v>4.7883030639387302E-4</v>
      </c>
    </row>
    <row r="3290" spans="37:37" x14ac:dyDescent="0.25">
      <c r="AK3290" s="2">
        <v>4.4044273098242301E-4</v>
      </c>
    </row>
    <row r="3291" spans="37:37" x14ac:dyDescent="0.25">
      <c r="AK3291" s="2">
        <v>4.0513266742912401E-4</v>
      </c>
    </row>
    <row r="3292" spans="37:37" x14ac:dyDescent="0.25">
      <c r="AK3292" s="2">
        <v>3.7265339321671599E-4</v>
      </c>
    </row>
    <row r="3293" spans="37:37" x14ac:dyDescent="0.25">
      <c r="AK3293" s="2">
        <v>3.4277796544320298E-4</v>
      </c>
    </row>
    <row r="3294" spans="37:37" x14ac:dyDescent="0.25">
      <c r="AK3294" s="2">
        <v>3.1529763510043001E-4</v>
      </c>
    </row>
    <row r="3295" spans="37:37" x14ac:dyDescent="0.25">
      <c r="AK3295" s="2">
        <v>2.9002038847913102E-4</v>
      </c>
    </row>
    <row r="3296" spans="37:37" x14ac:dyDescent="0.25">
      <c r="AK3296" s="2">
        <v>2.66769605508759E-4</v>
      </c>
    </row>
    <row r="3297" spans="37:37" x14ac:dyDescent="0.25">
      <c r="AK3297" s="2">
        <v>2.45382825657513E-4</v>
      </c>
    </row>
    <row r="3298" spans="37:37" x14ac:dyDescent="0.25">
      <c r="AK3298" s="2">
        <v>2.25710612769521E-4</v>
      </c>
    </row>
    <row r="3299" spans="37:37" x14ac:dyDescent="0.25">
      <c r="AK3299" s="2">
        <v>2.0761551090742701E-4</v>
      </c>
    </row>
    <row r="3300" spans="37:37" x14ac:dyDescent="0.25">
      <c r="AK3300" s="2">
        <v>1.9097108390453399E-4</v>
      </c>
    </row>
    <row r="3301" spans="37:37" x14ac:dyDescent="0.25">
      <c r="AK3301" s="2">
        <v>1.75661031915549E-4</v>
      </c>
    </row>
    <row r="3302" spans="37:37" x14ac:dyDescent="0.25">
      <c r="AK3302" s="2">
        <v>1.6157837879299499E-4</v>
      </c>
    </row>
    <row r="3303" spans="37:37" x14ac:dyDescent="0.25">
      <c r="AK3303" s="2">
        <v>1.4862472461122701E-4</v>
      </c>
    </row>
    <row r="3304" spans="37:37" x14ac:dyDescent="0.25">
      <c r="AK3304" s="2">
        <v>1.3670955811521501E-4</v>
      </c>
    </row>
    <row r="3305" spans="37:37" x14ac:dyDescent="0.25">
      <c r="AK3305" s="2">
        <v>1.25749624289938E-4</v>
      </c>
    </row>
    <row r="3306" spans="37:37" x14ac:dyDescent="0.25">
      <c r="AK3306" s="2">
        <v>1.15668342631419E-4</v>
      </c>
    </row>
    <row r="3307" spans="37:37" x14ac:dyDescent="0.25">
      <c r="AK3307" s="2">
        <v>1.06395272054661E-4</v>
      </c>
    </row>
    <row r="3308" spans="37:37" x14ac:dyDescent="0.25">
      <c r="AK3308" s="8">
        <v>9.7865618699635902E-5</v>
      </c>
    </row>
    <row r="3309" spans="37:37" x14ac:dyDescent="0.25">
      <c r="AK3309" s="8">
        <v>9.0019783196211505E-5</v>
      </c>
    </row>
    <row r="3310" spans="37:37" x14ac:dyDescent="0.25">
      <c r="AK3310" s="8">
        <v>8.2802944224610295E-5</v>
      </c>
    </row>
    <row r="3311" spans="37:37" x14ac:dyDescent="0.25">
      <c r="AK3311" s="8">
        <v>7.6164675461609996E-5</v>
      </c>
    </row>
    <row r="3312" spans="37:37" x14ac:dyDescent="0.25">
      <c r="AK3312" s="8">
        <v>7.0058593235966101E-5</v>
      </c>
    </row>
    <row r="3313" spans="37:37" x14ac:dyDescent="0.25">
      <c r="AK3313" s="8">
        <v>6.4442032431116702E-5</v>
      </c>
    </row>
    <row r="3314" spans="37:37" x14ac:dyDescent="0.25">
      <c r="AK3314" s="8">
        <v>5.9275748370596698E-5</v>
      </c>
    </row>
    <row r="3315" spans="37:37" x14ac:dyDescent="0.25">
      <c r="AK3315" s="8">
        <v>5.4523642603141901E-5</v>
      </c>
    </row>
    <row r="3316" spans="37:37" x14ac:dyDescent="0.25">
      <c r="AK3316" s="8">
        <v>5.0152510671460302E-5</v>
      </c>
    </row>
    <row r="3317" spans="37:37" x14ac:dyDescent="0.25">
      <c r="AK3317" s="8">
        <v>4.6131810102247399E-5</v>
      </c>
    </row>
    <row r="3318" spans="37:37" x14ac:dyDescent="0.25">
      <c r="AK3318" s="8">
        <v>4.2433446996320497E-5</v>
      </c>
    </row>
    <row r="3319" spans="37:37" x14ac:dyDescent="0.25">
      <c r="AK3319" s="8">
        <v>3.9031579727712097E-5</v>
      </c>
    </row>
    <row r="3320" spans="37:37" x14ac:dyDescent="0.25">
      <c r="AK3320" s="8">
        <v>3.59024383801026E-5</v>
      </c>
    </row>
    <row r="3321" spans="37:37" x14ac:dyDescent="0.25">
      <c r="AK3321" s="8">
        <v>3.3024158658940797E-5</v>
      </c>
    </row>
    <row r="3322" spans="37:37" x14ac:dyDescent="0.25">
      <c r="AK3322" s="8">
        <v>3.0376629118742899E-5</v>
      </c>
    </row>
    <row r="3323" spans="37:37" x14ac:dyDescent="0.25">
      <c r="AK3323" s="8">
        <v>2.79413506380984E-5</v>
      </c>
    </row>
    <row r="3324" spans="37:37" x14ac:dyDescent="0.25">
      <c r="AK3324" s="8">
        <v>2.5701307160492201E-5</v>
      </c>
    </row>
    <row r="3325" spans="37:37" x14ac:dyDescent="0.25">
      <c r="AK3325" s="8">
        <v>2.36408467977667E-5</v>
      </c>
    </row>
    <row r="3326" spans="37:37" x14ac:dyDescent="0.25">
      <c r="AK3326" s="8">
        <v>2.1745572465457999E-5</v>
      </c>
    </row>
    <row r="3327" spans="37:37" x14ac:dyDescent="0.25">
      <c r="AK3327" s="8">
        <v>2.0002241285839002E-5</v>
      </c>
    </row>
    <row r="3328" spans="37:37" x14ac:dyDescent="0.25">
      <c r="AK3328" s="8">
        <v>1.83986720557691E-5</v>
      </c>
    </row>
    <row r="3329" spans="37:37" x14ac:dyDescent="0.25">
      <c r="AK3329" s="8">
        <v>1.69236601327969E-5</v>
      </c>
    </row>
    <row r="3330" spans="37:37" x14ac:dyDescent="0.25">
      <c r="AK3330" s="8">
        <v>1.55668991448006E-5</v>
      </c>
    </row>
    <row r="3331" spans="37:37" x14ac:dyDescent="0.25">
      <c r="AK3331" s="8">
        <v>1.43189089761251E-5</v>
      </c>
    </row>
    <row r="3332" spans="37:37" x14ac:dyDescent="0.25">
      <c r="AK3332" s="8">
        <v>1.3170969527032301E-5</v>
      </c>
    </row>
    <row r="3333" spans="37:37" x14ac:dyDescent="0.25">
      <c r="AK3333" s="8">
        <v>1.21150597836231E-5</v>
      </c>
    </row>
    <row r="3334" spans="37:37" x14ac:dyDescent="0.25">
      <c r="AK3334" s="8">
        <v>1.11438017724907E-5</v>
      </c>
    </row>
    <row r="3335" spans="37:37" x14ac:dyDescent="0.25">
      <c r="AK3335" s="8">
        <v>1.02504090085E-5</v>
      </c>
    </row>
    <row r="3336" spans="37:37" x14ac:dyDescent="0.25">
      <c r="AK3336" s="8">
        <v>9.4286390754825193E-6</v>
      </c>
    </row>
    <row r="3337" spans="37:37" x14ac:dyDescent="0.25">
      <c r="AK3337" s="8">
        <v>8.6727500085116707E-6</v>
      </c>
    </row>
    <row r="3338" spans="37:37" x14ac:dyDescent="0.25">
      <c r="AK3338" s="8">
        <v>7.9774601729878803E-6</v>
      </c>
    </row>
    <row r="3339" spans="37:37" x14ac:dyDescent="0.25">
      <c r="AK3339" s="8">
        <v>7.33791136019717E-6</v>
      </c>
    </row>
    <row r="3340" spans="37:37" x14ac:dyDescent="0.25">
      <c r="AK3340" s="8">
        <v>6.74963484147906E-6</v>
      </c>
    </row>
    <row r="3341" spans="37:37" x14ac:dyDescent="0.25">
      <c r="AK3341" s="8">
        <v>6.2085201438143204E-6</v>
      </c>
    </row>
    <row r="3342" spans="37:37" x14ac:dyDescent="0.25">
      <c r="AK3342" s="8">
        <v>5.7107863286574E-6</v>
      </c>
    </row>
    <row r="3343" spans="37:37" x14ac:dyDescent="0.25">
      <c r="AK3343" s="8">
        <v>5.2529555733298702E-6</v>
      </c>
    </row>
    <row r="3344" spans="37:37" x14ac:dyDescent="0.25">
      <c r="AK3344" s="8">
        <v>4.83182887037984E-6</v>
      </c>
    </row>
    <row r="3345" spans="37:37" x14ac:dyDescent="0.25">
      <c r="AK3345" s="8">
        <v>4.4444636751109503E-6</v>
      </c>
    </row>
    <row r="3346" spans="37:37" x14ac:dyDescent="0.25">
      <c r="AK3346" s="8">
        <v>4.0881533450972103E-6</v>
      </c>
    </row>
    <row r="3347" spans="37:37" x14ac:dyDescent="0.25">
      <c r="AK3347" s="8">
        <v>3.7604082280214302E-6</v>
      </c>
    </row>
    <row r="3348" spans="37:37" x14ac:dyDescent="0.25">
      <c r="AK3348" s="8">
        <v>3.4589382656914502E-6</v>
      </c>
    </row>
    <row r="3349" spans="37:37" x14ac:dyDescent="0.25">
      <c r="AK3349" s="8">
        <v>3.1816369926835502E-6</v>
      </c>
    </row>
    <row r="3350" spans="37:37" x14ac:dyDescent="0.25">
      <c r="AK3350" s="8">
        <v>2.9265668178061101E-6</v>
      </c>
    </row>
    <row r="3351" spans="37:37" x14ac:dyDescent="0.25">
      <c r="AK3351" s="8">
        <v>2.69194548554071E-6</v>
      </c>
    </row>
    <row r="3352" spans="37:37" x14ac:dyDescent="0.25">
      <c r="AK3352" s="8">
        <v>2.4761336228623601E-6</v>
      </c>
    </row>
    <row r="3353" spans="37:37" x14ac:dyDescent="0.25">
      <c r="AK3353" s="8">
        <v>2.2776232844247E-6</v>
      </c>
    </row>
    <row r="3354" spans="37:37" x14ac:dyDescent="0.25">
      <c r="AK3354" s="8">
        <v>2.0950274160716799E-6</v>
      </c>
    </row>
    <row r="3355" spans="37:37" x14ac:dyDescent="0.25">
      <c r="AK3355" s="8">
        <v>1.9270701630540399E-6</v>
      </c>
    </row>
    <row r="3356" spans="37:37" x14ac:dyDescent="0.25">
      <c r="AK3356" s="8">
        <v>1.77257795523096E-6</v>
      </c>
    </row>
    <row r="3357" spans="37:37" x14ac:dyDescent="0.25">
      <c r="AK3357" s="8">
        <v>1.63047130696645E-6</v>
      </c>
    </row>
    <row r="3358" spans="37:37" x14ac:dyDescent="0.25">
      <c r="AK3358" s="8">
        <v>1.4997572744237799E-6</v>
      </c>
    </row>
    <row r="3359" spans="37:37" x14ac:dyDescent="0.25">
      <c r="AK3359" s="8">
        <v>1.3795225175547E-6</v>
      </c>
    </row>
    <row r="3360" spans="37:37" x14ac:dyDescent="0.25">
      <c r="AK3360" s="8">
        <v>1.2689269183052599E-6</v>
      </c>
    </row>
    <row r="3361" spans="37:37" x14ac:dyDescent="0.25">
      <c r="AK3361" s="8">
        <v>1.16719771044682E-6</v>
      </c>
    </row>
    <row r="3362" spans="37:37" x14ac:dyDescent="0.25">
      <c r="AK3362" s="8">
        <v>1.0736240800154301E-6</v>
      </c>
    </row>
    <row r="3363" spans="37:37" x14ac:dyDescent="0.25">
      <c r="AK3363" s="8">
        <v>9.875521986311269E-7</v>
      </c>
    </row>
    <row r="3364" spans="37:37" x14ac:dyDescent="0.25">
      <c r="AK3364" s="8">
        <v>9.0838065499346703E-7</v>
      </c>
    </row>
    <row r="3365" spans="37:37" x14ac:dyDescent="0.25">
      <c r="AK3365" s="8">
        <v>8.3555625263163999E-7</v>
      </c>
    </row>
    <row r="3366" spans="37:37" x14ac:dyDescent="0.25">
      <c r="AK3366" s="8">
        <v>7.6857014454678004E-7</v>
      </c>
    </row>
    <row r="3367" spans="37:37" x14ac:dyDescent="0.25">
      <c r="AK3367" s="8">
        <v>7.0695427773798499E-7</v>
      </c>
    </row>
    <row r="3368" spans="37:37" x14ac:dyDescent="0.25">
      <c r="AK3368" s="8">
        <v>6.5027812276881495E-7</v>
      </c>
    </row>
    <row r="3369" spans="37:37" x14ac:dyDescent="0.25">
      <c r="AK3369" s="8">
        <v>5.9814566552273801E-7</v>
      </c>
    </row>
    <row r="3370" spans="37:37" x14ac:dyDescent="0.25">
      <c r="AK3370" s="8">
        <v>5.5019264012797696E-7</v>
      </c>
    </row>
    <row r="3371" spans="37:37" x14ac:dyDescent="0.25">
      <c r="AK3371" s="8">
        <v>5.0608398371731804E-7</v>
      </c>
    </row>
    <row r="3372" spans="37:37" x14ac:dyDescent="0.25">
      <c r="AK3372" s="8">
        <v>4.6551149523849702E-7</v>
      </c>
    </row>
    <row r="3373" spans="37:37" x14ac:dyDescent="0.25">
      <c r="AK3373" s="8">
        <v>4.28191681956532E-7</v>
      </c>
    </row>
    <row r="3374" spans="37:37" x14ac:dyDescent="0.25">
      <c r="AK3374" s="8">
        <v>3.93863778600847E-7</v>
      </c>
    </row>
    <row r="3375" spans="37:37" x14ac:dyDescent="0.25">
      <c r="AK3375" s="8">
        <v>3.6228792531631798E-7</v>
      </c>
    </row>
    <row r="3376" spans="37:37" x14ac:dyDescent="0.25">
      <c r="AK3376" s="8">
        <v>3.3324349168705198E-7</v>
      </c>
    </row>
    <row r="3377" spans="37:37" x14ac:dyDescent="0.25">
      <c r="AK3377" s="8">
        <v>3.0652753512228603E-7</v>
      </c>
    </row>
    <row r="3378" spans="37:37" x14ac:dyDescent="0.25">
      <c r="AK3378" s="8">
        <v>2.8195338283269903E-7</v>
      </c>
    </row>
    <row r="3379" spans="37:37" x14ac:dyDescent="0.25">
      <c r="AK3379" s="8">
        <v>2.5934932748892398E-7</v>
      </c>
    </row>
    <row r="3380" spans="37:37" x14ac:dyDescent="0.25">
      <c r="AK3380" s="8">
        <v>2.3855742744845098E-7</v>
      </c>
    </row>
    <row r="3381" spans="37:37" x14ac:dyDescent="0.25">
      <c r="AK3381" s="8">
        <v>2.19432403167707E-7</v>
      </c>
    </row>
    <row r="3382" spans="37:37" x14ac:dyDescent="0.25">
      <c r="AK3382" s="8">
        <v>2.01840622088196E-7</v>
      </c>
    </row>
    <row r="3383" spans="37:37" x14ac:dyDescent="0.25">
      <c r="AK3383" s="8">
        <v>1.8565916490379799E-7</v>
      </c>
    </row>
    <row r="3384" spans="37:37" x14ac:dyDescent="0.25">
      <c r="AK3384" s="8">
        <v>1.7077496668492201E-7</v>
      </c>
    </row>
    <row r="3385" spans="37:37" x14ac:dyDescent="0.25">
      <c r="AK3385" s="8">
        <v>1.5708402685829199E-7</v>
      </c>
    </row>
    <row r="3386" spans="37:37" x14ac:dyDescent="0.25">
      <c r="AK3386" s="8">
        <v>1.44490682522236E-7</v>
      </c>
    </row>
    <row r="3387" spans="37:37" x14ac:dyDescent="0.25">
      <c r="AK3387" s="8">
        <v>1.3290694001991399E-7</v>
      </c>
    </row>
    <row r="3388" spans="37:37" x14ac:dyDescent="0.25">
      <c r="AK3388" s="8">
        <v>1.2225186009996701E-7</v>
      </c>
    </row>
    <row r="3389" spans="37:37" x14ac:dyDescent="0.25">
      <c r="AK3389" s="8">
        <v>1.12450992368514E-7</v>
      </c>
    </row>
    <row r="3390" spans="37:37" x14ac:dyDescent="0.25">
      <c r="AK3390" s="8">
        <v>1.0343585508084201E-7</v>
      </c>
    </row>
    <row r="3391" spans="37:37" x14ac:dyDescent="0.25">
      <c r="AK3391" s="8">
        <v>9.5143456637921298E-8</v>
      </c>
    </row>
    <row r="3392" spans="37:37" x14ac:dyDescent="0.25">
      <c r="AK3392" s="8">
        <v>8.7515855444295004E-8</v>
      </c>
    </row>
    <row r="3393" spans="36:37" x14ac:dyDescent="0.25">
      <c r="AK3393" s="8">
        <v>8.0499755051931799E-8</v>
      </c>
    </row>
    <row r="3394" spans="36:37" x14ac:dyDescent="0.25">
      <c r="AK3394" s="8">
        <v>7.4046131761183894E-8</v>
      </c>
    </row>
    <row r="3395" spans="36:37" x14ac:dyDescent="0.25">
      <c r="AK3395" s="8">
        <v>6.8109892076784104E-8</v>
      </c>
    </row>
    <row r="3396" spans="36:37" x14ac:dyDescent="0.25">
      <c r="AK3396" s="8">
        <v>6.2649557625412497E-8</v>
      </c>
    </row>
    <row r="3397" spans="36:37" x14ac:dyDescent="0.25">
      <c r="AK3397" s="8">
        <v>5.7626975333260401E-8</v>
      </c>
    </row>
    <row r="3398" spans="36:37" x14ac:dyDescent="0.25">
      <c r="AK3398" s="8">
        <v>5.30070508385071E-8</v>
      </c>
    </row>
    <row r="3399" spans="36:37" x14ac:dyDescent="0.25">
      <c r="AK3399" s="8">
        <v>4.8757503275976697E-8</v>
      </c>
    </row>
    <row r="3400" spans="36:37" x14ac:dyDescent="0.25">
      <c r="AK3400" s="8">
        <v>4.4848639720583701E-8</v>
      </c>
    </row>
    <row r="3401" spans="36:37" x14ac:dyDescent="0.25">
      <c r="AK3401" s="8">
        <v>4.1253147713528699E-8</v>
      </c>
    </row>
    <row r="3402" spans="36:37" x14ac:dyDescent="0.25">
      <c r="AJ3402" s="4" t="s">
        <v>219</v>
      </c>
      <c r="AK3402" s="2">
        <v>0.88410558569074904</v>
      </c>
    </row>
    <row r="3403" spans="36:37" x14ac:dyDescent="0.25">
      <c r="AK3403" s="2">
        <v>0.71825545713887595</v>
      </c>
    </row>
    <row r="3404" spans="36:37" x14ac:dyDescent="0.25">
      <c r="AK3404" s="2">
        <v>0.61871069834320902</v>
      </c>
    </row>
    <row r="3405" spans="36:37" x14ac:dyDescent="0.25">
      <c r="AK3405" s="2">
        <v>0.55058007160523303</v>
      </c>
    </row>
    <row r="3406" spans="36:37" x14ac:dyDescent="0.25">
      <c r="AK3406" s="2">
        <v>0.49827085679317601</v>
      </c>
    </row>
    <row r="3407" spans="36:37" x14ac:dyDescent="0.25">
      <c r="AK3407" s="2">
        <v>0.45473390283076798</v>
      </c>
    </row>
    <row r="3408" spans="36:37" x14ac:dyDescent="0.25">
      <c r="AK3408" s="2">
        <v>0.41671007113947001</v>
      </c>
    </row>
    <row r="3409" spans="37:37" x14ac:dyDescent="0.25">
      <c r="AK3409" s="2">
        <v>0.38262741051307397</v>
      </c>
    </row>
    <row r="3410" spans="37:37" x14ac:dyDescent="0.25">
      <c r="AK3410" s="2">
        <v>0.351670459127361</v>
      </c>
    </row>
    <row r="3411" spans="37:37" x14ac:dyDescent="0.25">
      <c r="AK3411" s="2">
        <v>0.32336788751252699</v>
      </c>
    </row>
    <row r="3412" spans="37:37" x14ac:dyDescent="0.25">
      <c r="AK3412" s="2">
        <v>0.29740939846069397</v>
      </c>
    </row>
    <row r="3413" spans="37:37" x14ac:dyDescent="0.25">
      <c r="AK3413" s="2">
        <v>0.27356405705489401</v>
      </c>
    </row>
    <row r="3414" spans="37:37" x14ac:dyDescent="0.25">
      <c r="AK3414" s="2">
        <v>0.25164352594678802</v>
      </c>
    </row>
    <row r="3415" spans="37:37" x14ac:dyDescent="0.25">
      <c r="AK3415" s="2">
        <v>0.231485208282042</v>
      </c>
    </row>
    <row r="3416" spans="37:37" x14ac:dyDescent="0.25">
      <c r="AK3416" s="2">
        <v>0.212944241139534</v>
      </c>
    </row>
    <row r="3417" spans="37:37" x14ac:dyDescent="0.25">
      <c r="AK3417" s="2">
        <v>0.195889446604918</v>
      </c>
    </row>
    <row r="3418" spans="37:37" x14ac:dyDescent="0.25">
      <c r="AK3418" s="2">
        <v>0.18020107349537401</v>
      </c>
    </row>
    <row r="3419" spans="37:37" x14ac:dyDescent="0.25">
      <c r="AK3419" s="2">
        <v>0.16576936831906</v>
      </c>
    </row>
    <row r="3420" spans="37:37" x14ac:dyDescent="0.25">
      <c r="AK3420" s="2">
        <v>0.15249354736762499</v>
      </c>
    </row>
    <row r="3421" spans="37:37" x14ac:dyDescent="0.25">
      <c r="AK3421" s="2">
        <v>0.14028097789105201</v>
      </c>
    </row>
    <row r="3422" spans="37:37" x14ac:dyDescent="0.25">
      <c r="AK3422" s="2">
        <v>0.129046480897585</v>
      </c>
    </row>
    <row r="3423" spans="37:37" x14ac:dyDescent="0.25">
      <c r="AK3423" s="2">
        <v>0.11871171457195</v>
      </c>
    </row>
    <row r="3424" spans="37:37" x14ac:dyDescent="0.25">
      <c r="AK3424" s="2">
        <v>0.10920461803076199</v>
      </c>
    </row>
    <row r="3425" spans="37:37" x14ac:dyDescent="0.25">
      <c r="AK3425" s="2">
        <v>0.100458904470223</v>
      </c>
    </row>
    <row r="3426" spans="37:37" x14ac:dyDescent="0.25">
      <c r="AK3426" s="2">
        <v>9.2413597047710794E-2</v>
      </c>
    </row>
    <row r="3427" spans="37:37" x14ac:dyDescent="0.25">
      <c r="AK3427" s="2">
        <v>8.5012602879782101E-2</v>
      </c>
    </row>
    <row r="3428" spans="37:37" x14ac:dyDescent="0.25">
      <c r="AK3428" s="2">
        <v>7.8204321575631494E-2</v>
      </c>
    </row>
    <row r="3429" spans="37:37" x14ac:dyDescent="0.25">
      <c r="AK3429" s="2">
        <v>7.1941285306550695E-2</v>
      </c>
    </row>
    <row r="3430" spans="37:37" x14ac:dyDescent="0.25">
      <c r="AK3430" s="2">
        <v>6.6179827782509498E-2</v>
      </c>
    </row>
    <row r="3431" spans="37:37" x14ac:dyDescent="0.25">
      <c r="AK3431" s="2">
        <v>6.0879779775137401E-2</v>
      </c>
    </row>
    <row r="3432" spans="37:37" x14ac:dyDescent="0.25">
      <c r="AK3432" s="2">
        <v>5.6004189040922803E-2</v>
      </c>
    </row>
    <row r="3433" spans="37:37" x14ac:dyDescent="0.25">
      <c r="AK3433" s="2">
        <v>5.1519062681596499E-2</v>
      </c>
    </row>
    <row r="3434" spans="37:37" x14ac:dyDescent="0.25">
      <c r="AK3434" s="2">
        <v>4.7393130140855499E-2</v>
      </c>
    </row>
    <row r="3435" spans="37:37" x14ac:dyDescent="0.25">
      <c r="AK3435" s="2">
        <v>4.3597625183008498E-2</v>
      </c>
    </row>
    <row r="3436" spans="37:37" x14ac:dyDescent="0.25">
      <c r="AK3436" s="2">
        <v>4.0106085332594299E-2</v>
      </c>
    </row>
    <row r="3437" spans="37:37" x14ac:dyDescent="0.25">
      <c r="AK3437" s="2">
        <v>3.6894167376259203E-2</v>
      </c>
    </row>
    <row r="3438" spans="37:37" x14ac:dyDescent="0.25">
      <c r="AK3438" s="2">
        <v>3.3939477640387197E-2</v>
      </c>
    </row>
    <row r="3439" spans="37:37" x14ac:dyDescent="0.25">
      <c r="AK3439" s="2">
        <v>3.1221415861094198E-2</v>
      </c>
    </row>
    <row r="3440" spans="37:37" x14ac:dyDescent="0.25">
      <c r="AK3440" s="2">
        <v>2.8721031558001701E-2</v>
      </c>
    </row>
    <row r="3441" spans="37:37" x14ac:dyDescent="0.25">
      <c r="AK3441" s="2">
        <v>2.6420891910407099E-2</v>
      </c>
    </row>
    <row r="3442" spans="37:37" x14ac:dyDescent="0.25">
      <c r="AK3442" s="2">
        <v>2.43049602146681E-2</v>
      </c>
    </row>
    <row r="3443" spans="37:37" x14ac:dyDescent="0.25">
      <c r="AK3443" s="2">
        <v>2.2358484075396898E-2</v>
      </c>
    </row>
    <row r="3444" spans="37:37" x14ac:dyDescent="0.25">
      <c r="AK3444" s="2">
        <v>2.0567892550924199E-2</v>
      </c>
    </row>
    <row r="3445" spans="37:37" x14ac:dyDescent="0.25">
      <c r="AK3445" s="2">
        <v>1.8920701535927301E-2</v>
      </c>
    </row>
    <row r="3446" spans="37:37" x14ac:dyDescent="0.25">
      <c r="AK3446" s="2">
        <v>1.7405426721541099E-2</v>
      </c>
    </row>
    <row r="3447" spans="37:37" x14ac:dyDescent="0.25">
      <c r="AK3447" s="2">
        <v>1.6011503526108001E-2</v>
      </c>
    </row>
    <row r="3448" spans="37:37" x14ac:dyDescent="0.25">
      <c r="AK3448" s="2">
        <v>1.47292134383172E-2</v>
      </c>
    </row>
    <row r="3449" spans="37:37" x14ac:dyDescent="0.25">
      <c r="AK3449" s="2">
        <v>1.3549616259194701E-2</v>
      </c>
    </row>
    <row r="3450" spans="37:37" x14ac:dyDescent="0.25">
      <c r="AK3450" s="2">
        <v>1.24644877705301E-2</v>
      </c>
    </row>
    <row r="3451" spans="37:37" x14ac:dyDescent="0.25">
      <c r="AK3451" s="2">
        <v>1.1466262395162999E-2</v>
      </c>
    </row>
    <row r="3452" spans="37:37" x14ac:dyDescent="0.25">
      <c r="AK3452" s="2">
        <v>1.0547980449351299E-2</v>
      </c>
    </row>
    <row r="3453" spans="37:37" x14ac:dyDescent="0.25">
      <c r="AK3453" s="2">
        <v>9.7032396194624299E-3</v>
      </c>
    </row>
    <row r="3454" spans="37:37" x14ac:dyDescent="0.25">
      <c r="AK3454" s="2">
        <v>8.9261503246809201E-3</v>
      </c>
    </row>
    <row r="3455" spans="37:37" x14ac:dyDescent="0.25">
      <c r="AK3455" s="2">
        <v>8.2112946545182201E-3</v>
      </c>
    </row>
    <row r="3456" spans="37:37" x14ac:dyDescent="0.25">
      <c r="AK3456" s="2">
        <v>7.5536885948343799E-3</v>
      </c>
    </row>
    <row r="3457" spans="37:37" x14ac:dyDescent="0.25">
      <c r="AK3457" s="2">
        <v>6.9487472790097796E-3</v>
      </c>
    </row>
    <row r="3458" spans="37:37" x14ac:dyDescent="0.25">
      <c r="AK3458" s="2">
        <v>6.3922530219958701E-3</v>
      </c>
    </row>
    <row r="3459" spans="37:37" x14ac:dyDescent="0.25">
      <c r="AK3459" s="2">
        <v>5.8803259143766296E-3</v>
      </c>
    </row>
    <row r="3460" spans="37:37" x14ac:dyDescent="0.25">
      <c r="AK3460" s="2">
        <v>5.4093967714208104E-3</v>
      </c>
    </row>
    <row r="3461" spans="37:37" x14ac:dyDescent="0.25">
      <c r="AK3461" s="2">
        <v>4.9761822485242099E-3</v>
      </c>
    </row>
    <row r="3462" spans="37:37" x14ac:dyDescent="0.25">
      <c r="AK3462" s="2">
        <v>4.5776619495455301E-3</v>
      </c>
    </row>
    <row r="3463" spans="37:37" x14ac:dyDescent="0.25">
      <c r="AK3463" s="2">
        <v>4.21105736843372E-3</v>
      </c>
    </row>
    <row r="3464" spans="37:37" x14ac:dyDescent="0.25">
      <c r="AK3464" s="2">
        <v>3.8738125173267699E-3</v>
      </c>
    </row>
    <row r="3465" spans="37:37" x14ac:dyDescent="0.25">
      <c r="AK3465" s="2">
        <v>3.5635761060598299E-3</v>
      </c>
    </row>
    <row r="3466" spans="37:37" x14ac:dyDescent="0.25">
      <c r="AK3466" s="2">
        <v>3.2781851488372601E-3</v>
      </c>
    </row>
    <row r="3467" spans="37:37" x14ac:dyDescent="0.25">
      <c r="AK3467" s="2">
        <v>3.0156498837734598E-3</v>
      </c>
    </row>
    <row r="3468" spans="37:37" x14ac:dyDescent="0.25">
      <c r="AK3468" s="2">
        <v>2.7741399001604502E-3</v>
      </c>
    </row>
    <row r="3469" spans="37:37" x14ac:dyDescent="0.25">
      <c r="AK3469" s="2">
        <v>2.55197137674101E-3</v>
      </c>
    </row>
    <row r="3470" spans="37:37" x14ac:dyDescent="0.25">
      <c r="AK3470" s="2">
        <v>2.3475953420116799E-3</v>
      </c>
    </row>
    <row r="3471" spans="37:37" x14ac:dyDescent="0.25">
      <c r="AK3471" s="2">
        <v>2.1595868747058601E-3</v>
      </c>
    </row>
    <row r="3472" spans="37:37" x14ac:dyDescent="0.25">
      <c r="AK3472" s="2">
        <v>1.9866351691622298E-3</v>
      </c>
    </row>
    <row r="3473" spans="37:37" x14ac:dyDescent="0.25">
      <c r="AK3473" s="2">
        <v>1.8275343963135399E-3</v>
      </c>
    </row>
    <row r="3474" spans="37:37" x14ac:dyDescent="0.25">
      <c r="AK3474" s="2">
        <v>1.68117529657826E-3</v>
      </c>
    </row>
    <row r="3475" spans="37:37" x14ac:dyDescent="0.25">
      <c r="AK3475" s="2">
        <v>1.54653744604E-3</v>
      </c>
    </row>
    <row r="3476" spans="37:37" x14ac:dyDescent="0.25">
      <c r="AK3476" s="2">
        <v>1.4226821419943401E-3</v>
      </c>
    </row>
    <row r="3477" spans="37:37" x14ac:dyDescent="0.25">
      <c r="AK3477" s="2">
        <v>1.3087458582604901E-3</v>
      </c>
    </row>
    <row r="3478" spans="37:37" x14ac:dyDescent="0.25">
      <c r="AK3478" s="2">
        <v>1.20393422462794E-3</v>
      </c>
    </row>
    <row r="3479" spans="37:37" x14ac:dyDescent="0.25">
      <c r="AK3479" s="2">
        <v>1.1075164884624901E-3</v>
      </c>
    </row>
    <row r="3480" spans="37:37" x14ac:dyDescent="0.25">
      <c r="AK3480" s="2">
        <v>1.01882041985753E-3</v>
      </c>
    </row>
    <row r="3481" spans="37:37" x14ac:dyDescent="0.25">
      <c r="AK3481" s="2">
        <v>9.3722762480915602E-4</v>
      </c>
    </row>
    <row r="3482" spans="37:37" x14ac:dyDescent="0.25">
      <c r="AK3482" s="2">
        <v>8.6216923373820997E-4</v>
      </c>
    </row>
    <row r="3483" spans="37:37" x14ac:dyDescent="0.25">
      <c r="AK3483" s="2">
        <v>7.9312193529943798E-4</v>
      </c>
    </row>
    <row r="3484" spans="37:37" x14ac:dyDescent="0.25">
      <c r="AK3484" s="2">
        <v>7.2960432782518899E-4</v>
      </c>
    </row>
    <row r="3485" spans="37:37" x14ac:dyDescent="0.25">
      <c r="AK3485" s="2">
        <v>6.7117356296579004E-4</v>
      </c>
    </row>
    <row r="3486" spans="37:37" x14ac:dyDescent="0.25">
      <c r="AK3486" s="2">
        <v>6.1742225812581105E-4</v>
      </c>
    </row>
    <row r="3487" spans="37:37" x14ac:dyDescent="0.25">
      <c r="AK3487" s="2">
        <v>5.6797565616958999E-4</v>
      </c>
    </row>
    <row r="3488" spans="37:37" x14ac:dyDescent="0.25">
      <c r="AK3488" s="2">
        <v>5.2248901259329197E-4</v>
      </c>
    </row>
    <row r="3489" spans="37:37" x14ac:dyDescent="0.25">
      <c r="AK3489" s="2">
        <v>4.8064519194674997E-4</v>
      </c>
    </row>
    <row r="3490" spans="37:37" x14ac:dyDescent="0.25">
      <c r="AK3490" s="2">
        <v>4.4215245674717097E-4</v>
      </c>
    </row>
    <row r="3491" spans="37:37" x14ac:dyDescent="0.25">
      <c r="AK3491" s="2">
        <v>4.0674243346892398E-4</v>
      </c>
    </row>
    <row r="3492" spans="37:37" x14ac:dyDescent="0.25">
      <c r="AK3492" s="2">
        <v>3.7416824142814302E-4</v>
      </c>
    </row>
    <row r="3493" spans="37:37" x14ac:dyDescent="0.25">
      <c r="AK3493" s="2">
        <v>3.4420277151664798E-4</v>
      </c>
    </row>
    <row r="3494" spans="37:37" x14ac:dyDescent="0.25">
      <c r="AK3494" s="2">
        <v>3.1663710278440098E-4</v>
      </c>
    </row>
    <row r="3495" spans="37:37" x14ac:dyDescent="0.25">
      <c r="AK3495" s="2">
        <v>2.9127904583083801E-4</v>
      </c>
    </row>
    <row r="3496" spans="37:37" x14ac:dyDescent="0.25">
      <c r="AK3496" s="2">
        <v>2.6795180284950302E-4</v>
      </c>
    </row>
    <row r="3497" spans="37:37" x14ac:dyDescent="0.25">
      <c r="AK3497" s="2">
        <v>2.4649273498374499E-4</v>
      </c>
    </row>
    <row r="3498" spans="37:37" x14ac:dyDescent="0.25">
      <c r="AK3498" s="2">
        <v>2.2675222839942E-4</v>
      </c>
    </row>
    <row r="3499" spans="37:37" x14ac:dyDescent="0.25">
      <c r="AK3499" s="2">
        <v>2.0859265116877901E-4</v>
      </c>
    </row>
    <row r="3500" spans="37:37" x14ac:dyDescent="0.25">
      <c r="AK3500" s="2">
        <v>1.9188739369289099E-4</v>
      </c>
    </row>
    <row r="3501" spans="37:37" x14ac:dyDescent="0.25">
      <c r="AK3501" s="2">
        <v>1.7651998597236201E-4</v>
      </c>
    </row>
    <row r="3502" spans="37:37" x14ac:dyDescent="0.25">
      <c r="AK3502" s="2">
        <v>1.6238328557191301E-4</v>
      </c>
    </row>
    <row r="3503" spans="37:37" x14ac:dyDescent="0.25">
      <c r="AK3503" s="2">
        <v>1.49378730617269E-4</v>
      </c>
    </row>
    <row r="3504" spans="37:37" x14ac:dyDescent="0.25">
      <c r="AK3504" s="2">
        <v>1.37415652616196E-4</v>
      </c>
    </row>
    <row r="3505" spans="37:37" x14ac:dyDescent="0.25">
      <c r="AK3505" s="2">
        <v>1.2641064431265201E-4</v>
      </c>
    </row>
    <row r="3506" spans="37:37" x14ac:dyDescent="0.25">
      <c r="AK3506" s="2">
        <v>1.16286978166681E-4</v>
      </c>
    </row>
    <row r="3507" spans="37:37" x14ac:dyDescent="0.25">
      <c r="AK3507" s="2">
        <v>1.06974071405668E-4</v>
      </c>
    </row>
    <row r="3508" spans="37:37" x14ac:dyDescent="0.25">
      <c r="AK3508" s="8">
        <v>9.8406993917258601E-5</v>
      </c>
    </row>
    <row r="3509" spans="37:37" x14ac:dyDescent="0.25">
      <c r="AK3509" s="8">
        <v>9.0526015552945305E-5</v>
      </c>
    </row>
    <row r="3510" spans="37:37" x14ac:dyDescent="0.25">
      <c r="AK3510" s="8">
        <v>8.3276189686095695E-5</v>
      </c>
    </row>
    <row r="3511" spans="37:37" x14ac:dyDescent="0.25">
      <c r="AK3511" s="8">
        <v>7.6606970120966E-5</v>
      </c>
    </row>
    <row r="3512" spans="37:37" x14ac:dyDescent="0.25">
      <c r="AK3512" s="8">
        <v>7.0471858681767302E-5</v>
      </c>
    </row>
    <row r="3513" spans="37:37" x14ac:dyDescent="0.25">
      <c r="AK3513" s="8">
        <v>6.4828081024755193E-5</v>
      </c>
    </row>
    <row r="3514" spans="37:37" x14ac:dyDescent="0.25">
      <c r="AK3514" s="8">
        <v>5.9636288413087503E-5</v>
      </c>
    </row>
    <row r="3515" spans="37:37" x14ac:dyDescent="0.25">
      <c r="AK3515" s="8">
        <v>5.4860283375207102E-5</v>
      </c>
    </row>
    <row r="3516" spans="37:37" x14ac:dyDescent="0.25">
      <c r="AK3516" s="8">
        <v>5.0466767334023803E-5</v>
      </c>
    </row>
    <row r="3517" spans="37:37" x14ac:dyDescent="0.25">
      <c r="AK3517" s="8">
        <v>4.6425108447352698E-5</v>
      </c>
    </row>
    <row r="3518" spans="37:37" x14ac:dyDescent="0.25">
      <c r="AK3518" s="8">
        <v>4.2707128040979203E-5</v>
      </c>
    </row>
    <row r="3519" spans="37:37" x14ac:dyDescent="0.25">
      <c r="AK3519" s="8">
        <v>3.9286904145349298E-5</v>
      </c>
    </row>
    <row r="3520" spans="37:37" x14ac:dyDescent="0.25">
      <c r="AK3520" s="8">
        <v>3.61405907661328E-5</v>
      </c>
    </row>
    <row r="3521" spans="37:37" x14ac:dyDescent="0.25">
      <c r="AK3521" s="8">
        <v>3.3246251628602801E-5</v>
      </c>
    </row>
    <row r="3522" spans="37:37" x14ac:dyDescent="0.25">
      <c r="AK3522" s="8">
        <v>3.0583707236688601E-5</v>
      </c>
    </row>
    <row r="3523" spans="37:37" x14ac:dyDescent="0.25">
      <c r="AK3523" s="8">
        <v>2.8134394180387999E-5</v>
      </c>
    </row>
    <row r="3524" spans="37:37" x14ac:dyDescent="0.25">
      <c r="AK3524" s="8">
        <v>2.5881235710623801E-5</v>
      </c>
    </row>
    <row r="3525" spans="37:37" x14ac:dyDescent="0.25">
      <c r="AK3525" s="8">
        <v>2.3808522679184002E-5</v>
      </c>
    </row>
    <row r="3526" spans="37:37" x14ac:dyDescent="0.25">
      <c r="AK3526" s="8">
        <v>2.1901804013652201E-5</v>
      </c>
    </row>
    <row r="3527" spans="37:37" x14ac:dyDescent="0.25">
      <c r="AK3527" s="8">
        <v>2.01477859637141E-5</v>
      </c>
    </row>
    <row r="3528" spans="37:37" x14ac:dyDescent="0.25">
      <c r="AK3528" s="8">
        <v>1.8534239416378699E-5</v>
      </c>
    </row>
    <row r="3529" spans="37:37" x14ac:dyDescent="0.25">
      <c r="AK3529" s="8">
        <v>1.7049914633911502E-5</v>
      </c>
    </row>
    <row r="3530" spans="37:37" x14ac:dyDescent="0.25">
      <c r="AK3530" s="8">
        <v>1.5684462820027001E-5</v>
      </c>
    </row>
    <row r="3531" spans="37:37" x14ac:dyDescent="0.25">
      <c r="AK3531" s="8">
        <v>1.4428363967495801E-5</v>
      </c>
    </row>
    <row r="3532" spans="37:37" x14ac:dyDescent="0.25">
      <c r="AK3532" s="8">
        <v>1.3272860484116601E-5</v>
      </c>
    </row>
    <row r="3533" spans="37:37" x14ac:dyDescent="0.25">
      <c r="AK3533" s="8">
        <v>1.2209896134287699E-5</v>
      </c>
    </row>
    <row r="3534" spans="37:37" x14ac:dyDescent="0.25">
      <c r="AK3534" s="8">
        <v>1.1232059870477599E-5</v>
      </c>
    </row>
    <row r="3535" spans="37:37" x14ac:dyDescent="0.25">
      <c r="AK3535" s="8">
        <v>1.03325341629823E-5</v>
      </c>
    </row>
    <row r="3536" spans="37:37" x14ac:dyDescent="0.25">
      <c r="AK3536" s="8">
        <v>9.50504746772304E-6</v>
      </c>
    </row>
    <row r="3537" spans="37:37" x14ac:dyDescent="0.25">
      <c r="AK3537" s="8">
        <v>8.7438305006863196E-6</v>
      </c>
    </row>
    <row r="3538" spans="37:37" x14ac:dyDescent="0.25">
      <c r="AK3538" s="8">
        <v>8.0435760141498105E-6</v>
      </c>
    </row>
    <row r="3539" spans="37:37" x14ac:dyDescent="0.25">
      <c r="AK3539" s="8">
        <v>7.3994017942511302E-6</v>
      </c>
    </row>
    <row r="3540" spans="37:37" x14ac:dyDescent="0.25">
      <c r="AK3540" s="8">
        <v>6.80681662191688E-6</v>
      </c>
    </row>
    <row r="3541" spans="37:37" x14ac:dyDescent="0.25">
      <c r="AK3541" s="8">
        <v>6.2616889598293596E-6</v>
      </c>
    </row>
    <row r="3542" spans="37:37" x14ac:dyDescent="0.25">
      <c r="AK3542" s="8">
        <v>5.7602181471149002E-6</v>
      </c>
    </row>
    <row r="3543" spans="37:37" x14ac:dyDescent="0.25">
      <c r="AK3543" s="8">
        <v>5.2989079009213504E-6</v>
      </c>
    </row>
    <row r="3544" spans="37:37" x14ac:dyDescent="0.25">
      <c r="AK3544" s="8">
        <v>4.8745419401364602E-6</v>
      </c>
    </row>
    <row r="3545" spans="37:37" x14ac:dyDescent="0.25">
      <c r="AK3545" s="8">
        <v>4.4841615612941398E-6</v>
      </c>
    </row>
    <row r="3546" spans="37:37" x14ac:dyDescent="0.25">
      <c r="AK3546" s="8">
        <v>4.1250450103266497E-6</v>
      </c>
    </row>
    <row r="3547" spans="37:37" x14ac:dyDescent="0.25">
      <c r="AK3547" s="8">
        <v>3.7946885063414101E-6</v>
      </c>
    </row>
    <row r="3548" spans="37:37" x14ac:dyDescent="0.25">
      <c r="AK3548" s="8">
        <v>3.49078878511905E-6</v>
      </c>
    </row>
    <row r="3549" spans="37:37" x14ac:dyDescent="0.25">
      <c r="AK3549" s="8">
        <v>3.2112270406251401E-6</v>
      </c>
    </row>
    <row r="3550" spans="37:37" x14ac:dyDescent="0.25">
      <c r="AK3550" s="8">
        <v>2.95405415257468E-6</v>
      </c>
    </row>
    <row r="3551" spans="37:37" x14ac:dyDescent="0.25">
      <c r="AK3551" s="8">
        <v>2.7174770970553799E-6</v>
      </c>
    </row>
    <row r="3552" spans="37:37" x14ac:dyDescent="0.25">
      <c r="AK3552" s="8">
        <v>2.49984644546351E-6</v>
      </c>
    </row>
    <row r="3553" spans="37:37" x14ac:dyDescent="0.25">
      <c r="AK3553" s="8">
        <v>2.29964486459448E-6</v>
      </c>
    </row>
    <row r="3554" spans="37:37" x14ac:dyDescent="0.25">
      <c r="AK3554" s="8">
        <v>2.1154765377100002E-6</v>
      </c>
    </row>
    <row r="3555" spans="37:37" x14ac:dyDescent="0.25">
      <c r="AK3555" s="8">
        <v>1.9460574328248001E-6</v>
      </c>
    </row>
    <row r="3556" spans="37:37" x14ac:dyDescent="0.25">
      <c r="AK3556" s="8">
        <v>1.79020635036313E-6</v>
      </c>
    </row>
    <row r="3557" spans="37:37" x14ac:dyDescent="0.25">
      <c r="AK3557" s="8">
        <v>1.6468366877685101E-6</v>
      </c>
    </row>
    <row r="3558" spans="37:37" x14ac:dyDescent="0.25">
      <c r="AK3558" s="8">
        <v>1.5149488636492899E-6</v>
      </c>
    </row>
    <row r="3559" spans="37:37" x14ac:dyDescent="0.25">
      <c r="AK3559" s="8">
        <v>1.39362334864067E-6</v>
      </c>
    </row>
    <row r="3560" spans="37:37" x14ac:dyDescent="0.25">
      <c r="AK3560" s="8">
        <v>1.2820142543940399E-6</v>
      </c>
    </row>
    <row r="3561" spans="37:37" x14ac:dyDescent="0.25">
      <c r="AK3561" s="8">
        <v>1.17934343599555E-6</v>
      </c>
    </row>
    <row r="3562" spans="37:37" x14ac:dyDescent="0.25">
      <c r="AK3562" s="8">
        <v>1.08489506669579E-6</v>
      </c>
    </row>
    <row r="3563" spans="37:37" x14ac:dyDescent="0.25">
      <c r="AK3563" s="8">
        <v>9.9801064712528209E-7</v>
      </c>
    </row>
    <row r="3564" spans="37:37" x14ac:dyDescent="0.25">
      <c r="AK3564" s="8">
        <v>9.1808441419958198E-7</v>
      </c>
    </row>
    <row r="3565" spans="37:37" x14ac:dyDescent="0.25">
      <c r="AK3565" s="8">
        <v>8.4455911770486605E-7</v>
      </c>
    </row>
    <row r="3566" spans="37:37" x14ac:dyDescent="0.25">
      <c r="AK3566" s="8">
        <v>7.7692213511791701E-7</v>
      </c>
    </row>
    <row r="3567" spans="37:37" x14ac:dyDescent="0.25">
      <c r="AK3567" s="8">
        <v>7.1470189757292505E-7</v>
      </c>
    </row>
    <row r="3568" spans="37:37" x14ac:dyDescent="0.25">
      <c r="AK3568" s="8">
        <v>6.5746460205669602E-7</v>
      </c>
    </row>
    <row r="3569" spans="37:37" x14ac:dyDescent="0.25">
      <c r="AK3569" s="8">
        <v>6.0481118690952295E-7</v>
      </c>
    </row>
    <row r="3570" spans="37:37" x14ac:dyDescent="0.25">
      <c r="AK3570" s="8">
        <v>5.5637454954474095E-7</v>
      </c>
    </row>
    <row r="3571" spans="37:37" x14ac:dyDescent="0.25">
      <c r="AK3571" s="8">
        <v>5.1181698698873596E-7</v>
      </c>
    </row>
    <row r="3572" spans="37:37" x14ac:dyDescent="0.25">
      <c r="AK3572" s="8">
        <v>4.70827841396729E-7</v>
      </c>
    </row>
    <row r="3573" spans="37:37" x14ac:dyDescent="0.25">
      <c r="AK3573" s="8">
        <v>4.3312133412872002E-7</v>
      </c>
    </row>
    <row r="3574" spans="37:37" x14ac:dyDescent="0.25">
      <c r="AK3574" s="8">
        <v>3.9843457328465899E-7</v>
      </c>
    </row>
    <row r="3575" spans="37:37" x14ac:dyDescent="0.25">
      <c r="AK3575" s="8">
        <v>3.6652572080725302E-7</v>
      </c>
    </row>
    <row r="3576" spans="37:37" x14ac:dyDescent="0.25">
      <c r="AK3576" s="8">
        <v>3.3717230637336502E-7</v>
      </c>
    </row>
    <row r="3577" spans="37:37" x14ac:dyDescent="0.25">
      <c r="AK3577" s="8">
        <v>3.1016967631834798E-7</v>
      </c>
    </row>
    <row r="3578" spans="37:37" x14ac:dyDescent="0.25">
      <c r="AK3578" s="8">
        <v>2.8532956677911799E-7</v>
      </c>
    </row>
    <row r="3579" spans="37:37" x14ac:dyDescent="0.25">
      <c r="AK3579" s="8">
        <v>2.6247879110787098E-7</v>
      </c>
    </row>
    <row r="3580" spans="37:37" x14ac:dyDescent="0.25">
      <c r="AK3580" s="8">
        <v>2.4145803240497302E-7</v>
      </c>
    </row>
    <row r="3581" spans="37:37" x14ac:dyDescent="0.25">
      <c r="AK3581" s="8">
        <v>2.22120732752539E-7</v>
      </c>
    </row>
    <row r="3582" spans="37:37" x14ac:dyDescent="0.25">
      <c r="AK3582" s="8">
        <v>2.04332071404342E-7</v>
      </c>
    </row>
    <row r="3583" spans="37:37" x14ac:dyDescent="0.25">
      <c r="AK3583" s="8">
        <v>1.8796802480794901E-7</v>
      </c>
    </row>
    <row r="3584" spans="37:37" x14ac:dyDescent="0.25">
      <c r="AK3584" s="8">
        <v>1.7291450190550501E-7</v>
      </c>
    </row>
    <row r="3585" spans="37:37" x14ac:dyDescent="0.25">
      <c r="AK3585" s="8">
        <v>1.5906654868442499E-7</v>
      </c>
    </row>
    <row r="3586" spans="37:37" x14ac:dyDescent="0.25">
      <c r="AK3586" s="8">
        <v>1.46327616432089E-7</v>
      </c>
    </row>
    <row r="3587" spans="37:37" x14ac:dyDescent="0.25">
      <c r="AK3587" s="8">
        <v>1.3460888859276099E-7</v>
      </c>
    </row>
    <row r="3588" spans="37:37" x14ac:dyDescent="0.25">
      <c r="AK3588" s="8">
        <v>1.23828661533536E-7</v>
      </c>
    </row>
    <row r="3589" spans="37:37" x14ac:dyDescent="0.25">
      <c r="AK3589" s="8">
        <v>1.1391177490199999E-7</v>
      </c>
    </row>
    <row r="3590" spans="37:37" x14ac:dyDescent="0.25">
      <c r="AK3590" s="8">
        <v>1.04789087604002E-7</v>
      </c>
    </row>
    <row r="3591" spans="37:37" x14ac:dyDescent="0.25">
      <c r="AK3591" s="8">
        <v>9.63969957480341E-8</v>
      </c>
    </row>
    <row r="3592" spans="37:37" x14ac:dyDescent="0.25">
      <c r="AK3592" s="8">
        <v>8.8676989195310505E-8</v>
      </c>
    </row>
    <row r="3593" spans="37:37" x14ac:dyDescent="0.25">
      <c r="AK3593" s="8">
        <v>8.15752436237682E-8</v>
      </c>
    </row>
    <row r="3594" spans="37:37" x14ac:dyDescent="0.25">
      <c r="AK3594" s="8">
        <v>7.5042245261852301E-8</v>
      </c>
    </row>
    <row r="3595" spans="37:37" x14ac:dyDescent="0.25">
      <c r="AK3595" s="8">
        <v>6.9032445675702897E-8</v>
      </c>
    </row>
    <row r="3596" spans="37:37" x14ac:dyDescent="0.25">
      <c r="AK3596" s="8">
        <v>6.3503944202898305E-8</v>
      </c>
    </row>
    <row r="3597" spans="37:37" x14ac:dyDescent="0.25">
      <c r="AK3597" s="8">
        <v>5.8418195818668501E-8</v>
      </c>
    </row>
    <row r="3598" spans="37:37" x14ac:dyDescent="0.25">
      <c r="AK3598" s="8">
        <v>5.3739742397804299E-8</v>
      </c>
    </row>
    <row r="3599" spans="37:37" x14ac:dyDescent="0.25">
      <c r="AK3599" s="8">
        <v>4.9435965498603898E-8</v>
      </c>
    </row>
    <row r="3600" spans="37:37" x14ac:dyDescent="0.25">
      <c r="AK3600" s="8">
        <v>4.5476858945252498E-8</v>
      </c>
    </row>
    <row r="3601" spans="36:37" x14ac:dyDescent="0.25">
      <c r="AK3601" s="8">
        <v>4.1834819623069603E-8</v>
      </c>
    </row>
    <row r="3602" spans="36:37" x14ac:dyDescent="0.25">
      <c r="AJ3602" s="4" t="s">
        <v>220</v>
      </c>
      <c r="AK3602" s="2">
        <v>0.89502038297131503</v>
      </c>
    </row>
    <row r="3603" spans="36:37" x14ac:dyDescent="0.25">
      <c r="AK3603" s="2">
        <v>0.72839925212063505</v>
      </c>
    </row>
    <row r="3604" spans="36:37" x14ac:dyDescent="0.25">
      <c r="AK3604" s="2">
        <v>0.62868603074003004</v>
      </c>
    </row>
    <row r="3605" spans="36:37" x14ac:dyDescent="0.25">
      <c r="AK3605" s="2">
        <v>0.56046189693483905</v>
      </c>
    </row>
    <row r="3606" spans="36:37" x14ac:dyDescent="0.25">
      <c r="AK3606" s="2">
        <v>0.50800286708154896</v>
      </c>
    </row>
    <row r="3607" spans="36:37" x14ac:dyDescent="0.25">
      <c r="AK3607" s="2">
        <v>0.46424846098837103</v>
      </c>
    </row>
    <row r="3608" spans="36:37" x14ac:dyDescent="0.25">
      <c r="AK3608" s="2">
        <v>0.42595623349591299</v>
      </c>
    </row>
    <row r="3609" spans="36:37" x14ac:dyDescent="0.25">
      <c r="AK3609" s="2">
        <v>0.39157216476312301</v>
      </c>
    </row>
    <row r="3610" spans="36:37" x14ac:dyDescent="0.25">
      <c r="AK3610" s="2">
        <v>0.36029422490026503</v>
      </c>
    </row>
    <row r="3611" spans="36:37" x14ac:dyDescent="0.25">
      <c r="AK3611" s="2">
        <v>0.33166017941645098</v>
      </c>
    </row>
    <row r="3612" spans="36:37" x14ac:dyDescent="0.25">
      <c r="AK3612" s="2">
        <v>0.30536576205126897</v>
      </c>
    </row>
    <row r="3613" spans="36:37" x14ac:dyDescent="0.25">
      <c r="AK3613" s="2">
        <v>0.28118410893728801</v>
      </c>
    </row>
    <row r="3614" spans="36:37" x14ac:dyDescent="0.25">
      <c r="AK3614" s="2">
        <v>0.25892973208534897</v>
      </c>
    </row>
    <row r="3615" spans="36:37" x14ac:dyDescent="0.25">
      <c r="AK3615" s="2">
        <v>0.238442109451661</v>
      </c>
    </row>
    <row r="3616" spans="36:37" x14ac:dyDescent="0.25">
      <c r="AK3616" s="2">
        <v>0.21957793886177701</v>
      </c>
    </row>
    <row r="3617" spans="37:37" x14ac:dyDescent="0.25">
      <c r="AK3617" s="2">
        <v>0.20220724052125699</v>
      </c>
    </row>
    <row r="3618" spans="37:37" x14ac:dyDescent="0.25">
      <c r="AK3618" s="2">
        <v>0.18621118936509601</v>
      </c>
    </row>
    <row r="3619" spans="37:37" x14ac:dyDescent="0.25">
      <c r="AK3619" s="2">
        <v>0.17148074336792299</v>
      </c>
    </row>
    <row r="3620" spans="37:37" x14ac:dyDescent="0.25">
      <c r="AK3620" s="2">
        <v>0.15791565470475899</v>
      </c>
    </row>
    <row r="3621" spans="37:37" x14ac:dyDescent="0.25">
      <c r="AK3621" s="2">
        <v>0.14542367965507</v>
      </c>
    </row>
    <row r="3622" spans="37:37" x14ac:dyDescent="0.25">
      <c r="AK3622" s="2">
        <v>0.133919903953336</v>
      </c>
    </row>
    <row r="3623" spans="37:37" x14ac:dyDescent="0.25">
      <c r="AK3623" s="2">
        <v>0.123326144767407</v>
      </c>
    </row>
    <row r="3624" spans="37:37" x14ac:dyDescent="0.25">
      <c r="AK3624" s="2">
        <v>0.113570410201547</v>
      </c>
    </row>
    <row r="3625" spans="37:37" x14ac:dyDescent="0.25">
      <c r="AK3625" s="2">
        <v>0.104586406044463</v>
      </c>
    </row>
    <row r="3626" spans="37:37" x14ac:dyDescent="0.25">
      <c r="AK3626" s="2">
        <v>9.6313083508106703E-2</v>
      </c>
    </row>
    <row r="3627" spans="37:37" x14ac:dyDescent="0.25">
      <c r="AK3627" s="2">
        <v>8.8694223608984296E-2</v>
      </c>
    </row>
    <row r="3628" spans="37:37" x14ac:dyDescent="0.25">
      <c r="AK3628" s="2">
        <v>8.1678054807613296E-2</v>
      </c>
    </row>
    <row r="3629" spans="37:37" x14ac:dyDescent="0.25">
      <c r="AK3629" s="2">
        <v>7.52169010618602E-2</v>
      </c>
    </row>
    <row r="3630" spans="37:37" x14ac:dyDescent="0.25">
      <c r="AK3630" s="2">
        <v>6.9266857794514899E-2</v>
      </c>
    </row>
    <row r="3631" spans="37:37" x14ac:dyDescent="0.25">
      <c r="AK3631" s="2">
        <v>6.37874935257602E-2</v>
      </c>
    </row>
    <row r="3632" spans="37:37" x14ac:dyDescent="0.25">
      <c r="AK3632" s="2">
        <v>5.8741575122221203E-2</v>
      </c>
    </row>
    <row r="3633" spans="37:37" x14ac:dyDescent="0.25">
      <c r="AK3633" s="2">
        <v>5.4094814786454101E-2</v>
      </c>
    </row>
    <row r="3634" spans="37:37" x14ac:dyDescent="0.25">
      <c r="AK3634" s="2">
        <v>4.9815637063600399E-2</v>
      </c>
    </row>
    <row r="3635" spans="37:37" x14ac:dyDescent="0.25">
      <c r="AK3635" s="2">
        <v>4.5874964280214398E-2</v>
      </c>
    </row>
    <row r="3636" spans="37:37" x14ac:dyDescent="0.25">
      <c r="AK3636" s="2">
        <v>4.2246018956509597E-2</v>
      </c>
    </row>
    <row r="3637" spans="37:37" x14ac:dyDescent="0.25">
      <c r="AK3637" s="2">
        <v>3.8904141849042402E-2</v>
      </c>
    </row>
    <row r="3638" spans="37:37" x14ac:dyDescent="0.25">
      <c r="AK3638" s="2">
        <v>3.5826624387256797E-2</v>
      </c>
    </row>
    <row r="3639" spans="37:37" x14ac:dyDescent="0.25">
      <c r="AK3639" s="2">
        <v>3.2992554365204298E-2</v>
      </c>
    </row>
    <row r="3640" spans="37:37" x14ac:dyDescent="0.25">
      <c r="AK3640" s="2">
        <v>3.0382673839859799E-2</v>
      </c>
    </row>
    <row r="3641" spans="37:37" x14ac:dyDescent="0.25">
      <c r="AK3641" s="2">
        <v>2.7979248270420299E-2</v>
      </c>
    </row>
    <row r="3642" spans="37:37" x14ac:dyDescent="0.25">
      <c r="AK3642" s="2">
        <v>2.5765946009361201E-2</v>
      </c>
    </row>
    <row r="3643" spans="37:37" x14ac:dyDescent="0.25">
      <c r="AK3643" s="2">
        <v>2.3727727326369501E-2</v>
      </c>
    </row>
    <row r="3644" spans="37:37" x14ac:dyDescent="0.25">
      <c r="AK3644" s="2">
        <v>2.1850742211056401E-2</v>
      </c>
    </row>
    <row r="3645" spans="37:37" x14ac:dyDescent="0.25">
      <c r="AK3645" s="2">
        <v>2.01222362599991E-2</v>
      </c>
    </row>
    <row r="3646" spans="37:37" x14ac:dyDescent="0.25">
      <c r="AK3646" s="2">
        <v>1.8530464008602199E-2</v>
      </c>
    </row>
    <row r="3647" spans="37:37" x14ac:dyDescent="0.25">
      <c r="AK3647" s="2">
        <v>1.70646091188532E-2</v>
      </c>
    </row>
    <row r="3648" spans="37:37" x14ac:dyDescent="0.25">
      <c r="AK3648" s="2">
        <v>1.5714710880637899E-2</v>
      </c>
    </row>
    <row r="3649" spans="37:37" x14ac:dyDescent="0.25">
      <c r="AK3649" s="2">
        <v>1.44715965271776E-2</v>
      </c>
    </row>
    <row r="3650" spans="37:37" x14ac:dyDescent="0.25">
      <c r="AK3650" s="2">
        <v>1.33268189046642E-2</v>
      </c>
    </row>
    <row r="3651" spans="37:37" x14ac:dyDescent="0.25">
      <c r="AK3651" s="2">
        <v>1.22725990725472E-2</v>
      </c>
    </row>
    <row r="3652" spans="37:37" x14ac:dyDescent="0.25">
      <c r="AK3652" s="2">
        <v>1.13017734444318E-2</v>
      </c>
    </row>
    <row r="3653" spans="37:37" x14ac:dyDescent="0.25">
      <c r="AK3653" s="2">
        <v>1.04077451104049E-2</v>
      </c>
    </row>
    <row r="3654" spans="37:37" x14ac:dyDescent="0.25">
      <c r="AK3654" s="2">
        <v>9.5844390100145102E-3</v>
      </c>
    </row>
    <row r="3655" spans="37:37" x14ac:dyDescent="0.25">
      <c r="AK3655" s="2">
        <v>8.8262606512962503E-3</v>
      </c>
    </row>
    <row r="3656" spans="37:37" x14ac:dyDescent="0.25">
      <c r="AK3656" s="2">
        <v>8.1280580953378596E-3</v>
      </c>
    </row>
    <row r="3657" spans="37:37" x14ac:dyDescent="0.25">
      <c r="AK3657" s="2">
        <v>7.4850869480593404E-3</v>
      </c>
    </row>
    <row r="3658" spans="37:37" x14ac:dyDescent="0.25">
      <c r="AK3658" s="2">
        <v>6.8929781213232701E-3</v>
      </c>
    </row>
    <row r="3659" spans="37:37" x14ac:dyDescent="0.25">
      <c r="AK3659" s="2">
        <v>6.3477081443068604E-3</v>
      </c>
    </row>
    <row r="3660" spans="37:37" x14ac:dyDescent="0.25">
      <c r="AK3660" s="2">
        <v>5.8455718233970501E-3</v>
      </c>
    </row>
    <row r="3661" spans="37:37" x14ac:dyDescent="0.25">
      <c r="AK3661" s="2">
        <v>5.3831570648282898E-3</v>
      </c>
    </row>
    <row r="3662" spans="37:37" x14ac:dyDescent="0.25">
      <c r="AK3662" s="2">
        <v>4.95732168897899E-3</v>
      </c>
    </row>
    <row r="3663" spans="37:37" x14ac:dyDescent="0.25">
      <c r="AK3663" s="2">
        <v>4.5651720787763103E-3</v>
      </c>
    </row>
    <row r="3664" spans="37:37" x14ac:dyDescent="0.25">
      <c r="AK3664" s="2">
        <v>4.2040435171216799E-3</v>
      </c>
    </row>
    <row r="3665" spans="37:37" x14ac:dyDescent="0.25">
      <c r="AK3665" s="2">
        <v>3.8714820797270599E-3</v>
      </c>
    </row>
    <row r="3666" spans="37:37" x14ac:dyDescent="0.25">
      <c r="AK3666" s="2">
        <v>3.56522796032084E-3</v>
      </c>
    </row>
    <row r="3667" spans="37:37" x14ac:dyDescent="0.25">
      <c r="AK3667" s="2">
        <v>3.2832001149155801E-3</v>
      </c>
    </row>
    <row r="3668" spans="37:37" x14ac:dyDescent="0.25">
      <c r="AK3668" s="2">
        <v>3.02348212079309E-3</v>
      </c>
    </row>
    <row r="3669" spans="37:37" x14ac:dyDescent="0.25">
      <c r="AK3669" s="2">
        <v>2.7843091541164002E-3</v>
      </c>
    </row>
    <row r="3670" spans="37:37" x14ac:dyDescent="0.25">
      <c r="AK3670" s="2">
        <v>2.5640559976795501E-3</v>
      </c>
    </row>
    <row r="3671" spans="37:37" x14ac:dyDescent="0.25">
      <c r="AK3671" s="2">
        <v>2.3612259973059E-3</v>
      </c>
    </row>
    <row r="3672" spans="37:37" x14ac:dyDescent="0.25">
      <c r="AK3672" s="2">
        <v>2.1744408918521799E-3</v>
      </c>
    </row>
    <row r="3673" spans="37:37" x14ac:dyDescent="0.25">
      <c r="AK3673" s="2">
        <v>2.00243144771135E-3</v>
      </c>
    </row>
    <row r="3674" spans="37:37" x14ac:dyDescent="0.25">
      <c r="AK3674" s="2">
        <v>1.84402883417441E-3</v>
      </c>
    </row>
    <row r="3675" spans="37:37" x14ac:dyDescent="0.25">
      <c r="AK3675" s="2">
        <v>1.6981566810455001E-3</v>
      </c>
    </row>
    <row r="3676" spans="37:37" x14ac:dyDescent="0.25">
      <c r="AK3676" s="2">
        <v>1.5638237645403E-3</v>
      </c>
    </row>
    <row r="3677" spans="37:37" x14ac:dyDescent="0.25">
      <c r="AK3677" s="2">
        <v>1.4401172717674899E-3</v>
      </c>
    </row>
    <row r="3678" spans="37:37" x14ac:dyDescent="0.25">
      <c r="AK3678" s="2">
        <v>1.32619659802439E-3</v>
      </c>
    </row>
    <row r="3679" spans="37:37" x14ac:dyDescent="0.25">
      <c r="AK3679" s="2">
        <v>1.2212876347582799E-3</v>
      </c>
    </row>
    <row r="3680" spans="37:37" x14ac:dyDescent="0.25">
      <c r="AK3680" s="2">
        <v>1.12467750937938E-3</v>
      </c>
    </row>
    <row r="3681" spans="37:37" x14ac:dyDescent="0.25">
      <c r="AK3681" s="2">
        <v>1.0357097411816099E-3</v>
      </c>
    </row>
    <row r="3682" spans="37:37" x14ac:dyDescent="0.25">
      <c r="AK3682" s="2">
        <v>9.5377978045494696E-4</v>
      </c>
    </row>
    <row r="3683" spans="37:37" x14ac:dyDescent="0.25">
      <c r="AK3683" s="2">
        <v>8.7833090047684703E-4</v>
      </c>
    </row>
    <row r="3684" spans="37:37" x14ac:dyDescent="0.25">
      <c r="AK3684" s="2">
        <v>8.0885041446830197E-4</v>
      </c>
    </row>
    <row r="3685" spans="37:37" x14ac:dyDescent="0.25">
      <c r="AK3685" s="2">
        <v>7.4486619180807101E-4</v>
      </c>
    </row>
    <row r="3686" spans="37:37" x14ac:dyDescent="0.25">
      <c r="AK3686" s="2">
        <v>6.8594344983228205E-4</v>
      </c>
    </row>
    <row r="3687" spans="37:37" x14ac:dyDescent="0.25">
      <c r="AK3687" s="2">
        <v>6.3168179941915103E-4</v>
      </c>
    </row>
    <row r="3688" spans="37:37" x14ac:dyDescent="0.25">
      <c r="AK3688" s="2">
        <v>5.8171252428313195E-4</v>
      </c>
    </row>
    <row r="3689" spans="37:37" x14ac:dyDescent="0.25">
      <c r="AK3689" s="2">
        <v>5.3569607549087397E-4</v>
      </c>
    </row>
    <row r="3690" spans="37:37" x14ac:dyDescent="0.25">
      <c r="AK3690" s="2">
        <v>4.9331976417384203E-4</v>
      </c>
    </row>
    <row r="3691" spans="37:37" x14ac:dyDescent="0.25">
      <c r="AK3691" s="2">
        <v>4.5429563675920701E-4</v>
      </c>
    </row>
    <row r="3692" spans="37:37" x14ac:dyDescent="0.25">
      <c r="AK3692" s="2">
        <v>4.1835851828090303E-4</v>
      </c>
    </row>
    <row r="3693" spans="37:37" x14ac:dyDescent="0.25">
      <c r="AK3693" s="2">
        <v>3.8526421047482303E-4</v>
      </c>
    </row>
    <row r="3694" spans="37:37" x14ac:dyDescent="0.25">
      <c r="AK3694" s="2">
        <v>3.5478783241393901E-4</v>
      </c>
    </row>
    <row r="3695" spans="37:37" x14ac:dyDescent="0.25">
      <c r="AK3695" s="2">
        <v>3.2672229240771099E-4</v>
      </c>
    </row>
    <row r="3696" spans="37:37" x14ac:dyDescent="0.25">
      <c r="AK3696" s="2">
        <v>3.0087688078210502E-4</v>
      </c>
    </row>
    <row r="3697" spans="37:37" x14ac:dyDescent="0.25">
      <c r="AK3697" s="2">
        <v>2.7707597397792999E-4</v>
      </c>
    </row>
    <row r="3698" spans="37:37" x14ac:dyDescent="0.25">
      <c r="AK3698" s="2">
        <v>2.5515784116166902E-4</v>
      </c>
    </row>
    <row r="3699" spans="37:37" x14ac:dyDescent="0.25">
      <c r="AK3699" s="2">
        <v>2.34973545239507E-4</v>
      </c>
    </row>
    <row r="3700" spans="37:37" x14ac:dyDescent="0.25">
      <c r="AK3700" s="2">
        <v>2.1638593080680401E-4</v>
      </c>
    </row>
    <row r="3701" spans="37:37" x14ac:dyDescent="0.25">
      <c r="AK3701" s="2">
        <v>1.9926869215596501E-4</v>
      </c>
    </row>
    <row r="3702" spans="37:37" x14ac:dyDescent="0.25">
      <c r="AK3702" s="2">
        <v>1.8350551500966801E-4</v>
      </c>
    </row>
    <row r="3703" spans="37:37" x14ac:dyDescent="0.25">
      <c r="AK3703" s="2">
        <v>1.6898928614740401E-4</v>
      </c>
    </row>
    <row r="3704" spans="37:37" x14ac:dyDescent="0.25">
      <c r="AK3704" s="2">
        <v>1.55621365554625E-4</v>
      </c>
    </row>
    <row r="3705" spans="37:37" x14ac:dyDescent="0.25">
      <c r="AK3705" s="2">
        <v>1.4331091614862201E-4</v>
      </c>
    </row>
    <row r="3706" spans="37:37" x14ac:dyDescent="0.25">
      <c r="AK3706" s="2">
        <v>1.3197428652654E-4</v>
      </c>
    </row>
    <row r="3707" spans="37:37" x14ac:dyDescent="0.25">
      <c r="AK3707" s="2">
        <v>1.21534442541184E-4</v>
      </c>
    </row>
    <row r="3708" spans="37:37" x14ac:dyDescent="0.25">
      <c r="AK3708" s="2">
        <v>1.11920443842112E-4</v>
      </c>
    </row>
    <row r="3709" spans="37:37" x14ac:dyDescent="0.25">
      <c r="AK3709" s="2">
        <v>1.0306696182500401E-4</v>
      </c>
    </row>
    <row r="3710" spans="37:37" x14ac:dyDescent="0.25">
      <c r="AK3710" s="8">
        <v>9.4913835713719897E-5</v>
      </c>
    </row>
    <row r="3711" spans="37:37" x14ac:dyDescent="0.25">
      <c r="AK3711" s="8">
        <v>8.7405663758544202E-5</v>
      </c>
    </row>
    <row r="3712" spans="37:37" x14ac:dyDescent="0.25">
      <c r="AK3712" s="8">
        <v>8.0491426772749802E-5</v>
      </c>
    </row>
    <row r="3713" spans="37:37" x14ac:dyDescent="0.25">
      <c r="AK3713" s="8">
        <v>7.4124141449353096E-5</v>
      </c>
    </row>
    <row r="3714" spans="37:37" x14ac:dyDescent="0.25">
      <c r="AK3714" s="8">
        <v>6.8260541102295797E-5</v>
      </c>
    </row>
    <row r="3715" spans="37:37" x14ac:dyDescent="0.25">
      <c r="AK3715" s="8">
        <v>6.2860781662637101E-5</v>
      </c>
    </row>
    <row r="3716" spans="37:37" x14ac:dyDescent="0.25">
      <c r="AK3716" s="8">
        <v>5.7888170931959198E-5</v>
      </c>
    </row>
    <row r="3717" spans="37:37" x14ac:dyDescent="0.25">
      <c r="AK3717" s="8">
        <v>5.3308919253218703E-5</v>
      </c>
    </row>
    <row r="3718" spans="37:37" x14ac:dyDescent="0.25">
      <c r="AK3718" s="8">
        <v>4.9091909904813599E-5</v>
      </c>
    </row>
    <row r="3719" spans="37:37" x14ac:dyDescent="0.25">
      <c r="AK3719" s="8">
        <v>4.5208487657659999E-5</v>
      </c>
    </row>
    <row r="3720" spans="37:37" x14ac:dyDescent="0.25">
      <c r="AK3720" s="8">
        <v>4.1632264058490003E-5</v>
      </c>
    </row>
    <row r="3721" spans="37:37" x14ac:dyDescent="0.25">
      <c r="AK3721" s="8">
        <v>3.83389381162403E-5</v>
      </c>
    </row>
    <row r="3722" spans="37:37" x14ac:dyDescent="0.25">
      <c r="AK3722" s="8">
        <v>3.5306131173069101E-5</v>
      </c>
    </row>
    <row r="3723" spans="37:37" x14ac:dyDescent="0.25">
      <c r="AK3723" s="8">
        <v>3.2513234837924198E-5</v>
      </c>
    </row>
    <row r="3724" spans="37:37" x14ac:dyDescent="0.25">
      <c r="AK3724" s="8">
        <v>2.99412709493459E-5</v>
      </c>
    </row>
    <row r="3725" spans="37:37" x14ac:dyDescent="0.25">
      <c r="AK3725" s="8">
        <v>2.7572762615932199E-5</v>
      </c>
    </row>
    <row r="3726" spans="37:37" x14ac:dyDescent="0.25">
      <c r="AK3726" s="8">
        <v>2.5391615458166102E-5</v>
      </c>
    </row>
    <row r="3727" spans="37:37" x14ac:dyDescent="0.25">
      <c r="AK3727" s="8">
        <v>2.3383008244623201E-5</v>
      </c>
    </row>
    <row r="3728" spans="37:37" x14ac:dyDescent="0.25">
      <c r="AK3728" s="8">
        <v>2.15332921794179E-5</v>
      </c>
    </row>
    <row r="3729" spans="37:37" x14ac:dyDescent="0.25">
      <c r="AK3729" s="8">
        <v>1.9829898156530001E-5</v>
      </c>
    </row>
    <row r="3730" spans="37:37" x14ac:dyDescent="0.25">
      <c r="AK3730" s="8">
        <v>1.82612513507901E-5</v>
      </c>
    </row>
    <row r="3731" spans="37:37" x14ac:dyDescent="0.25">
      <c r="AK3731" s="8">
        <v>1.6816692565156699E-5</v>
      </c>
    </row>
    <row r="3732" spans="37:37" x14ac:dyDescent="0.25">
      <c r="AK3732" s="8">
        <v>1.5486405799828301E-5</v>
      </c>
    </row>
    <row r="3733" spans="37:37" x14ac:dyDescent="0.25">
      <c r="AK3733" s="8">
        <v>1.4261351551009901E-5</v>
      </c>
    </row>
    <row r="3734" spans="37:37" x14ac:dyDescent="0.25">
      <c r="AK3734" s="8">
        <v>1.3133205386090801E-5</v>
      </c>
    </row>
    <row r="3735" spans="37:37" x14ac:dyDescent="0.25">
      <c r="AK3735" s="8">
        <v>1.20943013778403E-5</v>
      </c>
    </row>
    <row r="3736" spans="37:37" x14ac:dyDescent="0.25">
      <c r="AK3736" s="8">
        <v>1.1137580013249899E-5</v>
      </c>
    </row>
    <row r="3737" spans="37:37" x14ac:dyDescent="0.25">
      <c r="AK3737" s="8">
        <v>1.02565402230529E-5</v>
      </c>
    </row>
    <row r="3738" spans="37:37" x14ac:dyDescent="0.25">
      <c r="AK3738" s="8">
        <v>9.4451952059562003E-6</v>
      </c>
    </row>
    <row r="3739" spans="37:37" x14ac:dyDescent="0.25">
      <c r="AK3739" s="8">
        <v>8.6980317474018795E-6</v>
      </c>
    </row>
    <row r="3740" spans="37:37" x14ac:dyDescent="0.25">
      <c r="AK3740" s="8">
        <v>8.0099727564234693E-6</v>
      </c>
    </row>
    <row r="3741" spans="37:37" x14ac:dyDescent="0.25">
      <c r="AK3741" s="8">
        <v>7.3763427660299201E-6</v>
      </c>
    </row>
    <row r="3742" spans="37:37" x14ac:dyDescent="0.25">
      <c r="AK3742" s="8">
        <v>6.7928361626858596E-6</v>
      </c>
    </row>
    <row r="3743" spans="37:37" x14ac:dyDescent="0.25">
      <c r="AK3743" s="8">
        <v>6.2554879290035298E-6</v>
      </c>
    </row>
    <row r="3744" spans="37:37" x14ac:dyDescent="0.25">
      <c r="AK3744" s="8">
        <v>5.7606467008379298E-6</v>
      </c>
    </row>
    <row r="3745" spans="37:37" x14ac:dyDescent="0.25">
      <c r="AK3745" s="8">
        <v>5.3049499557041299E-6</v>
      </c>
    </row>
    <row r="3746" spans="37:37" x14ac:dyDescent="0.25">
      <c r="AK3746" s="8">
        <v>4.8853011639182199E-6</v>
      </c>
    </row>
    <row r="3747" spans="37:37" x14ac:dyDescent="0.25">
      <c r="AK3747" s="8">
        <v>4.4988487472004698E-6</v>
      </c>
    </row>
    <row r="3748" spans="37:37" x14ac:dyDescent="0.25">
      <c r="AK3748" s="8">
        <v>4.1429667017609704E-6</v>
      </c>
    </row>
    <row r="3749" spans="37:37" x14ac:dyDescent="0.25">
      <c r="AK3749" s="8">
        <v>3.8152367541987203E-6</v>
      </c>
    </row>
    <row r="3750" spans="37:37" x14ac:dyDescent="0.25">
      <c r="AK3750" s="8">
        <v>3.5134319289608999E-6</v>
      </c>
    </row>
    <row r="3751" spans="37:37" x14ac:dyDescent="0.25">
      <c r="AK3751" s="8">
        <v>3.2355014157003399E-6</v>
      </c>
    </row>
    <row r="3752" spans="37:37" x14ac:dyDescent="0.25">
      <c r="AK3752" s="8">
        <v>2.9795566337028501E-6</v>
      </c>
    </row>
    <row r="3753" spans="37:37" x14ac:dyDescent="0.25">
      <c r="AK3753" s="8">
        <v>2.7438583986899801E-6</v>
      </c>
    </row>
    <row r="3754" spans="37:37" x14ac:dyDescent="0.25">
      <c r="AK3754" s="8">
        <v>2.52680510479345E-6</v>
      </c>
    </row>
    <row r="3755" spans="37:37" x14ac:dyDescent="0.25">
      <c r="AK3755" s="8">
        <v>2.3269218413962302E-6</v>
      </c>
    </row>
    <row r="3756" spans="37:37" x14ac:dyDescent="0.25">
      <c r="AK3756" s="8">
        <v>2.1428503708874102E-6</v>
      </c>
    </row>
    <row r="3757" spans="37:37" x14ac:dyDescent="0.25">
      <c r="AK3757" s="8">
        <v>1.9733398992280198E-6</v>
      </c>
    </row>
    <row r="3758" spans="37:37" x14ac:dyDescent="0.25">
      <c r="AK3758" s="8">
        <v>1.8172385766126099E-6</v>
      </c>
    </row>
    <row r="3759" spans="37:37" x14ac:dyDescent="0.25">
      <c r="AK3759" s="8">
        <v>1.67348567047214E-6</v>
      </c>
    </row>
    <row r="3760" spans="37:37" x14ac:dyDescent="0.25">
      <c r="AK3760" s="8">
        <v>1.54110435763251E-6</v>
      </c>
    </row>
    <row r="3761" spans="37:37" x14ac:dyDescent="0.25">
      <c r="AK3761" s="8">
        <v>1.4191950866504E-6</v>
      </c>
    </row>
    <row r="3762" spans="37:37" x14ac:dyDescent="0.25">
      <c r="AK3762" s="8">
        <v>1.3069294652224399E-6</v>
      </c>
    </row>
    <row r="3763" spans="37:37" x14ac:dyDescent="0.25">
      <c r="AK3763" s="8">
        <v>1.2035446311317299E-6</v>
      </c>
    </row>
    <row r="3764" spans="37:37" x14ac:dyDescent="0.25">
      <c r="AK3764" s="8">
        <v>1.10833806848136E-6</v>
      </c>
    </row>
    <row r="3765" spans="37:37" x14ac:dyDescent="0.25">
      <c r="AK3765" s="8">
        <v>1.0206628339905201E-6</v>
      </c>
    </row>
    <row r="3766" spans="37:37" x14ac:dyDescent="0.25">
      <c r="AK3766" s="8">
        <v>9.3992316091512004E-7</v>
      </c>
    </row>
    <row r="3767" spans="37:37" x14ac:dyDescent="0.25">
      <c r="AK3767" s="8">
        <v>8.6557041072084202E-7</v>
      </c>
    </row>
    <row r="3768" spans="37:37" x14ac:dyDescent="0.25">
      <c r="AK3768" s="8">
        <v>7.9709934499965305E-7</v>
      </c>
    </row>
    <row r="3769" spans="37:37" x14ac:dyDescent="0.25">
      <c r="AK3769" s="8">
        <v>7.3404469229689405E-7</v>
      </c>
    </row>
    <row r="3770" spans="37:37" x14ac:dyDescent="0.25">
      <c r="AK3770" s="8">
        <v>6.7597798651995705E-7</v>
      </c>
    </row>
    <row r="3771" spans="37:37" x14ac:dyDescent="0.25">
      <c r="AK3771" s="8">
        <v>6.2250465544508905E-7</v>
      </c>
    </row>
    <row r="3772" spans="37:37" x14ac:dyDescent="0.25">
      <c r="AK3772" s="8">
        <v>5.7326133953826501E-7</v>
      </c>
    </row>
    <row r="3773" spans="37:37" x14ac:dyDescent="0.25">
      <c r="AK3773" s="8">
        <v>5.2791342287109E-7</v>
      </c>
    </row>
    <row r="3774" spans="37:37" x14ac:dyDescent="0.25">
      <c r="AK3774" s="8">
        <v>4.8615275935395204E-7</v>
      </c>
    </row>
    <row r="3775" spans="37:37" x14ac:dyDescent="0.25">
      <c r="AK3775" s="8">
        <v>4.4769557883580099E-7</v>
      </c>
    </row>
    <row r="3776" spans="37:37" x14ac:dyDescent="0.25">
      <c r="AK3776" s="8">
        <v>4.1228055884219702E-7</v>
      </c>
    </row>
    <row r="3777" spans="37:37" x14ac:dyDescent="0.25">
      <c r="AK3777" s="8">
        <v>3.7966704884877698E-7</v>
      </c>
    </row>
    <row r="3778" spans="37:37" x14ac:dyDescent="0.25">
      <c r="AK3778" s="8">
        <v>3.4963343502382599E-7</v>
      </c>
    </row>
    <row r="3779" spans="37:37" x14ac:dyDescent="0.25">
      <c r="AK3779" s="8">
        <v>3.2197563432809299E-7</v>
      </c>
    </row>
    <row r="3780" spans="37:37" x14ac:dyDescent="0.25">
      <c r="AK3780" s="8">
        <v>2.96505707739058E-7</v>
      </c>
    </row>
    <row r="3781" spans="37:37" x14ac:dyDescent="0.25">
      <c r="AK3781" s="8">
        <v>2.7305058317628399E-7</v>
      </c>
    </row>
    <row r="3782" spans="37:37" x14ac:dyDescent="0.25">
      <c r="AK3782" s="8">
        <v>2.5145087944992702E-7</v>
      </c>
    </row>
    <row r="3783" spans="37:37" x14ac:dyDescent="0.25">
      <c r="AK3783" s="8">
        <v>2.3155982324096E-7</v>
      </c>
    </row>
    <row r="3784" spans="37:37" x14ac:dyDescent="0.25">
      <c r="AK3784" s="8">
        <v>2.1324225175383601E-7</v>
      </c>
    </row>
    <row r="3785" spans="37:37" x14ac:dyDescent="0.25">
      <c r="AK3785" s="8">
        <v>1.96373694264433E-7</v>
      </c>
    </row>
    <row r="3786" spans="37:37" x14ac:dyDescent="0.25">
      <c r="AK3786" s="8">
        <v>1.8083952632228301E-7</v>
      </c>
    </row>
    <row r="3787" spans="37:37" x14ac:dyDescent="0.25">
      <c r="AK3787" s="8">
        <v>1.66534190859753E-7</v>
      </c>
    </row>
    <row r="3788" spans="37:37" x14ac:dyDescent="0.25">
      <c r="AK3788" s="8">
        <v>1.5336048091547899E-7</v>
      </c>
    </row>
    <row r="3789" spans="37:37" x14ac:dyDescent="0.25">
      <c r="AK3789" s="8">
        <v>1.4122887909806901E-7</v>
      </c>
    </row>
    <row r="3790" spans="37:37" x14ac:dyDescent="0.25">
      <c r="AK3790" s="8">
        <v>1.30056949301624E-7</v>
      </c>
    </row>
    <row r="3791" spans="37:37" x14ac:dyDescent="0.25">
      <c r="AK3791" s="8">
        <v>1.1976877653967299E-7</v>
      </c>
    </row>
    <row r="3792" spans="37:37" x14ac:dyDescent="0.25">
      <c r="AK3792" s="8">
        <v>1.10294451091135E-7</v>
      </c>
    </row>
    <row r="3793" spans="36:37" x14ac:dyDescent="0.25">
      <c r="AK3793" s="8">
        <v>1.01569593452974E-7</v>
      </c>
    </row>
    <row r="3794" spans="36:37" x14ac:dyDescent="0.25">
      <c r="AK3794" s="8">
        <v>9.3534916871549505E-8</v>
      </c>
    </row>
    <row r="3795" spans="36:37" x14ac:dyDescent="0.25">
      <c r="AK3795" s="8">
        <v>8.6135824479973597E-8</v>
      </c>
    </row>
    <row r="3796" spans="36:37" x14ac:dyDescent="0.25">
      <c r="AK3796" s="8">
        <v>7.9322038303982105E-8</v>
      </c>
    </row>
    <row r="3797" spans="36:37" x14ac:dyDescent="0.25">
      <c r="AK3797" s="8">
        <v>7.3047257615340701E-8</v>
      </c>
    </row>
    <row r="3798" spans="36:37" x14ac:dyDescent="0.25">
      <c r="AK3798" s="8">
        <v>6.7268844311254705E-8</v>
      </c>
    </row>
    <row r="3799" spans="36:37" x14ac:dyDescent="0.25">
      <c r="AK3799" s="8">
        <v>6.19475331818822E-8</v>
      </c>
    </row>
    <row r="3800" spans="36:37" x14ac:dyDescent="0.25">
      <c r="AK3800" s="8">
        <v>5.7047165097176203E-8</v>
      </c>
    </row>
    <row r="3801" spans="36:37" x14ac:dyDescent="0.25">
      <c r="AK3801" s="8">
        <v>5.2534441300017698E-8</v>
      </c>
    </row>
    <row r="3802" spans="36:37" x14ac:dyDescent="0.25">
      <c r="AJ3802" s="4" t="s">
        <v>221</v>
      </c>
      <c r="AK3802" s="2">
        <v>0.88347083351125799</v>
      </c>
    </row>
    <row r="3803" spans="36:37" x14ac:dyDescent="0.25">
      <c r="AK3803" s="2">
        <v>0.717356227923866</v>
      </c>
    </row>
    <row r="3804" spans="36:37" x14ac:dyDescent="0.25">
      <c r="AK3804" s="2">
        <v>0.61771384264888696</v>
      </c>
    </row>
    <row r="3805" spans="36:37" x14ac:dyDescent="0.25">
      <c r="AK3805" s="2">
        <v>0.54948700862891298</v>
      </c>
    </row>
    <row r="3806" spans="36:37" x14ac:dyDescent="0.25">
      <c r="AK3806" s="2">
        <v>0.49706226574085999</v>
      </c>
    </row>
    <row r="3807" spans="36:37" x14ac:dyDescent="0.25">
      <c r="AK3807" s="2">
        <v>0.45340293638277601</v>
      </c>
    </row>
    <row r="3808" spans="36:37" x14ac:dyDescent="0.25">
      <c r="AK3808" s="2">
        <v>0.41526356778885098</v>
      </c>
    </row>
    <row r="3809" spans="37:37" x14ac:dyDescent="0.25">
      <c r="AK3809" s="2">
        <v>0.38108064661419599</v>
      </c>
    </row>
    <row r="3810" spans="37:37" x14ac:dyDescent="0.25">
      <c r="AK3810" s="2">
        <v>0.35004241640934303</v>
      </c>
    </row>
    <row r="3811" spans="37:37" x14ac:dyDescent="0.25">
      <c r="AK3811" s="2">
        <v>0.32167821997146001</v>
      </c>
    </row>
    <row r="3812" spans="37:37" x14ac:dyDescent="0.25">
      <c r="AK3812" s="2">
        <v>0.29567678623640697</v>
      </c>
    </row>
    <row r="3813" spans="37:37" x14ac:dyDescent="0.25">
      <c r="AK3813" s="2">
        <v>0.27180544216999197</v>
      </c>
    </row>
    <row r="3814" spans="37:37" x14ac:dyDescent="0.25">
      <c r="AK3814" s="2">
        <v>0.249873846013351</v>
      </c>
    </row>
    <row r="3815" spans="37:37" x14ac:dyDescent="0.25">
      <c r="AK3815" s="2">
        <v>0.22971738872397701</v>
      </c>
    </row>
    <row r="3816" spans="37:37" x14ac:dyDescent="0.25">
      <c r="AK3816" s="2">
        <v>0.21118931026711801</v>
      </c>
    </row>
    <row r="3817" spans="37:37" x14ac:dyDescent="0.25">
      <c r="AK3817" s="2">
        <v>0.19415670126818199</v>
      </c>
    </row>
    <row r="3818" spans="37:37" x14ac:dyDescent="0.25">
      <c r="AK3818" s="2">
        <v>0.17849825870034999</v>
      </c>
    </row>
    <row r="3819" spans="37:37" x14ac:dyDescent="0.25">
      <c r="AK3819" s="2">
        <v>0.164102853245363</v>
      </c>
    </row>
    <row r="3820" spans="37:37" x14ac:dyDescent="0.25">
      <c r="AK3820" s="2">
        <v>0.15086849003358599</v>
      </c>
    </row>
    <row r="3821" spans="37:37" x14ac:dyDescent="0.25">
      <c r="AK3821" s="2">
        <v>0.1387014755987</v>
      </c>
    </row>
    <row r="3822" spans="37:37" x14ac:dyDescent="0.25">
      <c r="AK3822" s="2">
        <v>0.12751570593812001</v>
      </c>
    </row>
    <row r="3823" spans="37:37" x14ac:dyDescent="0.25">
      <c r="AK3823" s="2">
        <v>0.117232035744537</v>
      </c>
    </row>
    <row r="3824" spans="37:37" x14ac:dyDescent="0.25">
      <c r="AK3824" s="2">
        <v>0.107777708972116</v>
      </c>
    </row>
    <row r="3825" spans="37:37" x14ac:dyDescent="0.25">
      <c r="AK3825" s="2">
        <v>9.9085839935936199E-2</v>
      </c>
    </row>
    <row r="3826" spans="37:37" x14ac:dyDescent="0.25">
      <c r="AK3826" s="2">
        <v>9.1094938289977098E-2</v>
      </c>
    </row>
    <row r="3827" spans="37:37" x14ac:dyDescent="0.25">
      <c r="AK3827" s="2">
        <v>8.3748473208658497E-2</v>
      </c>
    </row>
    <row r="3828" spans="37:37" x14ac:dyDescent="0.25">
      <c r="AK3828" s="2">
        <v>7.6994473109714703E-2</v>
      </c>
    </row>
    <row r="3829" spans="37:37" x14ac:dyDescent="0.25">
      <c r="AK3829" s="2">
        <v>7.0785157831581E-2</v>
      </c>
    </row>
    <row r="3830" spans="37:37" x14ac:dyDescent="0.25">
      <c r="AK3830" s="2">
        <v>6.5076600550801597E-2</v>
      </c>
    </row>
    <row r="3831" spans="37:37" x14ac:dyDescent="0.25">
      <c r="AK3831" s="2">
        <v>5.9828416998235198E-2</v>
      </c>
    </row>
    <row r="3832" spans="37:37" x14ac:dyDescent="0.25">
      <c r="AK3832" s="2">
        <v>5.5003479753655E-2</v>
      </c>
    </row>
    <row r="3833" spans="37:37" x14ac:dyDescent="0.25">
      <c r="AK3833" s="2">
        <v>5.0567655587958601E-2</v>
      </c>
    </row>
    <row r="3834" spans="37:37" x14ac:dyDescent="0.25">
      <c r="AK3834" s="2">
        <v>4.6489563990624601E-2</v>
      </c>
    </row>
    <row r="3835" spans="37:37" x14ac:dyDescent="0.25">
      <c r="AK3835" s="2">
        <v>4.2740355172292299E-2</v>
      </c>
    </row>
    <row r="3836" spans="37:37" x14ac:dyDescent="0.25">
      <c r="AK3836" s="2">
        <v>3.9293505971160402E-2</v>
      </c>
    </row>
    <row r="3837" spans="37:37" x14ac:dyDescent="0.25">
      <c r="AK3837" s="2">
        <v>3.6124632219013797E-2</v>
      </c>
    </row>
    <row r="3838" spans="37:37" x14ac:dyDescent="0.25">
      <c r="AK3838" s="2">
        <v>3.3211316239335202E-2</v>
      </c>
    </row>
    <row r="3839" spans="37:37" x14ac:dyDescent="0.25">
      <c r="AK3839" s="2">
        <v>3.0532948257093899E-2</v>
      </c>
    </row>
    <row r="3840" spans="37:37" x14ac:dyDescent="0.25">
      <c r="AK3840" s="2">
        <v>2.80705805982614E-2</v>
      </c>
    </row>
    <row r="3841" spans="37:37" x14ac:dyDescent="0.25">
      <c r="AK3841" s="2">
        <v>2.5806793647597099E-2</v>
      </c>
    </row>
    <row r="3842" spans="37:37" x14ac:dyDescent="0.25">
      <c r="AK3842" s="2">
        <v>2.37255726164405E-2</v>
      </c>
    </row>
    <row r="3843" spans="37:37" x14ac:dyDescent="0.25">
      <c r="AK3843" s="2">
        <v>2.1812194248719399E-2</v>
      </c>
    </row>
    <row r="3844" spans="37:37" x14ac:dyDescent="0.25">
      <c r="AK3844" s="2">
        <v>2.0053122663694599E-2</v>
      </c>
    </row>
    <row r="3845" spans="37:37" x14ac:dyDescent="0.25">
      <c r="AK3845" s="2">
        <v>1.8435913598596001E-2</v>
      </c>
    </row>
    <row r="3846" spans="37:37" x14ac:dyDescent="0.25">
      <c r="AK3846" s="2">
        <v>1.6949126373731398E-2</v>
      </c>
    </row>
    <row r="3847" spans="37:37" x14ac:dyDescent="0.25">
      <c r="AK3847" s="2">
        <v>1.55822429572786E-2</v>
      </c>
    </row>
    <row r="3848" spans="37:37" x14ac:dyDescent="0.25">
      <c r="AK3848" s="2">
        <v>1.4325593557197799E-2</v>
      </c>
    </row>
    <row r="3849" spans="37:37" x14ac:dyDescent="0.25">
      <c r="AK3849" s="2">
        <v>1.31702882138779E-2</v>
      </c>
    </row>
    <row r="3850" spans="37:37" x14ac:dyDescent="0.25">
      <c r="AK3850" s="2">
        <v>1.2108153909578E-2</v>
      </c>
    </row>
    <row r="3851" spans="37:37" x14ac:dyDescent="0.25">
      <c r="AK3851" s="2">
        <v>1.1131676749757499E-2</v>
      </c>
    </row>
    <row r="3852" spans="37:37" x14ac:dyDescent="0.25">
      <c r="AK3852" s="2">
        <v>1.02339488072637E-2</v>
      </c>
    </row>
    <row r="3853" spans="37:37" x14ac:dyDescent="0.25">
      <c r="AK3853" s="2">
        <v>9.4086192533372106E-3</v>
      </c>
    </row>
    <row r="3854" spans="37:37" x14ac:dyDescent="0.25">
      <c r="AK3854" s="2">
        <v>8.6498494297174398E-3</v>
      </c>
    </row>
    <row r="3855" spans="37:37" x14ac:dyDescent="0.25">
      <c r="AK3855" s="2">
        <v>7.9522715440147902E-3</v>
      </c>
    </row>
    <row r="3856" spans="37:37" x14ac:dyDescent="0.25">
      <c r="AK3856" s="2">
        <v>7.31095069614561E-3</v>
      </c>
    </row>
    <row r="3857" spans="37:37" x14ac:dyDescent="0.25">
      <c r="AK3857" s="2">
        <v>6.7213499671927796E-3</v>
      </c>
    </row>
    <row r="3858" spans="37:37" x14ac:dyDescent="0.25">
      <c r="AK3858" s="2">
        <v>6.1792983237186801E-3</v>
      </c>
    </row>
    <row r="3859" spans="37:37" x14ac:dyDescent="0.25">
      <c r="AK3859" s="2">
        <v>5.6809611104746702E-3</v>
      </c>
    </row>
    <row r="3860" spans="37:37" x14ac:dyDescent="0.25">
      <c r="AK3860" s="2">
        <v>5.222812922763E-3</v>
      </c>
    </row>
    <row r="3861" spans="37:37" x14ac:dyDescent="0.25">
      <c r="AK3861" s="2">
        <v>4.8016126665406797E-3</v>
      </c>
    </row>
    <row r="3862" spans="37:37" x14ac:dyDescent="0.25">
      <c r="AK3862" s="2">
        <v>4.4143806298325098E-3</v>
      </c>
    </row>
    <row r="3863" spans="37:37" x14ac:dyDescent="0.25">
      <c r="AK3863" s="2">
        <v>4.0583774032484999E-3</v>
      </c>
    </row>
    <row r="3864" spans="37:37" x14ac:dyDescent="0.25">
      <c r="AK3864" s="2">
        <v>3.7310845004824402E-3</v>
      </c>
    </row>
    <row r="3865" spans="37:37" x14ac:dyDescent="0.25">
      <c r="AK3865" s="2">
        <v>3.4301865416945599E-3</v>
      </c>
    </row>
    <row r="3866" spans="37:37" x14ac:dyDescent="0.25">
      <c r="AK3866" s="2">
        <v>3.1535548737374099E-3</v>
      </c>
    </row>
    <row r="3867" spans="37:37" x14ac:dyDescent="0.25">
      <c r="AK3867" s="2">
        <v>2.8992325113490901E-3</v>
      </c>
    </row>
    <row r="3868" spans="37:37" x14ac:dyDescent="0.25">
      <c r="AK3868" s="2">
        <v>2.6654202927827199E-3</v>
      </c>
    </row>
    <row r="3869" spans="37:37" x14ac:dyDescent="0.25">
      <c r="AK3869" s="2">
        <v>2.4504641519324101E-3</v>
      </c>
    </row>
    <row r="3870" spans="37:37" x14ac:dyDescent="0.25">
      <c r="AK3870" s="2">
        <v>2.25284341691448E-3</v>
      </c>
    </row>
    <row r="3871" spans="37:37" x14ac:dyDescent="0.25">
      <c r="AK3871" s="2">
        <v>2.0711600523242099E-3</v>
      </c>
    </row>
    <row r="3872" spans="37:37" x14ac:dyDescent="0.25">
      <c r="AK3872" s="2">
        <v>1.90412876906414E-3</v>
      </c>
    </row>
    <row r="3873" spans="37:37" x14ac:dyDescent="0.25">
      <c r="AK3873" s="2">
        <v>1.75056793177766E-3</v>
      </c>
    </row>
    <row r="3874" spans="37:37" x14ac:dyDescent="0.25">
      <c r="AK3874" s="2">
        <v>1.60939119956393E-3</v>
      </c>
    </row>
    <row r="3875" spans="37:37" x14ac:dyDescent="0.25">
      <c r="AK3875" s="2">
        <v>1.4795998408377101E-3</v>
      </c>
    </row>
    <row r="3876" spans="37:37" x14ac:dyDescent="0.25">
      <c r="AK3876" s="2">
        <v>1.3602756679669599E-3</v>
      </c>
    </row>
    <row r="3877" spans="37:37" x14ac:dyDescent="0.25">
      <c r="AK3877" s="2">
        <v>1.25057454170537E-3</v>
      </c>
    </row>
    <row r="3878" spans="37:37" x14ac:dyDescent="0.25">
      <c r="AK3878" s="2">
        <v>1.14972039946802E-3</v>
      </c>
    </row>
    <row r="3879" spans="37:37" x14ac:dyDescent="0.25">
      <c r="AK3879" s="2">
        <v>1.0569997652041801E-3</v>
      </c>
    </row>
    <row r="3880" spans="37:37" x14ac:dyDescent="0.25">
      <c r="AK3880" s="2">
        <v>9.7175670202829297E-4</v>
      </c>
    </row>
    <row r="3881" spans="37:37" x14ac:dyDescent="0.25">
      <c r="AK3881" s="2">
        <v>8.9338817190228197E-4</v>
      </c>
    </row>
    <row r="3882" spans="37:37" x14ac:dyDescent="0.25">
      <c r="AK3882" s="2">
        <v>8.21339769542091E-4</v>
      </c>
    </row>
    <row r="3883" spans="37:37" x14ac:dyDescent="0.25">
      <c r="AK3883" s="2">
        <v>7.5510180036863302E-4</v>
      </c>
    </row>
    <row r="3884" spans="37:37" x14ac:dyDescent="0.25">
      <c r="AK3884" s="2">
        <v>6.9420567475727397E-4</v>
      </c>
    </row>
    <row r="3885" spans="37:37" x14ac:dyDescent="0.25">
      <c r="AK3885" s="2">
        <v>6.3822059307756004E-4</v>
      </c>
    </row>
    <row r="3886" spans="37:37" x14ac:dyDescent="0.25">
      <c r="AK3886" s="2">
        <v>5.8675049807204696E-4</v>
      </c>
    </row>
    <row r="3887" spans="37:37" x14ac:dyDescent="0.25">
      <c r="AK3887" s="2">
        <v>5.39431273014341E-4</v>
      </c>
    </row>
    <row r="3888" spans="37:37" x14ac:dyDescent="0.25">
      <c r="AK3888" s="2">
        <v>4.9592816582516401E-4</v>
      </c>
    </row>
    <row r="3889" spans="37:37" x14ac:dyDescent="0.25">
      <c r="AK3889" s="2">
        <v>4.5593342092380601E-4</v>
      </c>
    </row>
    <row r="3890" spans="37:37" x14ac:dyDescent="0.25">
      <c r="AK3890" s="2">
        <v>4.1916410206184799E-4</v>
      </c>
    </row>
    <row r="3891" spans="37:37" x14ac:dyDescent="0.25">
      <c r="AK3891" s="2">
        <v>3.8536009073719002E-4</v>
      </c>
    </row>
    <row r="3892" spans="37:37" x14ac:dyDescent="0.25">
      <c r="AK3892" s="2">
        <v>3.5428224602846299E-4</v>
      </c>
    </row>
    <row r="3893" spans="37:37" x14ac:dyDescent="0.25">
      <c r="AK3893" s="2">
        <v>3.25710712831891E-4</v>
      </c>
    </row>
    <row r="3894" spans="37:37" x14ac:dyDescent="0.25">
      <c r="AK3894" s="2">
        <v>2.9944336653249997E-4</v>
      </c>
    </row>
    <row r="3895" spans="37:37" x14ac:dyDescent="0.25">
      <c r="AK3895" s="2">
        <v>2.7529438310675702E-4</v>
      </c>
    </row>
    <row r="3896" spans="37:37" x14ac:dyDescent="0.25">
      <c r="AK3896" s="2">
        <v>2.53092924541055E-4</v>
      </c>
    </row>
    <row r="3897" spans="37:37" x14ac:dyDescent="0.25">
      <c r="AK3897" s="2">
        <v>2.3268193026627801E-4</v>
      </c>
    </row>
    <row r="3898" spans="37:37" x14ac:dyDescent="0.25">
      <c r="AK3898" s="2">
        <v>2.1391700605861299E-4</v>
      </c>
    </row>
    <row r="3899" spans="37:37" x14ac:dyDescent="0.25">
      <c r="AK3899" s="2">
        <v>1.9666540254635601E-4</v>
      </c>
    </row>
    <row r="3900" spans="37:37" x14ac:dyDescent="0.25">
      <c r="AK3900" s="2">
        <v>1.808050760963E-4</v>
      </c>
    </row>
    <row r="3901" spans="37:37" x14ac:dyDescent="0.25">
      <c r="AK3901" s="2">
        <v>1.6622382543611601E-4</v>
      </c>
    </row>
    <row r="3902" spans="37:37" x14ac:dyDescent="0.25">
      <c r="AK3902" s="2">
        <v>1.52818497904892E-4</v>
      </c>
    </row>
    <row r="3903" spans="37:37" x14ac:dyDescent="0.25">
      <c r="AK3903" s="2">
        <v>1.40494259716594E-4</v>
      </c>
    </row>
    <row r="3904" spans="37:37" x14ac:dyDescent="0.25">
      <c r="AK3904" s="2">
        <v>1.2916392507403399E-4</v>
      </c>
    </row>
    <row r="3905" spans="37:37" x14ac:dyDescent="0.25">
      <c r="AK3905" s="2">
        <v>1.1874733938727599E-4</v>
      </c>
    </row>
    <row r="3906" spans="37:37" x14ac:dyDescent="0.25">
      <c r="AK3906" s="2">
        <v>1.09170812233173E-4</v>
      </c>
    </row>
    <row r="3907" spans="37:37" x14ac:dyDescent="0.25">
      <c r="AK3907" s="2">
        <v>1.0036659604457501E-4</v>
      </c>
    </row>
    <row r="3908" spans="37:37" x14ac:dyDescent="0.25">
      <c r="AK3908" s="8">
        <v>9.2272406841302902E-5</v>
      </c>
    </row>
    <row r="3909" spans="37:37" x14ac:dyDescent="0.25">
      <c r="AK3909" s="8">
        <v>8.4830983612372405E-5</v>
      </c>
    </row>
    <row r="3910" spans="37:37" x14ac:dyDescent="0.25">
      <c r="AK3910" s="8">
        <v>7.7989683232381005E-5</v>
      </c>
    </row>
    <row r="3911" spans="37:37" x14ac:dyDescent="0.25">
      <c r="AK3911" s="8">
        <v>7.1700108046372096E-5</v>
      </c>
    </row>
    <row r="3912" spans="37:37" x14ac:dyDescent="0.25">
      <c r="AK3912" s="8">
        <v>6.5917763488580896E-5</v>
      </c>
    </row>
    <row r="3913" spans="37:37" x14ac:dyDescent="0.25">
      <c r="AK3913" s="8">
        <v>6.0601743312942601E-5</v>
      </c>
    </row>
    <row r="3914" spans="37:37" x14ac:dyDescent="0.25">
      <c r="AK3914" s="8">
        <v>5.57144402085788E-5</v>
      </c>
    </row>
    <row r="3915" spans="37:37" x14ac:dyDescent="0.25">
      <c r="AK3915" s="8">
        <v>5.1221279753058998E-5</v>
      </c>
    </row>
    <row r="3916" spans="37:37" x14ac:dyDescent="0.25">
      <c r="AK3916" s="8">
        <v>4.7090475821332102E-5</v>
      </c>
    </row>
    <row r="3917" spans="37:37" x14ac:dyDescent="0.25">
      <c r="AK3917" s="8">
        <v>4.3292805720009901E-5</v>
      </c>
    </row>
    <row r="3918" spans="37:37" x14ac:dyDescent="0.25">
      <c r="AK3918" s="8">
        <v>3.9801403456226599E-5</v>
      </c>
    </row>
    <row r="3919" spans="37:37" x14ac:dyDescent="0.25">
      <c r="AK3919" s="8">
        <v>3.6591569678588302E-5</v>
      </c>
    </row>
    <row r="3920" spans="37:37" x14ac:dyDescent="0.25">
      <c r="AK3920" s="8">
        <v>3.3640596945671601E-5</v>
      </c>
    </row>
    <row r="3921" spans="37:37" x14ac:dyDescent="0.25">
      <c r="AK3921" s="8">
        <v>3.0927609085962402E-5</v>
      </c>
    </row>
    <row r="3922" spans="37:37" x14ac:dyDescent="0.25">
      <c r="AK3922" s="8">
        <v>2.8433413512811399E-5</v>
      </c>
    </row>
    <row r="3923" spans="37:37" x14ac:dyDescent="0.25">
      <c r="AK3923" s="8">
        <v>2.6140365449635499E-5</v>
      </c>
    </row>
    <row r="3924" spans="37:37" x14ac:dyDescent="0.25">
      <c r="AK3924" s="8">
        <v>2.4032243104846098E-5</v>
      </c>
    </row>
    <row r="3925" spans="37:37" x14ac:dyDescent="0.25">
      <c r="AK3925" s="8">
        <v>2.20941329134508E-5</v>
      </c>
    </row>
    <row r="3926" spans="37:37" x14ac:dyDescent="0.25">
      <c r="AK3926" s="8">
        <v>2.0312324033489498E-5</v>
      </c>
    </row>
    <row r="3927" spans="37:37" x14ac:dyDescent="0.25">
      <c r="AK3927" s="8">
        <v>1.8674211350937099E-5</v>
      </c>
    </row>
    <row r="3928" spans="37:37" x14ac:dyDescent="0.25">
      <c r="AK3928" s="8">
        <v>1.7168206306895899E-5</v>
      </c>
    </row>
    <row r="3929" spans="37:37" x14ac:dyDescent="0.25">
      <c r="AK3929" s="8">
        <v>1.5783654916241001E-5</v>
      </c>
    </row>
    <row r="3930" spans="37:37" x14ac:dyDescent="0.25">
      <c r="AK3930" s="8">
        <v>1.45107623977534E-5</v>
      </c>
    </row>
    <row r="3931" spans="37:37" x14ac:dyDescent="0.25">
      <c r="AK3931" s="8">
        <v>1.3340523882550801E-5</v>
      </c>
    </row>
    <row r="3932" spans="37:37" x14ac:dyDescent="0.25">
      <c r="AK3932" s="8">
        <v>1.2264660710622799E-5</v>
      </c>
    </row>
    <row r="3933" spans="37:37" x14ac:dyDescent="0.25">
      <c r="AK3933" s="8">
        <v>1.1275561864811301E-5</v>
      </c>
    </row>
    <row r="3934" spans="37:37" x14ac:dyDescent="0.25">
      <c r="AK3934" s="8">
        <v>1.0366230127921001E-5</v>
      </c>
    </row>
    <row r="3935" spans="37:37" x14ac:dyDescent="0.25">
      <c r="AK3935" s="8">
        <v>9.5302325820564095E-6</v>
      </c>
    </row>
    <row r="3936" spans="37:37" x14ac:dyDescent="0.25">
      <c r="AK3936" s="8">
        <v>8.7616551000016107E-6</v>
      </c>
    </row>
    <row r="3937" spans="37:37" x14ac:dyDescent="0.25">
      <c r="AK3937" s="8">
        <v>8.0550605066995703E-6</v>
      </c>
    </row>
    <row r="3938" spans="37:37" x14ac:dyDescent="0.25">
      <c r="AK3938" s="8">
        <v>7.4054501148509401E-6</v>
      </c>
    </row>
    <row r="3939" spans="37:37" x14ac:dyDescent="0.25">
      <c r="AK3939" s="8">
        <v>6.8082283625223699E-6</v>
      </c>
    </row>
    <row r="3940" spans="37:37" x14ac:dyDescent="0.25">
      <c r="AK3940" s="8">
        <v>6.2591703025990897E-6</v>
      </c>
    </row>
    <row r="3941" spans="37:37" x14ac:dyDescent="0.25">
      <c r="AK3941" s="8">
        <v>5.7543917140910498E-6</v>
      </c>
    </row>
    <row r="3942" spans="37:37" x14ac:dyDescent="0.25">
      <c r="AK3942" s="8">
        <v>5.2903216238499901E-6</v>
      </c>
    </row>
    <row r="3943" spans="37:37" x14ac:dyDescent="0.25">
      <c r="AK3943" s="8">
        <v>4.8636770443069604E-6</v>
      </c>
    </row>
    <row r="3944" spans="37:37" x14ac:dyDescent="0.25">
      <c r="AK3944" s="8">
        <v>4.4714397485163698E-6</v>
      </c>
    </row>
    <row r="3945" spans="37:37" x14ac:dyDescent="0.25">
      <c r="AK3945" s="8">
        <v>4.1108349182056201E-6</v>
      </c>
    </row>
    <row r="3946" spans="37:37" x14ac:dyDescent="0.25">
      <c r="AK3946" s="8">
        <v>3.7793115137793598E-6</v>
      </c>
    </row>
    <row r="3947" spans="37:37" x14ac:dyDescent="0.25">
      <c r="AK3947" s="8">
        <v>3.4745242274092099E-6</v>
      </c>
    </row>
    <row r="3948" spans="37:37" x14ac:dyDescent="0.25">
      <c r="AK3948" s="8">
        <v>3.1943168915391001E-6</v>
      </c>
    </row>
    <row r="3949" spans="37:37" x14ac:dyDescent="0.25">
      <c r="AK3949" s="8">
        <v>2.9367072254322401E-6</v>
      </c>
    </row>
    <row r="3950" spans="37:37" x14ac:dyDescent="0.25">
      <c r="AK3950" s="8">
        <v>2.69987281185198E-6</v>
      </c>
    </row>
    <row r="3951" spans="37:37" x14ac:dyDescent="0.25">
      <c r="AK3951" s="8">
        <v>2.4821382046705799E-6</v>
      </c>
    </row>
    <row r="3952" spans="37:37" x14ac:dyDescent="0.25">
      <c r="AK3952" s="8">
        <v>2.2819630762010401E-6</v>
      </c>
    </row>
    <row r="3953" spans="37:37" x14ac:dyDescent="0.25">
      <c r="AK3953" s="8">
        <v>2.0979313204020399E-6</v>
      </c>
    </row>
    <row r="3954" spans="37:37" x14ac:dyDescent="0.25">
      <c r="AK3954" s="8">
        <v>1.9287410348685699E-6</v>
      </c>
    </row>
    <row r="3955" spans="37:37" x14ac:dyDescent="0.25">
      <c r="AK3955" s="8">
        <v>1.77319531073734E-6</v>
      </c>
    </row>
    <row r="3956" spans="37:37" x14ac:dyDescent="0.25">
      <c r="AK3956" s="8">
        <v>1.63019376535178E-6</v>
      </c>
    </row>
    <row r="3957" spans="37:37" x14ac:dyDescent="0.25">
      <c r="AK3957" s="8">
        <v>1.49872475778584E-6</v>
      </c>
    </row>
    <row r="3958" spans="37:37" x14ac:dyDescent="0.25">
      <c r="AK3958" s="8">
        <v>1.37785823215655E-6</v>
      </c>
    </row>
    <row r="3959" spans="37:37" x14ac:dyDescent="0.25">
      <c r="AK3959" s="8">
        <v>1.26673913809653E-6</v>
      </c>
    </row>
    <row r="3960" spans="37:37" x14ac:dyDescent="0.25">
      <c r="AK3960" s="8">
        <v>1.16458138184076E-6</v>
      </c>
    </row>
    <row r="3961" spans="37:37" x14ac:dyDescent="0.25">
      <c r="AK3961" s="8">
        <v>1.07066226513543E-6</v>
      </c>
    </row>
    <row r="3962" spans="37:37" x14ac:dyDescent="0.25">
      <c r="AK3962" s="8">
        <v>9.8431737262795906E-7</v>
      </c>
    </row>
    <row r="3963" spans="37:37" x14ac:dyDescent="0.25">
      <c r="AK3963" s="8">
        <v>9.0493587156978096E-7</v>
      </c>
    </row>
    <row r="3964" spans="37:37" x14ac:dyDescent="0.25">
      <c r="AK3964" s="8">
        <v>8.3195619058049597E-7</v>
      </c>
    </row>
    <row r="3965" spans="37:37" x14ac:dyDescent="0.25">
      <c r="AK3965" s="8">
        <v>7.6486204690343903E-7</v>
      </c>
    </row>
    <row r="3966" spans="37:37" x14ac:dyDescent="0.25">
      <c r="AK3966" s="8">
        <v>7.0317879404818796E-7</v>
      </c>
    </row>
    <row r="3967" spans="37:37" x14ac:dyDescent="0.25">
      <c r="AK3967" s="8">
        <v>6.46470063981994E-7</v>
      </c>
    </row>
    <row r="3968" spans="37:37" x14ac:dyDescent="0.25">
      <c r="AK3968" s="8">
        <v>5.9433468011585503E-7</v>
      </c>
    </row>
    <row r="3969" spans="37:37" x14ac:dyDescent="0.25">
      <c r="AK3969" s="8">
        <v>5.4640381924669502E-7</v>
      </c>
    </row>
    <row r="3970" spans="37:37" x14ac:dyDescent="0.25">
      <c r="AK3970" s="8">
        <v>5.0233840237822902E-7</v>
      </c>
    </row>
    <row r="3971" spans="37:37" x14ac:dyDescent="0.25">
      <c r="AK3971" s="8">
        <v>4.6182669596235101E-7</v>
      </c>
    </row>
    <row r="3972" spans="37:37" x14ac:dyDescent="0.25">
      <c r="AK3972" s="8">
        <v>4.2458210659139202E-7</v>
      </c>
    </row>
    <row r="3973" spans="37:37" x14ac:dyDescent="0.25">
      <c r="AK3973" s="8">
        <v>3.9034115354015798E-7</v>
      </c>
    </row>
    <row r="3974" spans="37:37" x14ac:dyDescent="0.25">
      <c r="AK3974" s="8">
        <v>3.5886160481486001E-7</v>
      </c>
    </row>
    <row r="3975" spans="37:37" x14ac:dyDescent="0.25">
      <c r="AK3975" s="8">
        <v>3.29920763522691E-7</v>
      </c>
    </row>
    <row r="3976" spans="37:37" x14ac:dyDescent="0.25">
      <c r="AK3976" s="8">
        <v>3.0331389243926199E-7</v>
      </c>
    </row>
    <row r="3977" spans="37:37" x14ac:dyDescent="0.25">
      <c r="AK3977" s="8">
        <v>2.7885276562876501E-7</v>
      </c>
    </row>
    <row r="3978" spans="37:37" x14ac:dyDescent="0.25">
      <c r="AK3978" s="8">
        <v>2.5636433687053198E-7</v>
      </c>
    </row>
    <row r="3979" spans="37:37" x14ac:dyDescent="0.25">
      <c r="AK3979" s="8">
        <v>2.3568951547198799E-7</v>
      </c>
    </row>
    <row r="3980" spans="37:37" x14ac:dyDescent="0.25">
      <c r="AK3980" s="8">
        <v>2.16682040807703E-7</v>
      </c>
    </row>
    <row r="3981" spans="37:37" x14ac:dyDescent="0.25">
      <c r="AK3981" s="8">
        <v>1.9920744762263801E-7</v>
      </c>
    </row>
    <row r="3982" spans="37:37" x14ac:dyDescent="0.25">
      <c r="AK3982" s="8">
        <v>1.8314211477980299E-7</v>
      </c>
    </row>
    <row r="3983" spans="37:37" x14ac:dyDescent="0.25">
      <c r="AK3983" s="8">
        <v>1.6837239072284E-7</v>
      </c>
    </row>
    <row r="3984" spans="37:37" x14ac:dyDescent="0.25">
      <c r="AK3984" s="8">
        <v>1.54793789466774E-7</v>
      </c>
    </row>
    <row r="3985" spans="37:37" x14ac:dyDescent="0.25">
      <c r="AK3985" s="8">
        <v>1.4231025142908899E-7</v>
      </c>
    </row>
    <row r="3986" spans="37:37" x14ac:dyDescent="0.25">
      <c r="AK3986" s="8">
        <v>1.3083346387199501E-7</v>
      </c>
    </row>
    <row r="3987" spans="37:37" x14ac:dyDescent="0.25">
      <c r="AK3987" s="8">
        <v>1.2028223614848901E-7</v>
      </c>
    </row>
    <row r="3988" spans="37:37" x14ac:dyDescent="0.25">
      <c r="AK3988" s="8">
        <v>1.1058192533246701E-7</v>
      </c>
    </row>
    <row r="3989" spans="37:37" x14ac:dyDescent="0.25">
      <c r="AK3989" s="8">
        <v>1.0166390816961E-7</v>
      </c>
    </row>
    <row r="3990" spans="37:37" x14ac:dyDescent="0.25">
      <c r="AK3990" s="8">
        <v>9.3465095613454398E-8</v>
      </c>
    </row>
    <row r="3991" spans="37:37" x14ac:dyDescent="0.25">
      <c r="AK3991" s="8">
        <v>8.5927486512302694E-8</v>
      </c>
    </row>
    <row r="3992" spans="37:37" x14ac:dyDescent="0.25">
      <c r="AK3992" s="8">
        <v>7.8997757289611201E-8</v>
      </c>
    </row>
    <row r="3993" spans="37:37" x14ac:dyDescent="0.25">
      <c r="AK3993" s="8">
        <v>7.2626884715111399E-8</v>
      </c>
    </row>
    <row r="3994" spans="37:37" x14ac:dyDescent="0.25">
      <c r="AK3994" s="8">
        <v>6.6769799098027699E-8</v>
      </c>
    </row>
    <row r="3995" spans="37:37" x14ac:dyDescent="0.25">
      <c r="AK3995" s="8">
        <v>6.1385065448957202E-8</v>
      </c>
    </row>
    <row r="3996" spans="37:37" x14ac:dyDescent="0.25">
      <c r="AK3996" s="8">
        <v>5.6434590354848999E-8</v>
      </c>
    </row>
    <row r="3997" spans="37:37" x14ac:dyDescent="0.25">
      <c r="AK3997" s="8">
        <v>5.1883352493415401E-8</v>
      </c>
    </row>
    <row r="3998" spans="37:37" x14ac:dyDescent="0.25">
      <c r="AK3998" s="8">
        <v>4.7699154880543799E-8</v>
      </c>
    </row>
    <row r="3999" spans="37:37" x14ac:dyDescent="0.25">
      <c r="AK3999" s="8">
        <v>4.3852397098025997E-8</v>
      </c>
    </row>
    <row r="4000" spans="37:37" x14ac:dyDescent="0.25">
      <c r="AK4000" s="8">
        <v>4.0315865890264498E-8</v>
      </c>
    </row>
    <row r="4001" spans="36:37" x14ac:dyDescent="0.25">
      <c r="AK4001" s="8">
        <v>3.7064542648569502E-8</v>
      </c>
    </row>
    <row r="4002" spans="36:37" x14ac:dyDescent="0.25">
      <c r="AJ4002" s="4" t="s">
        <v>222</v>
      </c>
      <c r="AK4002" s="2">
        <v>0.87327780350746598</v>
      </c>
    </row>
    <row r="4003" spans="36:37" x14ac:dyDescent="0.25">
      <c r="AK4003" s="2">
        <v>0.70705533214237304</v>
      </c>
    </row>
    <row r="4004" spans="36:37" x14ac:dyDescent="0.25">
      <c r="AK4004" s="2">
        <v>0.60730045840542402</v>
      </c>
    </row>
    <row r="4005" spans="36:37" x14ac:dyDescent="0.25">
      <c r="AK4005" s="2">
        <v>0.538904546691787</v>
      </c>
    </row>
    <row r="4006" spans="36:37" x14ac:dyDescent="0.25">
      <c r="AK4006" s="2">
        <v>0.486299288612214</v>
      </c>
    </row>
    <row r="4007" spans="36:37" x14ac:dyDescent="0.25">
      <c r="AK4007" s="2">
        <v>0.44249198058692102</v>
      </c>
    </row>
    <row r="4008" spans="36:37" x14ac:dyDescent="0.25">
      <c r="AK4008" s="2">
        <v>0.40426227513018698</v>
      </c>
    </row>
    <row r="4009" spans="36:37" x14ac:dyDescent="0.25">
      <c r="AK4009" s="2">
        <v>0.370055986813705</v>
      </c>
    </row>
    <row r="4010" spans="36:37" x14ac:dyDescent="0.25">
      <c r="AK4010" s="2">
        <v>0.33906097986656503</v>
      </c>
    </row>
    <row r="4011" spans="36:37" x14ac:dyDescent="0.25">
      <c r="AK4011" s="2">
        <v>0.310801192236552</v>
      </c>
    </row>
    <row r="4012" spans="36:37" x14ac:dyDescent="0.25">
      <c r="AK4012" s="2">
        <v>0.28495781464580799</v>
      </c>
    </row>
    <row r="4013" spans="36:37" x14ac:dyDescent="0.25">
      <c r="AK4013" s="2">
        <v>0.26129009519386298</v>
      </c>
    </row>
    <row r="4014" spans="36:37" x14ac:dyDescent="0.25">
      <c r="AK4014" s="2">
        <v>0.23959987349765399</v>
      </c>
    </row>
    <row r="4015" spans="36:37" x14ac:dyDescent="0.25">
      <c r="AK4015" s="2">
        <v>0.21971534223887801</v>
      </c>
    </row>
    <row r="4016" spans="36:37" x14ac:dyDescent="0.25">
      <c r="AK4016" s="2">
        <v>0.20148329283487701</v>
      </c>
    </row>
    <row r="4017" spans="37:37" x14ac:dyDescent="0.25">
      <c r="AK4017" s="2">
        <v>0.184765132198973</v>
      </c>
    </row>
    <row r="4018" spans="37:37" x14ac:dyDescent="0.25">
      <c r="AK4018" s="2">
        <v>0.169434600711377</v>
      </c>
    </row>
    <row r="4019" spans="37:37" x14ac:dyDescent="0.25">
      <c r="AK4019" s="2">
        <v>0.15537628024934499</v>
      </c>
    </row>
    <row r="4020" spans="37:37" x14ac:dyDescent="0.25">
      <c r="AK4020" s="2">
        <v>0.142484489271853</v>
      </c>
    </row>
    <row r="4021" spans="37:37" x14ac:dyDescent="0.25">
      <c r="AK4021" s="2">
        <v>0.13066238495579399</v>
      </c>
    </row>
    <row r="4022" spans="37:37" x14ac:dyDescent="0.25">
      <c r="AK4022" s="2">
        <v>0.119821190392171</v>
      </c>
    </row>
    <row r="4023" spans="37:37" x14ac:dyDescent="0.25">
      <c r="AK4023" s="2">
        <v>0.109879508061974</v>
      </c>
    </row>
    <row r="4024" spans="37:37" x14ac:dyDescent="0.25">
      <c r="AK4024" s="2">
        <v>0.100762699984963</v>
      </c>
    </row>
    <row r="4025" spans="37:37" x14ac:dyDescent="0.25">
      <c r="AK4025" s="2">
        <v>9.2402323554099594E-2</v>
      </c>
    </row>
    <row r="4026" spans="37:37" x14ac:dyDescent="0.25">
      <c r="AK4026" s="2">
        <v>8.4735616044515197E-2</v>
      </c>
    </row>
    <row r="4027" spans="37:37" x14ac:dyDescent="0.25">
      <c r="AK4027" s="2">
        <v>7.7705022710678195E-2</v>
      </c>
    </row>
    <row r="4028" spans="37:37" x14ac:dyDescent="0.25">
      <c r="AK4028" s="2">
        <v>7.1257764396011405E-2</v>
      </c>
    </row>
    <row r="4029" spans="37:37" x14ac:dyDescent="0.25">
      <c r="AK4029" s="2">
        <v>6.5345441175340593E-2</v>
      </c>
    </row>
    <row r="4030" spans="37:37" x14ac:dyDescent="0.25">
      <c r="AK4030" s="2">
        <v>5.9923668952303701E-2</v>
      </c>
    </row>
    <row r="4031" spans="37:37" x14ac:dyDescent="0.25">
      <c r="AK4031" s="2">
        <v>5.4951746238763803E-2</v>
      </c>
    </row>
    <row r="4032" spans="37:37" x14ac:dyDescent="0.25">
      <c r="AK4032" s="2">
        <v>5.0392348595060803E-2</v>
      </c>
    </row>
    <row r="4033" spans="37:37" x14ac:dyDescent="0.25">
      <c r="AK4033" s="2">
        <v>4.6211248428630898E-2</v>
      </c>
    </row>
    <row r="4034" spans="37:37" x14ac:dyDescent="0.25">
      <c r="AK4034" s="2">
        <v>4.2377058043735101E-2</v>
      </c>
    </row>
    <row r="4035" spans="37:37" x14ac:dyDescent="0.25">
      <c r="AK4035" s="2">
        <v>3.88609940117026E-2</v>
      </c>
    </row>
    <row r="4036" spans="37:37" x14ac:dyDescent="0.25">
      <c r="AK4036" s="2">
        <v>3.5636661092082599E-2</v>
      </c>
    </row>
    <row r="4037" spans="37:37" x14ac:dyDescent="0.25">
      <c r="AK4037" s="2">
        <v>3.2679854082274397E-2</v>
      </c>
    </row>
    <row r="4038" spans="37:37" x14ac:dyDescent="0.25">
      <c r="AK4038" s="2">
        <v>2.99683761079701E-2</v>
      </c>
    </row>
    <row r="4039" spans="37:37" x14ac:dyDescent="0.25">
      <c r="AK4039" s="2">
        <v>2.7481871990252E-2</v>
      </c>
    </row>
    <row r="4040" spans="37:37" x14ac:dyDescent="0.25">
      <c r="AK4040" s="2">
        <v>2.5201675438393498E-2</v>
      </c>
    </row>
    <row r="4041" spans="37:37" x14ac:dyDescent="0.25">
      <c r="AK4041" s="2">
        <v>2.3110668921224702E-2</v>
      </c>
    </row>
    <row r="4042" spans="37:37" x14ac:dyDescent="0.25">
      <c r="AK4042" s="2">
        <v>2.1193155165105001E-2</v>
      </c>
    </row>
    <row r="4043" spans="37:37" x14ac:dyDescent="0.25">
      <c r="AK4043" s="2">
        <v>1.9434739313829701E-2</v>
      </c>
    </row>
    <row r="4044" spans="37:37" x14ac:dyDescent="0.25">
      <c r="AK4044" s="2">
        <v>1.7822220865840201E-2</v>
      </c>
    </row>
    <row r="4045" spans="37:37" x14ac:dyDescent="0.25">
      <c r="AK4045" s="2">
        <v>1.6343494577504499E-2</v>
      </c>
    </row>
    <row r="4046" spans="37:37" x14ac:dyDescent="0.25">
      <c r="AK4046" s="2">
        <v>1.4987459588546E-2</v>
      </c>
    </row>
    <row r="4047" spans="37:37" x14ac:dyDescent="0.25">
      <c r="AK4047" s="2">
        <v>1.37439360874189E-2</v>
      </c>
    </row>
    <row r="4048" spans="37:37" x14ac:dyDescent="0.25">
      <c r="AK4048" s="2">
        <v>1.26035888910365E-2</v>
      </c>
    </row>
    <row r="4049" spans="37:37" x14ac:dyDescent="0.25">
      <c r="AK4049" s="2">
        <v>1.15578573651596E-2</v>
      </c>
    </row>
    <row r="4050" spans="37:37" x14ac:dyDescent="0.25">
      <c r="AK4050" s="2">
        <v>1.0598891159356799E-2</v>
      </c>
    </row>
    <row r="4051" spans="37:37" x14ac:dyDescent="0.25">
      <c r="AK4051" s="2">
        <v>9.7194912740939995E-3</v>
      </c>
    </row>
    <row r="4052" spans="37:37" x14ac:dyDescent="0.25">
      <c r="AK4052" s="2">
        <v>8.9130560175430997E-3</v>
      </c>
    </row>
    <row r="4053" spans="37:37" x14ac:dyDescent="0.25">
      <c r="AK4053" s="2">
        <v>8.1735314464044702E-3</v>
      </c>
    </row>
    <row r="4054" spans="37:37" x14ac:dyDescent="0.25">
      <c r="AK4054" s="2">
        <v>7.4953659187007096E-3</v>
      </c>
    </row>
    <row r="4055" spans="37:37" x14ac:dyDescent="0.25">
      <c r="AK4055" s="2">
        <v>6.8734684173673696E-3</v>
      </c>
    </row>
    <row r="4056" spans="37:37" x14ac:dyDescent="0.25">
      <c r="AK4056" s="2">
        <v>6.3031703317743201E-3</v>
      </c>
    </row>
    <row r="4057" spans="37:37" x14ac:dyDescent="0.25">
      <c r="AK4057" s="2">
        <v>5.7801904102698998E-3</v>
      </c>
    </row>
    <row r="4058" spans="37:37" x14ac:dyDescent="0.25">
      <c r="AK4058" s="2">
        <v>5.3006026206452303E-3</v>
      </c>
    </row>
    <row r="4059" spans="37:37" x14ac:dyDescent="0.25">
      <c r="AK4059" s="2">
        <v>4.8608066772456203E-3</v>
      </c>
    </row>
    <row r="4060" spans="37:37" x14ac:dyDescent="0.25">
      <c r="AK4060" s="2">
        <v>4.45750101347524E-3</v>
      </c>
    </row>
    <row r="4061" spans="37:37" x14ac:dyDescent="0.25">
      <c r="AK4061" s="2">
        <v>4.0876579967981204E-3</v>
      </c>
    </row>
    <row r="4062" spans="37:37" x14ac:dyDescent="0.25">
      <c r="AK4062" s="2">
        <v>3.74850120017375E-3</v>
      </c>
    </row>
    <row r="4063" spans="37:37" x14ac:dyDescent="0.25">
      <c r="AK4063" s="2">
        <v>3.4374845593027801E-3</v>
      </c>
    </row>
    <row r="4064" spans="37:37" x14ac:dyDescent="0.25">
      <c r="AK4064" s="2">
        <v>3.1522732592155198E-3</v>
      </c>
    </row>
    <row r="4065" spans="37:37" x14ac:dyDescent="0.25">
      <c r="AK4065" s="2">
        <v>2.8907262067180599E-3</v>
      </c>
    </row>
    <row r="4066" spans="37:37" x14ac:dyDescent="0.25">
      <c r="AK4066" s="2">
        <v>2.6508799571158298E-3</v>
      </c>
    </row>
    <row r="4067" spans="37:37" x14ac:dyDescent="0.25">
      <c r="AK4067" s="2">
        <v>2.4309339745518799E-3</v>
      </c>
    </row>
    <row r="4068" spans="37:37" x14ac:dyDescent="0.25">
      <c r="AK4068" s="2">
        <v>2.2292371153087198E-3</v>
      </c>
    </row>
    <row r="4069" spans="37:37" x14ac:dyDescent="0.25">
      <c r="AK4069" s="2">
        <v>2.0442752326031502E-3</v>
      </c>
    </row>
    <row r="4070" spans="37:37" x14ac:dyDescent="0.25">
      <c r="AK4070" s="2">
        <v>1.87465980982284E-3</v>
      </c>
    </row>
    <row r="4071" spans="37:37" x14ac:dyDescent="0.25">
      <c r="AK4071" s="2">
        <v>1.71911753687388E-3</v>
      </c>
    </row>
    <row r="4072" spans="37:37" x14ac:dyDescent="0.25">
      <c r="AK4072" s="2">
        <v>1.57648075138849E-3</v>
      </c>
    </row>
    <row r="4073" spans="37:37" x14ac:dyDescent="0.25">
      <c r="AK4073" s="2">
        <v>1.4456786730346501E-3</v>
      </c>
    </row>
    <row r="4074" spans="37:37" x14ac:dyDescent="0.25">
      <c r="AK4074" s="2">
        <v>1.32572936512321E-3</v>
      </c>
    </row>
    <row r="4075" spans="37:37" x14ac:dyDescent="0.25">
      <c r="AK4075" s="2">
        <v>1.21573236316799E-3</v>
      </c>
    </row>
    <row r="4076" spans="37:37" x14ac:dyDescent="0.25">
      <c r="AK4076" s="2">
        <v>1.1148619150611299E-3</v>
      </c>
    </row>
    <row r="4077" spans="37:37" x14ac:dyDescent="0.25">
      <c r="AK4077" s="2">
        <v>1.0223607821173201E-3</v>
      </c>
    </row>
    <row r="4078" spans="37:37" x14ac:dyDescent="0.25">
      <c r="AK4078" s="2">
        <v>9.3753455445128302E-4</v>
      </c>
    </row>
    <row r="4079" spans="37:37" x14ac:dyDescent="0.25">
      <c r="AK4079" s="2">
        <v>8.5974643801360097E-4</v>
      </c>
    </row>
    <row r="4080" spans="37:37" x14ac:dyDescent="0.25">
      <c r="AK4080" s="2">
        <v>7.88412474151089E-4</v>
      </c>
    </row>
    <row r="4081" spans="37:37" x14ac:dyDescent="0.25">
      <c r="AK4081" s="2">
        <v>7.22997155804684E-4</v>
      </c>
    </row>
    <row r="4082" spans="37:37" x14ac:dyDescent="0.25">
      <c r="AK4082" s="2">
        <v>6.6300940743548996E-4</v>
      </c>
    </row>
    <row r="4083" spans="37:37" x14ac:dyDescent="0.25">
      <c r="AK4083" s="2">
        <v>6.0799889850011004E-4</v>
      </c>
    </row>
    <row r="4084" spans="37:37" x14ac:dyDescent="0.25">
      <c r="AK4084" s="2">
        <v>5.5755266280036104E-4</v>
      </c>
    </row>
    <row r="4085" spans="37:37" x14ac:dyDescent="0.25">
      <c r="AK4085" s="2">
        <v>5.1129199832870495E-4</v>
      </c>
    </row>
    <row r="4086" spans="37:37" x14ac:dyDescent="0.25">
      <c r="AK4086" s="2">
        <v>4.6886962433639201E-4</v>
      </c>
    </row>
    <row r="4087" spans="37:37" x14ac:dyDescent="0.25">
      <c r="AK4087" s="2">
        <v>4.29967074282311E-4</v>
      </c>
    </row>
    <row r="4088" spans="37:37" x14ac:dyDescent="0.25">
      <c r="AK4088" s="2">
        <v>3.9429230509130598E-4</v>
      </c>
    </row>
    <row r="4089" spans="37:37" x14ac:dyDescent="0.25">
      <c r="AK4089" s="2">
        <v>3.6157750477455801E-4</v>
      </c>
    </row>
    <row r="4090" spans="37:37" x14ac:dyDescent="0.25">
      <c r="AK4090" s="2">
        <v>3.3157708195375699E-4</v>
      </c>
    </row>
    <row r="4091" spans="37:37" x14ac:dyDescent="0.25">
      <c r="AK4091" s="2">
        <v>3.0406582219631701E-4</v>
      </c>
    </row>
    <row r="4092" spans="37:37" x14ac:dyDescent="0.25">
      <c r="AK4092" s="2">
        <v>2.7883719732118298E-4</v>
      </c>
    </row>
    <row r="4093" spans="37:37" x14ac:dyDescent="0.25">
      <c r="AK4093" s="2">
        <v>2.5570181498311902E-4</v>
      </c>
    </row>
    <row r="4094" spans="37:37" x14ac:dyDescent="0.25">
      <c r="AK4094" s="2">
        <v>2.34485996896419E-4</v>
      </c>
    </row>
    <row r="4095" spans="37:37" x14ac:dyDescent="0.25">
      <c r="AK4095" s="2">
        <v>2.15030475024737E-4</v>
      </c>
    </row>
    <row r="4096" spans="37:37" x14ac:dyDescent="0.25">
      <c r="AK4096" s="2">
        <v>1.9718919594925399E-4</v>
      </c>
    </row>
    <row r="4097" spans="37:37" x14ac:dyDescent="0.25">
      <c r="AK4097" s="2">
        <v>1.80828224439536E-4</v>
      </c>
    </row>
    <row r="4098" spans="37:37" x14ac:dyDescent="0.25">
      <c r="AK4098" s="2">
        <v>1.65824737996144E-4</v>
      </c>
    </row>
    <row r="4099" spans="37:37" x14ac:dyDescent="0.25">
      <c r="AK4099" s="2">
        <v>1.5206610481697299E-4</v>
      </c>
    </row>
    <row r="4100" spans="37:37" x14ac:dyDescent="0.25">
      <c r="AK4100" s="2">
        <v>1.39449038265596E-4</v>
      </c>
    </row>
    <row r="4101" spans="37:37" x14ac:dyDescent="0.25">
      <c r="AK4101" s="2">
        <v>1.2787882149414501E-4</v>
      </c>
    </row>
    <row r="4102" spans="37:37" x14ac:dyDescent="0.25">
      <c r="AK4102" s="2">
        <v>1.1726859639996499E-4</v>
      </c>
    </row>
    <row r="4103" spans="37:37" x14ac:dyDescent="0.25">
      <c r="AK4103" s="2">
        <v>1.07538711578191E-4</v>
      </c>
    </row>
    <row r="4104" spans="37:37" x14ac:dyDescent="0.25">
      <c r="AK4104" s="8">
        <v>9.8616124375313494E-5</v>
      </c>
    </row>
    <row r="4105" spans="37:37" x14ac:dyDescent="0.25">
      <c r="AK4105" s="8">
        <v>9.0433852554911494E-5</v>
      </c>
    </row>
    <row r="4106" spans="37:37" x14ac:dyDescent="0.25">
      <c r="AK4106" s="8">
        <v>8.2930471459196302E-5</v>
      </c>
    </row>
    <row r="4107" spans="37:37" x14ac:dyDescent="0.25">
      <c r="AK4107" s="8">
        <v>7.60496528915271E-5</v>
      </c>
    </row>
    <row r="4108" spans="37:37" x14ac:dyDescent="0.25">
      <c r="AK4108" s="8">
        <v>6.9739742258277104E-5</v>
      </c>
    </row>
    <row r="4109" spans="37:37" x14ac:dyDescent="0.25">
      <c r="AK4109" s="8">
        <v>6.3953370795631899E-5</v>
      </c>
    </row>
    <row r="4110" spans="37:37" x14ac:dyDescent="0.25">
      <c r="AK4110" s="8">
        <v>5.8647099970292003E-5</v>
      </c>
    </row>
    <row r="4111" spans="37:37" x14ac:dyDescent="0.25">
      <c r="AK4111" s="8">
        <v>5.3781095384582102E-5</v>
      </c>
    </row>
    <row r="4112" spans="37:37" x14ac:dyDescent="0.25">
      <c r="AK4112" s="8">
        <v>4.9318827737956002E-5</v>
      </c>
    </row>
    <row r="4113" spans="37:37" x14ac:dyDescent="0.25">
      <c r="AK4113" s="8">
        <v>4.5226798600005498E-5</v>
      </c>
    </row>
    <row r="4114" spans="37:37" x14ac:dyDescent="0.25">
      <c r="AK4114" s="8">
        <v>4.1474288936337797E-5</v>
      </c>
    </row>
    <row r="4115" spans="37:37" x14ac:dyDescent="0.25">
      <c r="AK4115" s="8">
        <v>3.8033128499496003E-5</v>
      </c>
    </row>
    <row r="4116" spans="37:37" x14ac:dyDescent="0.25">
      <c r="AK4116" s="8">
        <v>3.4877484353729303E-5</v>
      </c>
    </row>
    <row r="4117" spans="37:37" x14ac:dyDescent="0.25">
      <c r="AK4117" s="8">
        <v>3.1983666946061403E-5</v>
      </c>
    </row>
    <row r="4118" spans="37:37" x14ac:dyDescent="0.25">
      <c r="AK4118" s="8">
        <v>2.9329952267821698E-5</v>
      </c>
    </row>
    <row r="4119" spans="37:37" x14ac:dyDescent="0.25">
      <c r="AK4119" s="8">
        <v>2.6896418771601598E-5</v>
      </c>
    </row>
    <row r="4120" spans="37:37" x14ac:dyDescent="0.25">
      <c r="AK4120" s="8">
        <v>2.46647978193622E-5</v>
      </c>
    </row>
    <row r="4121" spans="37:37" x14ac:dyDescent="0.25">
      <c r="AK4121" s="8">
        <v>2.2618336539001801E-5</v>
      </c>
    </row>
    <row r="4122" spans="37:37" x14ac:dyDescent="0.25">
      <c r="AK4122" s="8">
        <v>2.07416720598431E-5</v>
      </c>
    </row>
    <row r="4123" spans="37:37" x14ac:dyDescent="0.25">
      <c r="AK4123" s="8">
        <v>1.9020716182918099E-5</v>
      </c>
    </row>
    <row r="4124" spans="37:37" x14ac:dyDescent="0.25">
      <c r="AK4124" s="8">
        <v>1.7442549620266999E-5</v>
      </c>
    </row>
    <row r="4125" spans="37:37" x14ac:dyDescent="0.25">
      <c r="AK4125" s="8">
        <v>1.5995325009302699E-5</v>
      </c>
    </row>
    <row r="4126" spans="37:37" x14ac:dyDescent="0.25">
      <c r="AK4126" s="8">
        <v>1.46681779741618E-5</v>
      </c>
    </row>
    <row r="4127" spans="37:37" x14ac:dyDescent="0.25">
      <c r="AK4127" s="8">
        <v>1.34511455663797E-5</v>
      </c>
    </row>
    <row r="4128" spans="37:37" x14ac:dyDescent="0.25">
      <c r="AK4128" s="8">
        <v>1.2335091472618699E-5</v>
      </c>
    </row>
    <row r="4129" spans="37:37" x14ac:dyDescent="0.25">
      <c r="AK4129" s="8">
        <v>1.13116374279802E-5</v>
      </c>
    </row>
    <row r="4130" spans="37:37" x14ac:dyDescent="0.25">
      <c r="AK4130" s="8">
        <v>1.0373100320018799E-5</v>
      </c>
    </row>
    <row r="4131" spans="37:37" x14ac:dyDescent="0.25">
      <c r="AK4131" s="8">
        <v>9.5124345112949607E-6</v>
      </c>
    </row>
    <row r="4132" spans="37:37" x14ac:dyDescent="0.25">
      <c r="AK4132" s="8">
        <v>8.7231789474789401E-6</v>
      </c>
    </row>
    <row r="4133" spans="37:37" x14ac:dyDescent="0.25">
      <c r="AK4133" s="8">
        <v>7.9994086539452006E-6</v>
      </c>
    </row>
    <row r="4134" spans="37:37" x14ac:dyDescent="0.25">
      <c r="AK4134" s="8">
        <v>7.3356902567391601E-6</v>
      </c>
    </row>
    <row r="4135" spans="37:37" x14ac:dyDescent="0.25">
      <c r="AK4135" s="8">
        <v>6.7270411940110498E-6</v>
      </c>
    </row>
    <row r="4136" spans="37:37" x14ac:dyDescent="0.25">
      <c r="AK4136" s="8">
        <v>6.1688923117151E-6</v>
      </c>
    </row>
    <row r="4137" spans="37:37" x14ac:dyDescent="0.25">
      <c r="AK4137" s="8">
        <v>5.65705356277846E-6</v>
      </c>
    </row>
    <row r="4138" spans="37:37" x14ac:dyDescent="0.25">
      <c r="AK4138" s="8">
        <v>5.1876825522420301E-6</v>
      </c>
    </row>
    <row r="4139" spans="37:37" x14ac:dyDescent="0.25">
      <c r="AK4139" s="8">
        <v>4.75725569224036E-6</v>
      </c>
    </row>
    <row r="4140" spans="37:37" x14ac:dyDescent="0.25">
      <c r="AK4140" s="8">
        <v>4.3625417502796803E-6</v>
      </c>
    </row>
    <row r="4141" spans="37:37" x14ac:dyDescent="0.25">
      <c r="AK4141" s="8">
        <v>4.0005775922400596E-6</v>
      </c>
    </row>
    <row r="4142" spans="37:37" x14ac:dyDescent="0.25">
      <c r="AK4142" s="8">
        <v>3.6686459380032902E-6</v>
      </c>
    </row>
    <row r="4143" spans="37:37" x14ac:dyDescent="0.25">
      <c r="AK4143" s="8">
        <v>3.3642549627169901E-6</v>
      </c>
    </row>
    <row r="4144" spans="37:37" x14ac:dyDescent="0.25">
      <c r="AK4144" s="8">
        <v>3.0851195905609802E-6</v>
      </c>
    </row>
    <row r="4145" spans="37:37" x14ac:dyDescent="0.25">
      <c r="AK4145" s="8">
        <v>2.82914434058719E-6</v>
      </c>
    </row>
    <row r="4146" spans="37:37" x14ac:dyDescent="0.25">
      <c r="AK4146" s="8">
        <v>2.59440759585632E-6</v>
      </c>
    </row>
    <row r="4147" spans="37:37" x14ac:dyDescent="0.25">
      <c r="AK4147" s="8">
        <v>2.3791471777788198E-6</v>
      </c>
    </row>
    <row r="4148" spans="37:37" x14ac:dyDescent="0.25">
      <c r="AK4148" s="8">
        <v>2.1817471173663798E-6</v>
      </c>
    </row>
    <row r="4149" spans="37:37" x14ac:dyDescent="0.25">
      <c r="AK4149" s="8">
        <v>2.0007255240848299E-6</v>
      </c>
    </row>
    <row r="4150" spans="37:37" x14ac:dyDescent="0.25">
      <c r="AK4150" s="8">
        <v>1.8347234612398701E-6</v>
      </c>
    </row>
    <row r="4151" spans="37:37" x14ac:dyDescent="0.25">
      <c r="AK4151" s="8">
        <v>1.68249474438217E-6</v>
      </c>
    </row>
    <row r="4152" spans="37:37" x14ac:dyDescent="0.25">
      <c r="AK4152" s="8">
        <v>1.54289658614853E-6</v>
      </c>
    </row>
    <row r="4153" spans="37:37" x14ac:dyDescent="0.25">
      <c r="AK4153" s="8">
        <v>1.41488101730919E-6</v>
      </c>
    </row>
    <row r="4154" spans="37:37" x14ac:dyDescent="0.25">
      <c r="AK4154" s="8">
        <v>1.2974870196188E-6</v>
      </c>
    </row>
    <row r="4155" spans="37:37" x14ac:dyDescent="0.25">
      <c r="AK4155" s="8">
        <v>1.1898333114122099E-6</v>
      </c>
    </row>
    <row r="4156" spans="37:37" x14ac:dyDescent="0.25">
      <c r="AK4156" s="8">
        <v>1.09111173178603E-6</v>
      </c>
    </row>
    <row r="4157" spans="37:37" x14ac:dyDescent="0.25">
      <c r="AK4157" s="8">
        <v>1.0005811737007601E-6</v>
      </c>
    </row>
    <row r="4158" spans="37:37" x14ac:dyDescent="0.25">
      <c r="AK4158" s="8">
        <v>9.1756202045926803E-7</v>
      </c>
    </row>
    <row r="4159" spans="37:37" x14ac:dyDescent="0.25">
      <c r="AK4159" s="8">
        <v>8.41431043795636E-7</v>
      </c>
    </row>
    <row r="4160" spans="37:37" x14ac:dyDescent="0.25">
      <c r="AK4160" s="8">
        <v>7.71616725274476E-7</v>
      </c>
    </row>
    <row r="4161" spans="37:37" x14ac:dyDescent="0.25">
      <c r="AK4161" s="8">
        <v>7.0759496587805305E-7</v>
      </c>
    </row>
    <row r="4162" spans="37:37" x14ac:dyDescent="0.25">
      <c r="AK4162" s="8">
        <v>6.4888515157296302E-7</v>
      </c>
    </row>
    <row r="4163" spans="37:37" x14ac:dyDescent="0.25">
      <c r="AK4163" s="8">
        <v>5.9504654532043604E-7</v>
      </c>
    </row>
    <row r="4164" spans="37:37" x14ac:dyDescent="0.25">
      <c r="AK4164" s="8">
        <v>5.4567497844489103E-7</v>
      </c>
    </row>
    <row r="4165" spans="37:37" x14ac:dyDescent="0.25">
      <c r="AK4165" s="8">
        <v>5.0039981652273196E-7</v>
      </c>
    </row>
    <row r="4166" spans="37:37" x14ac:dyDescent="0.25">
      <c r="AK4166" s="8">
        <v>4.5888117701418899E-7</v>
      </c>
    </row>
    <row r="4167" spans="37:37" x14ac:dyDescent="0.25">
      <c r="AK4167" s="8">
        <v>4.20807377750831E-7</v>
      </c>
    </row>
    <row r="4168" spans="37:37" x14ac:dyDescent="0.25">
      <c r="AK4168" s="8">
        <v>3.8589259712445102E-7</v>
      </c>
    </row>
    <row r="4169" spans="37:37" x14ac:dyDescent="0.25">
      <c r="AK4169" s="8">
        <v>3.5387472841226801E-7</v>
      </c>
    </row>
    <row r="4170" spans="37:37" x14ac:dyDescent="0.25">
      <c r="AK4170" s="8">
        <v>3.2451341213076E-7</v>
      </c>
    </row>
    <row r="4171" spans="37:37" x14ac:dyDescent="0.25">
      <c r="AK4171" s="8">
        <v>2.97588231646942E-7</v>
      </c>
    </row>
    <row r="4172" spans="37:37" x14ac:dyDescent="0.25">
      <c r="AK4172" s="8">
        <v>2.7289705850145201E-7</v>
      </c>
    </row>
    <row r="4173" spans="37:37" x14ac:dyDescent="0.25">
      <c r="AK4173" s="8">
        <v>2.50254535021732E-7</v>
      </c>
    </row>
    <row r="4174" spans="37:37" x14ac:dyDescent="0.25">
      <c r="AK4174" s="8">
        <v>2.29490682834202E-7</v>
      </c>
    </row>
    <row r="4175" spans="37:37" x14ac:dyDescent="0.25">
      <c r="AK4175" s="8">
        <v>2.1044962682947901E-7</v>
      </c>
    </row>
    <row r="4176" spans="37:37" x14ac:dyDescent="0.25">
      <c r="AK4176" s="8">
        <v>1.9298842500139301E-7</v>
      </c>
    </row>
    <row r="4177" spans="37:37" x14ac:dyDescent="0.25">
      <c r="AK4177" s="8">
        <v>1.76975995375352E-7</v>
      </c>
    </row>
    <row r="4178" spans="37:37" x14ac:dyDescent="0.25">
      <c r="AK4178" s="8">
        <v>1.62292131970456E-7</v>
      </c>
    </row>
    <row r="4179" spans="37:37" x14ac:dyDescent="0.25">
      <c r="AK4179" s="8">
        <v>1.4882660240816E-7</v>
      </c>
    </row>
    <row r="4180" spans="37:37" x14ac:dyDescent="0.25">
      <c r="AK4180" s="8">
        <v>1.3647832039318299E-7</v>
      </c>
    </row>
    <row r="4181" spans="37:37" x14ac:dyDescent="0.25">
      <c r="AK4181" s="8">
        <v>1.2515458685444699E-7</v>
      </c>
    </row>
    <row r="4182" spans="37:37" x14ac:dyDescent="0.25">
      <c r="AK4182" s="8">
        <v>1.14770394049263E-7</v>
      </c>
    </row>
    <row r="4183" spans="37:37" x14ac:dyDescent="0.25">
      <c r="AK4183" s="8">
        <v>1.05247787406644E-7</v>
      </c>
    </row>
    <row r="4184" spans="37:37" x14ac:dyDescent="0.25">
      <c r="AK4184" s="8">
        <v>9.6515280319065E-8</v>
      </c>
    </row>
    <row r="4185" spans="37:37" x14ac:dyDescent="0.25">
      <c r="AK4185" s="8">
        <v>8.8507317489503899E-8</v>
      </c>
    </row>
    <row r="4186" spans="37:37" x14ac:dyDescent="0.25">
      <c r="AK4186" s="8">
        <v>8.1163782805078401E-8</v>
      </c>
    </row>
    <row r="4187" spans="37:37" x14ac:dyDescent="0.25">
      <c r="AK4187" s="8">
        <v>7.4429548042862594E-8</v>
      </c>
    </row>
    <row r="4188" spans="37:37" x14ac:dyDescent="0.25">
      <c r="AK4188" s="8">
        <v>6.82540590200066E-8</v>
      </c>
    </row>
    <row r="4189" spans="37:37" x14ac:dyDescent="0.25">
      <c r="AK4189" s="8">
        <v>6.2590956081363305E-8</v>
      </c>
    </row>
    <row r="4190" spans="37:37" x14ac:dyDescent="0.25">
      <c r="AK4190" s="8">
        <v>5.7397726075614202E-8</v>
      </c>
    </row>
    <row r="4191" spans="37:37" x14ac:dyDescent="0.25">
      <c r="AK4191" s="8">
        <v>5.26353832072586E-8</v>
      </c>
    </row>
    <row r="4192" spans="37:37" x14ac:dyDescent="0.25">
      <c r="AK4192" s="8">
        <v>4.82681763686109E-8</v>
      </c>
    </row>
    <row r="4193" spans="36:37" x14ac:dyDescent="0.25">
      <c r="AK4193" s="8">
        <v>4.4263320754735698E-8</v>
      </c>
    </row>
    <row r="4194" spans="36:37" x14ac:dyDescent="0.25">
      <c r="AK4194" s="8">
        <v>4.0590751746542698E-8</v>
      </c>
    </row>
    <row r="4195" spans="36:37" x14ac:dyDescent="0.25">
      <c r="AK4195" s="8">
        <v>3.7222899214428799E-8</v>
      </c>
    </row>
    <row r="4196" spans="36:37" x14ac:dyDescent="0.25">
      <c r="AK4196" s="8">
        <v>3.4134480548159199E-8</v>
      </c>
    </row>
    <row r="4197" spans="36:37" x14ac:dyDescent="0.25">
      <c r="AK4197" s="8">
        <v>3.1302310859251997E-8</v>
      </c>
    </row>
    <row r="4198" spans="36:37" x14ac:dyDescent="0.25">
      <c r="AK4198" s="8">
        <v>2.8705128931047699E-8</v>
      </c>
    </row>
    <row r="4199" spans="36:37" x14ac:dyDescent="0.25">
      <c r="AK4199" s="8">
        <v>2.6323437609863402E-8</v>
      </c>
    </row>
    <row r="4200" spans="36:37" x14ac:dyDescent="0.25">
      <c r="AK4200" s="8">
        <v>2.4139357439042799E-8</v>
      </c>
    </row>
    <row r="4201" spans="36:37" x14ac:dyDescent="0.25">
      <c r="AK4201" s="8">
        <v>2.2136492437124999E-8</v>
      </c>
    </row>
    <row r="4202" spans="36:37" x14ac:dyDescent="0.25">
      <c r="AJ4202" s="4" t="s">
        <v>223</v>
      </c>
      <c r="AK4202" s="2">
        <v>0.86257899665817395</v>
      </c>
    </row>
    <row r="4203" spans="36:37" x14ac:dyDescent="0.25">
      <c r="AK4203" s="2">
        <v>0.69533377648402195</v>
      </c>
    </row>
    <row r="4204" spans="36:37" x14ac:dyDescent="0.25">
      <c r="AK4204" s="2">
        <v>0.59516210834183403</v>
      </c>
    </row>
    <row r="4205" spans="36:37" x14ac:dyDescent="0.25">
      <c r="AK4205" s="2">
        <v>0.52629917371296797</v>
      </c>
    </row>
    <row r="4206" spans="36:37" x14ac:dyDescent="0.25">
      <c r="AK4206" s="2">
        <v>0.47314826674201799</v>
      </c>
    </row>
    <row r="4207" spans="36:37" x14ac:dyDescent="0.25">
      <c r="AK4207" s="2">
        <v>0.42880453991578799</v>
      </c>
    </row>
    <row r="4208" spans="36:37" x14ac:dyDescent="0.25">
      <c r="AK4208" s="2">
        <v>0.390119307970968</v>
      </c>
    </row>
    <row r="4209" spans="37:37" x14ac:dyDescent="0.25">
      <c r="AK4209" s="2">
        <v>0.35557527381049198</v>
      </c>
    </row>
    <row r="4210" spans="37:37" x14ac:dyDescent="0.25">
      <c r="AK4210" s="2">
        <v>0.32437111786223599</v>
      </c>
    </row>
    <row r="4211" spans="37:37" x14ac:dyDescent="0.25">
      <c r="AK4211" s="2">
        <v>0.29602646287856899</v>
      </c>
    </row>
    <row r="4212" spans="37:37" x14ac:dyDescent="0.25">
      <c r="AK4212" s="2">
        <v>0.27021080717645002</v>
      </c>
    </row>
    <row r="4213" spans="37:37" x14ac:dyDescent="0.25">
      <c r="AK4213" s="2">
        <v>0.24666890520807</v>
      </c>
    </row>
    <row r="4214" spans="37:37" x14ac:dyDescent="0.25">
      <c r="AK4214" s="2">
        <v>0.22518772843545201</v>
      </c>
    </row>
    <row r="4215" spans="37:37" x14ac:dyDescent="0.25">
      <c r="AK4215" s="2">
        <v>0.20558139539238901</v>
      </c>
    </row>
    <row r="4216" spans="37:37" x14ac:dyDescent="0.25">
      <c r="AK4216" s="2">
        <v>0.18768390652109099</v>
      </c>
    </row>
    <row r="4217" spans="37:37" x14ac:dyDescent="0.25">
      <c r="AK4217" s="2">
        <v>0.171345304647403</v>
      </c>
    </row>
    <row r="4218" spans="37:37" x14ac:dyDescent="0.25">
      <c r="AK4218" s="2">
        <v>0.15642937130022599</v>
      </c>
    </row>
    <row r="4219" spans="37:37" x14ac:dyDescent="0.25">
      <c r="AK4219" s="2">
        <v>0.14281204049035701</v>
      </c>
    </row>
    <row r="4220" spans="37:37" x14ac:dyDescent="0.25">
      <c r="AK4220" s="2">
        <v>0.13038017294628701</v>
      </c>
    </row>
    <row r="4221" spans="37:37" x14ac:dyDescent="0.25">
      <c r="AK4221" s="2">
        <v>0.119030532717312</v>
      </c>
    </row>
    <row r="4222" spans="37:37" x14ac:dyDescent="0.25">
      <c r="AK4222" s="2">
        <v>0.108668894017488</v>
      </c>
    </row>
    <row r="4223" spans="37:37" x14ac:dyDescent="0.25">
      <c r="AK4223" s="2">
        <v>9.9209243523068202E-2</v>
      </c>
    </row>
    <row r="4224" spans="37:37" x14ac:dyDescent="0.25">
      <c r="AK4224" s="2">
        <v>9.05730597262316E-2</v>
      </c>
    </row>
    <row r="4225" spans="37:37" x14ac:dyDescent="0.25">
      <c r="AK4225" s="2">
        <v>8.2688658297599901E-2</v>
      </c>
    </row>
    <row r="4226" spans="37:37" x14ac:dyDescent="0.25">
      <c r="AK4226" s="2">
        <v>7.5490595844539696E-2</v>
      </c>
    </row>
    <row r="4227" spans="37:37" x14ac:dyDescent="0.25">
      <c r="AK4227" s="2">
        <v>6.8919126178755299E-2</v>
      </c>
    </row>
    <row r="4228" spans="37:37" x14ac:dyDescent="0.25">
      <c r="AK4228" s="2">
        <v>6.2919704176727098E-2</v>
      </c>
    </row>
    <row r="4229" spans="37:37" x14ac:dyDescent="0.25">
      <c r="AK4229" s="2">
        <v>5.7442532941398602E-2</v>
      </c>
    </row>
    <row r="4230" spans="37:37" x14ac:dyDescent="0.25">
      <c r="AK4230" s="2">
        <v>5.2442150431790797E-2</v>
      </c>
    </row>
    <row r="4231" spans="37:37" x14ac:dyDescent="0.25">
      <c r="AK4231" s="2">
        <v>4.7877052097347203E-2</v>
      </c>
    </row>
    <row r="4232" spans="37:37" x14ac:dyDescent="0.25">
      <c r="AK4232" s="2">
        <v>4.3709346370958503E-2</v>
      </c>
    </row>
    <row r="4233" spans="37:37" x14ac:dyDescent="0.25">
      <c r="AK4233" s="2">
        <v>3.9904440155222598E-2</v>
      </c>
    </row>
    <row r="4234" spans="37:37" x14ac:dyDescent="0.25">
      <c r="AK4234" s="2">
        <v>3.6430751688834202E-2</v>
      </c>
    </row>
    <row r="4235" spans="37:37" x14ac:dyDescent="0.25">
      <c r="AK4235" s="2">
        <v>3.3259448408715697E-2</v>
      </c>
    </row>
    <row r="4236" spans="37:37" x14ac:dyDescent="0.25">
      <c r="AK4236" s="2">
        <v>3.0364207631601799E-2</v>
      </c>
    </row>
    <row r="4237" spans="37:37" x14ac:dyDescent="0.25">
      <c r="AK4237" s="2">
        <v>2.77209980684653E-2</v>
      </c>
    </row>
    <row r="4238" spans="37:37" x14ac:dyDescent="0.25">
      <c r="AK4238" s="2">
        <v>2.5307880358206799E-2</v>
      </c>
    </row>
    <row r="4239" spans="37:37" x14ac:dyDescent="0.25">
      <c r="AK4239" s="2">
        <v>2.3104824964946001E-2</v>
      </c>
    </row>
    <row r="4240" spans="37:37" x14ac:dyDescent="0.25">
      <c r="AK4240" s="2">
        <v>2.1093545927395499E-2</v>
      </c>
    </row>
    <row r="4241" spans="37:37" x14ac:dyDescent="0.25">
      <c r="AK4241" s="2">
        <v>1.92573490803855E-2</v>
      </c>
    </row>
    <row r="4242" spans="37:37" x14ac:dyDescent="0.25">
      <c r="AK4242" s="2">
        <v>1.75809934887333E-2</v>
      </c>
    </row>
    <row r="4243" spans="37:37" x14ac:dyDescent="0.25">
      <c r="AK4243" s="2">
        <v>1.6050564943318701E-2</v>
      </c>
    </row>
    <row r="4244" spans="37:37" x14ac:dyDescent="0.25">
      <c r="AK4244" s="2">
        <v>1.46533604693493E-2</v>
      </c>
    </row>
    <row r="4245" spans="37:37" x14ac:dyDescent="0.25">
      <c r="AK4245" s="2">
        <v>1.33777828882012E-2</v>
      </c>
    </row>
    <row r="4246" spans="37:37" x14ac:dyDescent="0.25">
      <c r="AK4246" s="2">
        <v>1.22132445576694E-2</v>
      </c>
    </row>
    <row r="4247" spans="37:37" x14ac:dyDescent="0.25">
      <c r="AK4247" s="2">
        <v>1.11500794916473E-2</v>
      </c>
    </row>
    <row r="4248" spans="37:37" x14ac:dyDescent="0.25">
      <c r="AK4248" s="2">
        <v>1.01794631298022E-2</v>
      </c>
    </row>
    <row r="4249" spans="37:37" x14ac:dyDescent="0.25">
      <c r="AK4249" s="2">
        <v>9.2933390913155899E-3</v>
      </c>
    </row>
    <row r="4250" spans="37:37" x14ac:dyDescent="0.25">
      <c r="AK4250" s="2">
        <v>8.4843523047224804E-3</v>
      </c>
    </row>
    <row r="4251" spans="37:37" x14ac:dyDescent="0.25">
      <c r="AK4251" s="2">
        <v>7.7457879588098896E-3</v>
      </c>
    </row>
    <row r="4252" spans="37:37" x14ac:dyDescent="0.25">
      <c r="AK4252" s="2">
        <v>7.0715157678505804E-3</v>
      </c>
    </row>
    <row r="4253" spans="37:37" x14ac:dyDescent="0.25">
      <c r="AK4253" s="2">
        <v>6.4559390885575701E-3</v>
      </c>
    </row>
    <row r="4254" spans="37:37" x14ac:dyDescent="0.25">
      <c r="AK4254" s="2">
        <v>5.89394846641685E-3</v>
      </c>
    </row>
    <row r="4255" spans="37:37" x14ac:dyDescent="0.25">
      <c r="AK4255" s="2">
        <v>5.3808792258198202E-3</v>
      </c>
    </row>
    <row r="4256" spans="37:37" x14ac:dyDescent="0.25">
      <c r="AK4256" s="2">
        <v>4.9124727519820801E-3</v>
      </c>
    </row>
    <row r="4257" spans="37:37" x14ac:dyDescent="0.25">
      <c r="AK4257" s="2">
        <v>4.4848411432779501E-3</v>
      </c>
    </row>
    <row r="4258" spans="37:37" x14ac:dyDescent="0.25">
      <c r="AK4258" s="2">
        <v>4.0944349405954896E-3</v>
      </c>
    </row>
    <row r="4259" spans="37:37" x14ac:dyDescent="0.25">
      <c r="AK4259" s="2">
        <v>3.7380136658566598E-3</v>
      </c>
    </row>
    <row r="4260" spans="37:37" x14ac:dyDescent="0.25">
      <c r="AK4260" s="2">
        <v>3.4126189251645501E-3</v>
      </c>
    </row>
    <row r="4261" spans="37:37" x14ac:dyDescent="0.25">
      <c r="AK4261" s="2">
        <v>3.1155498533262499E-3</v>
      </c>
    </row>
    <row r="4262" spans="37:37" x14ac:dyDescent="0.25">
      <c r="AK4262" s="2">
        <v>2.84434069593433E-3</v>
      </c>
    </row>
    <row r="4263" spans="37:37" x14ac:dyDescent="0.25">
      <c r="AK4263" s="2">
        <v>2.5967403429320202E-3</v>
      </c>
    </row>
    <row r="4264" spans="37:37" x14ac:dyDescent="0.25">
      <c r="AK4264" s="2">
        <v>2.3706936437850601E-3</v>
      </c>
    </row>
    <row r="4265" spans="37:37" x14ac:dyDescent="0.25">
      <c r="AK4265" s="2">
        <v>2.1643243491711798E-3</v>
      </c>
    </row>
    <row r="4266" spans="37:37" x14ac:dyDescent="0.25">
      <c r="AK4266" s="2">
        <v>1.9759195375983999E-3</v>
      </c>
    </row>
    <row r="4267" spans="37:37" x14ac:dyDescent="0.25">
      <c r="AK4267" s="2">
        <v>1.8039153976889899E-3</v>
      </c>
    </row>
    <row r="4268" spans="37:37" x14ac:dyDescent="0.25">
      <c r="AK4268" s="2">
        <v>1.646884248118E-3</v>
      </c>
    </row>
    <row r="4269" spans="37:37" x14ac:dyDescent="0.25">
      <c r="AK4269" s="2">
        <v>1.50352268746853E-3</v>
      </c>
    </row>
    <row r="4270" spans="37:37" x14ac:dyDescent="0.25">
      <c r="AK4270" s="2">
        <v>1.372640775644E-3</v>
      </c>
    </row>
    <row r="4271" spans="37:37" x14ac:dyDescent="0.25">
      <c r="AK4271" s="2">
        <v>1.2531521570405301E-3</v>
      </c>
    </row>
    <row r="4272" spans="37:37" x14ac:dyDescent="0.25">
      <c r="AK4272" s="2">
        <v>1.14406504349877E-3</v>
      </c>
    </row>
    <row r="4273" spans="37:37" x14ac:dyDescent="0.25">
      <c r="AK4273" s="2">
        <v>1.0444739821913801E-3</v>
      </c>
    </row>
    <row r="4274" spans="37:37" x14ac:dyDescent="0.25">
      <c r="AK4274" s="2">
        <v>9.5355234011735505E-4</v>
      </c>
    </row>
    <row r="4275" spans="37:37" x14ac:dyDescent="0.25">
      <c r="AK4275" s="2">
        <v>8.7054544282241602E-4</v>
      </c>
    </row>
    <row r="4276" spans="37:37" x14ac:dyDescent="0.25">
      <c r="AK4276" s="2">
        <v>7.9476431039496504E-4</v>
      </c>
    </row>
    <row r="4277" spans="37:37" x14ac:dyDescent="0.25">
      <c r="AK4277" s="2">
        <v>7.25579938744722E-4</v>
      </c>
    </row>
    <row r="4278" spans="37:37" x14ac:dyDescent="0.25">
      <c r="AK4278" s="2">
        <v>6.6241807869701897E-4</v>
      </c>
    </row>
    <row r="4279" spans="37:37" x14ac:dyDescent="0.25">
      <c r="AK4279" s="2">
        <v>6.0475446956786798E-4</v>
      </c>
    </row>
    <row r="4280" spans="37:37" x14ac:dyDescent="0.25">
      <c r="AK4280" s="2">
        <v>5.5211048765713405E-4</v>
      </c>
    </row>
    <row r="4281" spans="37:37" x14ac:dyDescent="0.25">
      <c r="AK4281" s="2">
        <v>5.0404917354114696E-4</v>
      </c>
    </row>
    <row r="4282" spans="37:37" x14ac:dyDescent="0.25">
      <c r="AK4282" s="2">
        <v>4.6017160519017401E-4</v>
      </c>
    </row>
    <row r="4283" spans="37:37" x14ac:dyDescent="0.25">
      <c r="AK4283" s="2">
        <v>4.2011358680665498E-4</v>
      </c>
    </row>
    <row r="4284" spans="37:37" x14ac:dyDescent="0.25">
      <c r="AK4284" s="2">
        <v>3.8354262590064198E-4</v>
      </c>
    </row>
    <row r="4285" spans="37:37" x14ac:dyDescent="0.25">
      <c r="AK4285" s="2">
        <v>3.5015517351135101E-4</v>
      </c>
    </row>
    <row r="4286" spans="37:37" x14ac:dyDescent="0.25">
      <c r="AK4286" s="2">
        <v>3.1967410466790199E-4</v>
      </c>
    </row>
    <row r="4287" spans="37:37" x14ac:dyDescent="0.25">
      <c r="AK4287" s="2">
        <v>2.91846418176404E-4</v>
      </c>
    </row>
    <row r="4288" spans="37:37" x14ac:dyDescent="0.25">
      <c r="AK4288" s="2">
        <v>2.6644113664095801E-4</v>
      </c>
    </row>
    <row r="4289" spans="37:37" x14ac:dyDescent="0.25">
      <c r="AK4289" s="2">
        <v>2.4324738928821E-4</v>
      </c>
    </row>
    <row r="4290" spans="37:37" x14ac:dyDescent="0.25">
      <c r="AK4290" s="2">
        <v>2.2207266168235699E-4</v>
      </c>
    </row>
    <row r="4291" spans="37:37" x14ac:dyDescent="0.25">
      <c r="AK4291" s="2">
        <v>2.0274119780276301E-4</v>
      </c>
    </row>
    <row r="4292" spans="37:37" x14ac:dyDescent="0.25">
      <c r="AK4292" s="2">
        <v>1.85092541221001E-4</v>
      </c>
    </row>
    <row r="4293" spans="37:37" x14ac:dyDescent="0.25">
      <c r="AK4293" s="2">
        <v>1.6898020326868601E-4</v>
      </c>
    </row>
    <row r="4294" spans="37:37" x14ac:dyDescent="0.25">
      <c r="AK4294" s="2">
        <v>1.54270447141534E-4</v>
      </c>
    </row>
    <row r="4295" spans="37:37" x14ac:dyDescent="0.25">
      <c r="AK4295" s="2">
        <v>1.4084117784736401E-4</v>
      </c>
    </row>
    <row r="4296" spans="37:37" x14ac:dyDescent="0.25">
      <c r="AK4296" s="2">
        <v>1.2858092878433299E-4</v>
      </c>
    </row>
    <row r="4297" spans="37:37" x14ac:dyDescent="0.25">
      <c r="AK4297" s="2">
        <v>1.17387936537704E-4</v>
      </c>
    </row>
    <row r="4298" spans="37:37" x14ac:dyDescent="0.25">
      <c r="AK4298" s="2">
        <v>1.0716929621571501E-4</v>
      </c>
    </row>
    <row r="4299" spans="37:37" x14ac:dyDescent="0.25">
      <c r="AK4299" s="8">
        <v>9.7840190313616102E-5</v>
      </c>
    </row>
    <row r="4300" spans="37:37" x14ac:dyDescent="0.25">
      <c r="AK4300" s="8">
        <v>8.9323184705218797E-5</v>
      </c>
    </row>
    <row r="4301" spans="37:37" x14ac:dyDescent="0.25">
      <c r="AK4301" s="8">
        <v>8.1547585918506703E-5</v>
      </c>
    </row>
    <row r="4302" spans="37:37" x14ac:dyDescent="0.25">
      <c r="AK4302" s="8">
        <v>7.4448854360515199E-5</v>
      </c>
    </row>
    <row r="4303" spans="37:37" x14ac:dyDescent="0.25">
      <c r="AK4303" s="8">
        <v>6.7968068621088802E-5</v>
      </c>
    </row>
    <row r="4304" spans="37:37" x14ac:dyDescent="0.25">
      <c r="AK4304" s="8">
        <v>6.2051436409088994E-5</v>
      </c>
    </row>
    <row r="4305" spans="37:37" x14ac:dyDescent="0.25">
      <c r="AK4305" s="8">
        <v>5.6649848061690201E-5</v>
      </c>
    </row>
    <row r="4306" spans="37:37" x14ac:dyDescent="0.25">
      <c r="AK4306" s="8">
        <v>5.1718468920769702E-5</v>
      </c>
    </row>
    <row r="4307" spans="37:37" x14ac:dyDescent="0.25">
      <c r="AK4307" s="8">
        <v>4.7216367193003498E-5</v>
      </c>
    </row>
    <row r="4308" spans="37:37" x14ac:dyDescent="0.25">
      <c r="AK4308" s="8">
        <v>4.3106174204805797E-5</v>
      </c>
    </row>
    <row r="4309" spans="37:37" x14ac:dyDescent="0.25">
      <c r="AK4309" s="8">
        <v>3.9353774232135503E-5</v>
      </c>
    </row>
    <row r="4310" spans="37:37" x14ac:dyDescent="0.25">
      <c r="AK4310" s="8">
        <v>3.5928021330671203E-5</v>
      </c>
    </row>
    <row r="4311" spans="37:37" x14ac:dyDescent="0.25">
      <c r="AK4311" s="8">
        <v>3.2800480815969699E-5</v>
      </c>
    </row>
    <row r="4312" spans="37:37" x14ac:dyDescent="0.25">
      <c r="AK4312" s="8">
        <v>2.99451932478214E-5</v>
      </c>
    </row>
    <row r="4313" spans="37:37" x14ac:dyDescent="0.25">
      <c r="AK4313" s="8">
        <v>2.7338458959808301E-5</v>
      </c>
    </row>
    <row r="4314" spans="37:37" x14ac:dyDescent="0.25">
      <c r="AK4314" s="8">
        <v>2.4958641345602199E-5</v>
      </c>
    </row>
    <row r="4315" spans="37:37" x14ac:dyDescent="0.25">
      <c r="AK4315" s="8">
        <v>2.2785987269224299E-5</v>
      </c>
    </row>
    <row r="4316" spans="37:37" x14ac:dyDescent="0.25">
      <c r="AK4316" s="8">
        <v>2.0802463108623398E-5</v>
      </c>
    </row>
    <row r="4317" spans="37:37" x14ac:dyDescent="0.25">
      <c r="AK4317" s="8">
        <v>1.8991605071688799E-5</v>
      </c>
    </row>
    <row r="4318" spans="37:37" x14ac:dyDescent="0.25">
      <c r="AK4318" s="8">
        <v>1.73383825422808E-5</v>
      </c>
    </row>
    <row r="4319" spans="37:37" x14ac:dyDescent="0.25">
      <c r="AK4319" s="8">
        <v>1.5829073322012599E-5</v>
      </c>
    </row>
    <row r="4320" spans="37:37" x14ac:dyDescent="0.25">
      <c r="AK4320" s="8">
        <v>1.4451149732257E-5</v>
      </c>
    </row>
    <row r="4321" spans="37:37" x14ac:dyDescent="0.25">
      <c r="AK4321" s="8">
        <v>1.3193174630993399E-5</v>
      </c>
    </row>
    <row r="4322" spans="37:37" x14ac:dyDescent="0.25">
      <c r="AK4322" s="8">
        <v>1.20447064814062E-5</v>
      </c>
    </row>
    <row r="4323" spans="37:37" x14ac:dyDescent="0.25">
      <c r="AK4323" s="8">
        <v>1.09962126842784E-5</v>
      </c>
    </row>
    <row r="4324" spans="37:37" x14ac:dyDescent="0.25">
      <c r="AK4324" s="8">
        <v>1.0038990454814999E-5</v>
      </c>
    </row>
    <row r="4325" spans="37:37" x14ac:dyDescent="0.25">
      <c r="AK4325" s="8">
        <v>9.1650945871532593E-6</v>
      </c>
    </row>
    <row r="4326" spans="37:37" x14ac:dyDescent="0.25">
      <c r="AK4326" s="8">
        <v>8.3672715069848292E-6</v>
      </c>
    </row>
    <row r="4327" spans="37:37" x14ac:dyDescent="0.25">
      <c r="AK4327" s="8">
        <v>7.6388990649082004E-6</v>
      </c>
    </row>
    <row r="4328" spans="37:37" x14ac:dyDescent="0.25">
      <c r="AK4328" s="8">
        <v>6.9739315707807003E-6</v>
      </c>
    </row>
    <row r="4329" spans="37:37" x14ac:dyDescent="0.25">
      <c r="AK4329" s="8">
        <v>6.3668496128396296E-6</v>
      </c>
    </row>
    <row r="4330" spans="37:37" x14ac:dyDescent="0.25">
      <c r="AK4330" s="8">
        <v>5.8126142450775797E-6</v>
      </c>
    </row>
    <row r="4331" spans="37:37" x14ac:dyDescent="0.25">
      <c r="AK4331" s="8">
        <v>5.30662516261475E-6</v>
      </c>
    </row>
    <row r="4332" spans="37:37" x14ac:dyDescent="0.25">
      <c r="AK4332" s="8">
        <v>4.8446825179124302E-6</v>
      </c>
    </row>
    <row r="4333" spans="37:37" x14ac:dyDescent="0.25">
      <c r="AK4333" s="8">
        <v>4.4229520608916301E-6</v>
      </c>
    </row>
    <row r="4334" spans="37:37" x14ac:dyDescent="0.25">
      <c r="AK4334" s="8">
        <v>4.0379333136105997E-6</v>
      </c>
    </row>
    <row r="4335" spans="37:37" x14ac:dyDescent="0.25">
      <c r="AK4335" s="8">
        <v>3.6864305153421401E-6</v>
      </c>
    </row>
    <row r="4336" spans="37:37" x14ac:dyDescent="0.25">
      <c r="AK4336" s="8">
        <v>3.36552609688696E-6</v>
      </c>
    </row>
    <row r="4337" spans="37:37" x14ac:dyDescent="0.25">
      <c r="AK4337" s="8">
        <v>3.07255646395275E-6</v>
      </c>
    </row>
    <row r="4338" spans="37:37" x14ac:dyDescent="0.25">
      <c r="AK4338" s="8">
        <v>2.8050898885943001E-6</v>
      </c>
    </row>
    <row r="4339" spans="37:37" x14ac:dyDescent="0.25">
      <c r="AK4339" s="8">
        <v>2.5609063252075501E-6</v>
      </c>
    </row>
    <row r="4340" spans="37:37" x14ac:dyDescent="0.25">
      <c r="AK4340" s="8">
        <v>2.3379789835450098E-6</v>
      </c>
    </row>
    <row r="4341" spans="37:37" x14ac:dyDescent="0.25">
      <c r="AK4341" s="8">
        <v>2.1344575058031901E-6</v>
      </c>
    </row>
    <row r="4342" spans="37:37" x14ac:dyDescent="0.25">
      <c r="AK4342" s="8">
        <v>1.9486526081477502E-6</v>
      </c>
    </row>
    <row r="4343" spans="37:37" x14ac:dyDescent="0.25">
      <c r="AK4343" s="8">
        <v>1.7790220591963E-6</v>
      </c>
    </row>
    <row r="4344" spans="37:37" x14ac:dyDescent="0.25">
      <c r="AK4344" s="8">
        <v>1.6241578790769801E-6</v>
      </c>
    </row>
    <row r="4345" spans="37:37" x14ac:dyDescent="0.25">
      <c r="AK4345" s="8">
        <v>1.4827746528109499E-6</v>
      </c>
    </row>
    <row r="4346" spans="37:37" x14ac:dyDescent="0.25">
      <c r="AK4346" s="8">
        <v>1.35369886101722E-6</v>
      </c>
    </row>
    <row r="4347" spans="37:37" x14ac:dyDescent="0.25">
      <c r="AK4347" s="8">
        <v>1.2358591393812701E-6</v>
      </c>
    </row>
    <row r="4348" spans="37:37" x14ac:dyDescent="0.25">
      <c r="AK4348" s="8">
        <v>1.12827738603881E-6</v>
      </c>
    </row>
    <row r="4349" spans="37:37" x14ac:dyDescent="0.25">
      <c r="AK4349" s="8">
        <v>1.03006064306317E-6</v>
      </c>
    </row>
    <row r="4350" spans="37:37" x14ac:dyDescent="0.25">
      <c r="AK4350" s="8">
        <v>9.4039368467074103E-7</v>
      </c>
    </row>
    <row r="4351" spans="37:37" x14ac:dyDescent="0.25">
      <c r="AK4351" s="8">
        <v>8.5853225062437404E-7</v>
      </c>
    </row>
    <row r="4352" spans="37:37" x14ac:dyDescent="0.25">
      <c r="AK4352" s="8">
        <v>7.8379686867019702E-7</v>
      </c>
    </row>
    <row r="4353" spans="37:37" x14ac:dyDescent="0.25">
      <c r="AK4353" s="8">
        <v>7.1556721473238E-7</v>
      </c>
    </row>
    <row r="4354" spans="37:37" x14ac:dyDescent="0.25">
      <c r="AK4354" s="8">
        <v>6.5327696405394703E-7</v>
      </c>
    </row>
    <row r="4355" spans="37:37" x14ac:dyDescent="0.25">
      <c r="AK4355" s="8">
        <v>5.9640909054665395E-7</v>
      </c>
    </row>
    <row r="4356" spans="37:37" x14ac:dyDescent="0.25">
      <c r="AK4356" s="8">
        <v>5.4449157533329801E-7</v>
      </c>
    </row>
    <row r="4357" spans="37:37" x14ac:dyDescent="0.25">
      <c r="AK4357" s="8">
        <v>4.9709348886214705E-7</v>
      </c>
    </row>
    <row r="4358" spans="37:37" x14ac:dyDescent="0.25">
      <c r="AK4358" s="8">
        <v>4.5382141407400799E-7</v>
      </c>
    </row>
    <row r="4359" spans="37:37" x14ac:dyDescent="0.25">
      <c r="AK4359" s="8">
        <v>4.1431618093321302E-7</v>
      </c>
    </row>
    <row r="4360" spans="37:37" x14ac:dyDescent="0.25">
      <c r="AK4360" s="8">
        <v>3.7824988521826397E-7</v>
      </c>
    </row>
    <row r="4361" spans="37:37" x14ac:dyDescent="0.25">
      <c r="AK4361" s="8">
        <v>3.4532316682725099E-7</v>
      </c>
    </row>
    <row r="4362" spans="37:37" x14ac:dyDescent="0.25">
      <c r="AK4362" s="8">
        <v>3.1526272500728201E-7</v>
      </c>
    </row>
    <row r="4363" spans="37:37" x14ac:dyDescent="0.25">
      <c r="AK4363" s="8">
        <v>2.8781904988360501E-7</v>
      </c>
    </row>
    <row r="4364" spans="37:37" x14ac:dyDescent="0.25">
      <c r="AK4364" s="8">
        <v>2.6276435145952597E-7</v>
      </c>
    </row>
    <row r="4365" spans="37:37" x14ac:dyDescent="0.25">
      <c r="AK4365" s="8">
        <v>2.3989066889723701E-7</v>
      </c>
    </row>
    <row r="4366" spans="37:37" x14ac:dyDescent="0.25">
      <c r="AK4366" s="8">
        <v>2.1900814438608399E-7</v>
      </c>
    </row>
    <row r="4367" spans="37:37" x14ac:dyDescent="0.25">
      <c r="AK4367" s="8">
        <v>1.9994344727090201E-7</v>
      </c>
    </row>
    <row r="4368" spans="37:37" x14ac:dyDescent="0.25">
      <c r="AK4368" s="8">
        <v>1.82538335360244E-7</v>
      </c>
    </row>
    <row r="4369" spans="37:37" x14ac:dyDescent="0.25">
      <c r="AK4369" s="8">
        <v>1.6664834147299499E-7</v>
      </c>
    </row>
    <row r="4370" spans="37:37" x14ac:dyDescent="0.25">
      <c r="AK4370" s="8">
        <v>1.52141574321316E-7</v>
      </c>
    </row>
    <row r="4371" spans="37:37" x14ac:dyDescent="0.25">
      <c r="AK4371" s="8">
        <v>1.38897623776949E-7</v>
      </c>
    </row>
    <row r="4372" spans="37:37" x14ac:dyDescent="0.25">
      <c r="AK4372" s="8">
        <v>1.2680656143427199E-7</v>
      </c>
    </row>
    <row r="4373" spans="37:37" x14ac:dyDescent="0.25">
      <c r="AK4373" s="8">
        <v>1.15768028174521E-7</v>
      </c>
    </row>
    <row r="4374" spans="37:37" x14ac:dyDescent="0.25">
      <c r="AK4374" s="8">
        <v>1.0569040115769899E-7</v>
      </c>
    </row>
    <row r="4375" spans="37:37" x14ac:dyDescent="0.25">
      <c r="AK4375" s="8">
        <v>9.6490033327991406E-8</v>
      </c>
    </row>
    <row r="4376" spans="37:37" x14ac:dyDescent="0.25">
      <c r="AK4376" s="8">
        <v>8.8090559120360397E-8</v>
      </c>
    </row>
    <row r="4377" spans="37:37" x14ac:dyDescent="0.25">
      <c r="AK4377" s="8">
        <v>8.0422260605506195E-8</v>
      </c>
    </row>
    <row r="4378" spans="37:37" x14ac:dyDescent="0.25">
      <c r="AK4378" s="8">
        <v>7.3421488812018302E-8</v>
      </c>
    </row>
    <row r="4379" spans="37:37" x14ac:dyDescent="0.25">
      <c r="AK4379" s="8">
        <v>6.7030135422532802E-8</v>
      </c>
    </row>
    <row r="4380" spans="37:37" x14ac:dyDescent="0.25">
      <c r="AK4380" s="8">
        <v>6.1195150458834506E-8</v>
      </c>
    </row>
    <row r="4381" spans="37:37" x14ac:dyDescent="0.25">
      <c r="AK4381" s="8">
        <v>5.5868101952551498E-8</v>
      </c>
    </row>
    <row r="4382" spans="37:37" x14ac:dyDescent="0.25">
      <c r="AK4382" s="8">
        <v>5.10047739465944E-8</v>
      </c>
    </row>
    <row r="4383" spans="37:37" x14ac:dyDescent="0.25">
      <c r="AK4383" s="8">
        <v>4.6564799490640102E-8</v>
      </c>
    </row>
    <row r="4384" spans="37:37" x14ac:dyDescent="0.25">
      <c r="AK4384" s="8">
        <v>4.2511325584421801E-8</v>
      </c>
    </row>
    <row r="4385" spans="37:37" x14ac:dyDescent="0.25">
      <c r="AK4385" s="8">
        <v>3.8810707287765301E-8</v>
      </c>
    </row>
    <row r="4386" spans="37:37" x14ac:dyDescent="0.25">
      <c r="AK4386" s="8">
        <v>3.5432228458398702E-8</v>
      </c>
    </row>
    <row r="4387" spans="37:37" x14ac:dyDescent="0.25">
      <c r="AK4387" s="8">
        <v>3.2347846799584699E-8</v>
      </c>
    </row>
    <row r="4388" spans="37:37" x14ac:dyDescent="0.25">
      <c r="AK4388" s="8">
        <v>2.9531961101401501E-8</v>
      </c>
    </row>
    <row r="4389" spans="37:37" x14ac:dyDescent="0.25">
      <c r="AK4389" s="8">
        <v>2.69611987437102E-8</v>
      </c>
    </row>
    <row r="4390" spans="37:37" x14ac:dyDescent="0.25">
      <c r="AK4390" s="8">
        <v>2.46142216970258E-8</v>
      </c>
    </row>
    <row r="4391" spans="37:37" x14ac:dyDescent="0.25">
      <c r="AK4391" s="8">
        <v>2.2471549411046801E-8</v>
      </c>
    </row>
    <row r="4392" spans="37:37" x14ac:dyDescent="0.25">
      <c r="AK4392" s="8">
        <v>2.05153971207683E-8</v>
      </c>
    </row>
    <row r="4393" spans="37:37" x14ac:dyDescent="0.25">
      <c r="AK4393" s="8">
        <v>1.8729528228077099E-8</v>
      </c>
    </row>
    <row r="4394" spans="37:37" x14ac:dyDescent="0.25">
      <c r="AK4394" s="8">
        <v>1.7099119533553499E-8</v>
      </c>
    </row>
    <row r="4395" spans="37:37" x14ac:dyDescent="0.25">
      <c r="AK4395" s="8">
        <v>1.5610638199869299E-8</v>
      </c>
    </row>
    <row r="4396" spans="37:37" x14ac:dyDescent="0.25">
      <c r="AK4396" s="8">
        <v>1.42517294255428E-8</v>
      </c>
    </row>
    <row r="4397" spans="37:37" x14ac:dyDescent="0.25">
      <c r="AK4397" s="8">
        <v>1.30111138967133E-8</v>
      </c>
    </row>
    <row r="4398" spans="37:37" x14ac:dyDescent="0.25">
      <c r="AK4398" s="8">
        <v>1.1878494165756199E-8</v>
      </c>
    </row>
    <row r="4399" spans="37:37" x14ac:dyDescent="0.25">
      <c r="AK4399" s="8">
        <v>1.0844469179656199E-8</v>
      </c>
    </row>
    <row r="4400" spans="37:37" x14ac:dyDescent="0.25">
      <c r="AK4400" s="8">
        <v>9.9004562487004794E-9</v>
      </c>
    </row>
    <row r="4401" spans="36:37" x14ac:dyDescent="0.25">
      <c r="AK4401" s="8">
        <v>9.0386198078106301E-9</v>
      </c>
    </row>
    <row r="4402" spans="36:37" x14ac:dyDescent="0.25">
      <c r="AJ4402" s="4" t="s">
        <v>224</v>
      </c>
      <c r="AK4402" s="2">
        <v>0.838261663006729</v>
      </c>
    </row>
    <row r="4403" spans="36:37" x14ac:dyDescent="0.25">
      <c r="AK4403" s="2">
        <v>0.67211797831104303</v>
      </c>
    </row>
    <row r="4404" spans="36:37" x14ac:dyDescent="0.25">
      <c r="AK4404" s="2">
        <v>0.57228654639309495</v>
      </c>
    </row>
    <row r="4405" spans="36:37" x14ac:dyDescent="0.25">
      <c r="AK4405" s="2">
        <v>0.50360431836900998</v>
      </c>
    </row>
    <row r="4406" spans="36:37" x14ac:dyDescent="0.25">
      <c r="AK4406" s="2">
        <v>0.45068139812237901</v>
      </c>
    </row>
    <row r="4407" spans="36:37" x14ac:dyDescent="0.25">
      <c r="AK4407" s="2">
        <v>0.40666953510967202</v>
      </c>
    </row>
    <row r="4408" spans="36:37" x14ac:dyDescent="0.25">
      <c r="AK4408" s="2">
        <v>0.36842339615535402</v>
      </c>
    </row>
    <row r="4409" spans="36:37" x14ac:dyDescent="0.25">
      <c r="AK4409" s="2">
        <v>0.334412022447579</v>
      </c>
    </row>
    <row r="4410" spans="36:37" x14ac:dyDescent="0.25">
      <c r="AK4410" s="2">
        <v>0.30381652045444202</v>
      </c>
    </row>
    <row r="4411" spans="36:37" x14ac:dyDescent="0.25">
      <c r="AK4411" s="2">
        <v>0.27613948511089398</v>
      </c>
    </row>
    <row r="4412" spans="36:37" x14ac:dyDescent="0.25">
      <c r="AK4412" s="2">
        <v>0.251035248918896</v>
      </c>
    </row>
    <row r="4413" spans="36:37" x14ac:dyDescent="0.25">
      <c r="AK4413" s="2">
        <v>0.228235485506254</v>
      </c>
    </row>
    <row r="4414" spans="36:37" x14ac:dyDescent="0.25">
      <c r="AK4414" s="2">
        <v>0.20751604462398399</v>
      </c>
    </row>
    <row r="4415" spans="36:37" x14ac:dyDescent="0.25">
      <c r="AK4415" s="2">
        <v>0.18868166708539399</v>
      </c>
    </row>
    <row r="4416" spans="36:37" x14ac:dyDescent="0.25">
      <c r="AK4416" s="2">
        <v>0.17155849991897601</v>
      </c>
    </row>
    <row r="4417" spans="37:37" x14ac:dyDescent="0.25">
      <c r="AK4417" s="2">
        <v>0.15599005654999101</v>
      </c>
    </row>
    <row r="4418" spans="37:37" x14ac:dyDescent="0.25">
      <c r="AK4418" s="2">
        <v>0.14183473639159699</v>
      </c>
    </row>
    <row r="4419" spans="37:37" x14ac:dyDescent="0.25">
      <c r="AK4419" s="2">
        <v>0.12896408394692299</v>
      </c>
    </row>
    <row r="4420" spans="37:37" x14ac:dyDescent="0.25">
      <c r="AK4420" s="2">
        <v>0.117261427745047</v>
      </c>
    </row>
    <row r="4421" spans="37:37" x14ac:dyDescent="0.25">
      <c r="AK4421" s="2">
        <v>0.10662073846577701</v>
      </c>
    </row>
    <row r="4422" spans="37:37" x14ac:dyDescent="0.25">
      <c r="AK4422" s="2">
        <v>9.69456319465066E-2</v>
      </c>
    </row>
    <row r="4423" spans="37:37" x14ac:dyDescent="0.25">
      <c r="AK4423" s="2">
        <v>8.8148480455634101E-2</v>
      </c>
    </row>
    <row r="4424" spans="37:37" x14ac:dyDescent="0.25">
      <c r="AK4424" s="2">
        <v>8.01496122868295E-2</v>
      </c>
    </row>
    <row r="4425" spans="37:37" x14ac:dyDescent="0.25">
      <c r="AK4425" s="2">
        <v>7.2876587294628606E-2</v>
      </c>
    </row>
    <row r="4426" spans="37:37" x14ac:dyDescent="0.25">
      <c r="AK4426" s="2">
        <v>6.6263539597691296E-2</v>
      </c>
    </row>
    <row r="4427" spans="37:37" x14ac:dyDescent="0.25">
      <c r="AK4427" s="2">
        <v>6.0250580542853302E-2</v>
      </c>
    </row>
    <row r="4428" spans="37:37" x14ac:dyDescent="0.25">
      <c r="AK4428" s="2">
        <v>5.47832561115809E-2</v>
      </c>
    </row>
    <row r="4429" spans="37:37" x14ac:dyDescent="0.25">
      <c r="AK4429" s="2">
        <v>4.9812053677553397E-2</v>
      </c>
    </row>
    <row r="4430" spans="37:37" x14ac:dyDescent="0.25">
      <c r="AK4430" s="2">
        <v>4.5291953571974401E-2</v>
      </c>
    </row>
    <row r="4431" spans="37:37" x14ac:dyDescent="0.25">
      <c r="AK4431" s="2">
        <v>4.1182021362534203E-2</v>
      </c>
    </row>
    <row r="4432" spans="37:37" x14ac:dyDescent="0.25">
      <c r="AK4432" s="2">
        <v>3.7445037139428199E-2</v>
      </c>
    </row>
    <row r="4433" spans="37:37" x14ac:dyDescent="0.25">
      <c r="AK4433" s="2">
        <v>3.4047158445070697E-2</v>
      </c>
    </row>
    <row r="4434" spans="37:37" x14ac:dyDescent="0.25">
      <c r="AK4434" s="2">
        <v>3.0957613792320801E-2</v>
      </c>
    </row>
    <row r="4435" spans="37:37" x14ac:dyDescent="0.25">
      <c r="AK4435" s="2">
        <v>2.8148423994549799E-2</v>
      </c>
    </row>
    <row r="4436" spans="37:37" x14ac:dyDescent="0.25">
      <c r="AK4436" s="2">
        <v>2.5594148783399401E-2</v>
      </c>
    </row>
    <row r="4437" spans="37:37" x14ac:dyDescent="0.25">
      <c r="AK4437" s="2">
        <v>2.3271656419368101E-2</v>
      </c>
    </row>
    <row r="4438" spans="37:37" x14ac:dyDescent="0.25">
      <c r="AK4438" s="2">
        <v>2.11599142087039E-2</v>
      </c>
    </row>
    <row r="4439" spans="37:37" x14ac:dyDescent="0.25">
      <c r="AK4439" s="2">
        <v>1.9239798029470599E-2</v>
      </c>
    </row>
    <row r="4440" spans="37:37" x14ac:dyDescent="0.25">
      <c r="AK4440" s="2">
        <v>1.7493919141818699E-2</v>
      </c>
    </row>
    <row r="4441" spans="37:37" x14ac:dyDescent="0.25">
      <c r="AK4441" s="2">
        <v>1.5906466714034201E-2</v>
      </c>
    </row>
    <row r="4442" spans="37:37" x14ac:dyDescent="0.25">
      <c r="AK4442" s="2">
        <v>1.4463064638264E-2</v>
      </c>
    </row>
    <row r="4443" spans="37:37" x14ac:dyDescent="0.25">
      <c r="AK4443" s="2">
        <v>1.31506413392264E-2</v>
      </c>
    </row>
    <row r="4444" spans="37:37" x14ac:dyDescent="0.25">
      <c r="AK4444" s="2">
        <v>1.1957311396883099E-2</v>
      </c>
    </row>
    <row r="4445" spans="37:37" x14ac:dyDescent="0.25">
      <c r="AK4445" s="2">
        <v>1.0872267911037301E-2</v>
      </c>
    </row>
    <row r="4446" spans="37:37" x14ac:dyDescent="0.25">
      <c r="AK4446" s="2">
        <v>9.8856846331010495E-3</v>
      </c>
    </row>
    <row r="4447" spans="37:37" x14ac:dyDescent="0.25">
      <c r="AK4447" s="2">
        <v>8.9886269787300098E-3</v>
      </c>
    </row>
    <row r="4448" spans="37:37" x14ac:dyDescent="0.25">
      <c r="AK4448" s="2">
        <v>8.1729711154469899E-3</v>
      </c>
    </row>
    <row r="4449" spans="37:37" x14ac:dyDescent="0.25">
      <c r="AK4449" s="2">
        <v>7.4313303925054499E-3</v>
      </c>
    </row>
    <row r="4450" spans="37:37" x14ac:dyDescent="0.25">
      <c r="AK4450" s="2">
        <v>6.75698844673513E-3</v>
      </c>
    </row>
    <row r="4451" spans="37:37" x14ac:dyDescent="0.25">
      <c r="AK4451" s="2">
        <v>6.1438383785704601E-3</v>
      </c>
    </row>
    <row r="4452" spans="37:37" x14ac:dyDescent="0.25">
      <c r="AK4452" s="2">
        <v>5.58632744743464E-3</v>
      </c>
    </row>
    <row r="4453" spans="37:37" x14ac:dyDescent="0.25">
      <c r="AK4453" s="2">
        <v>5.0794067856359997E-3</v>
      </c>
    </row>
    <row r="4454" spans="37:37" x14ac:dyDescent="0.25">
      <c r="AK4454" s="2">
        <v>4.6184856753810804E-3</v>
      </c>
    </row>
    <row r="4455" spans="37:37" x14ac:dyDescent="0.25">
      <c r="AK4455" s="2">
        <v>4.1993899748333403E-3</v>
      </c>
    </row>
    <row r="4456" spans="37:37" x14ac:dyDescent="0.25">
      <c r="AK4456" s="2">
        <v>3.8183243167200301E-3</v>
      </c>
    </row>
    <row r="4457" spans="37:37" x14ac:dyDescent="0.25">
      <c r="AK4457" s="2">
        <v>3.4718377371546999E-3</v>
      </c>
    </row>
    <row r="4458" spans="37:37" x14ac:dyDescent="0.25">
      <c r="AK4458" s="2">
        <v>3.1567924234067301E-3</v>
      </c>
    </row>
    <row r="4459" spans="37:37" x14ac:dyDescent="0.25">
      <c r="AK4459" s="2">
        <v>2.8703352975951802E-3</v>
      </c>
    </row>
    <row r="4460" spans="37:37" x14ac:dyDescent="0.25">
      <c r="AK4460" s="2">
        <v>2.6098721789663002E-3</v>
      </c>
    </row>
    <row r="4461" spans="37:37" x14ac:dyDescent="0.25">
      <c r="AK4461" s="2">
        <v>2.3730442907659698E-3</v>
      </c>
    </row>
    <row r="4462" spans="37:37" x14ac:dyDescent="0.25">
      <c r="AK4462" s="2">
        <v>2.1577068989514299E-3</v>
      </c>
    </row>
    <row r="4463" spans="37:37" x14ac:dyDescent="0.25">
      <c r="AK4463" s="2">
        <v>1.9619098892923901E-3</v>
      </c>
    </row>
    <row r="4464" spans="37:37" x14ac:dyDescent="0.25">
      <c r="AK4464" s="2">
        <v>1.78388010696623E-3</v>
      </c>
    </row>
    <row r="4465" spans="37:37" x14ac:dyDescent="0.25">
      <c r="AK4465" s="2">
        <v>1.62200529871309E-3</v>
      </c>
    </row>
    <row r="4466" spans="37:37" x14ac:dyDescent="0.25">
      <c r="AK4466" s="2">
        <v>1.4748195121294301E-3</v>
      </c>
    </row>
    <row r="4467" spans="37:37" x14ac:dyDescent="0.25">
      <c r="AK4467" s="2">
        <v>1.34098981987508E-3</v>
      </c>
    </row>
    <row r="4468" spans="37:37" x14ac:dyDescent="0.25">
      <c r="AK4468" s="2">
        <v>1.2193042485667801E-3</v>
      </c>
    </row>
    <row r="4469" spans="37:37" x14ac:dyDescent="0.25">
      <c r="AK4469" s="2">
        <v>1.10866080304137E-3</v>
      </c>
    </row>
    <row r="4470" spans="37:37" x14ac:dyDescent="0.25">
      <c r="AK4470" s="2">
        <v>1.0080574865913099E-3</v>
      </c>
    </row>
    <row r="4471" spans="37:37" x14ac:dyDescent="0.25">
      <c r="AK4471" s="2">
        <v>9.1658322679498601E-4</v>
      </c>
    </row>
    <row r="4472" spans="37:37" x14ac:dyDescent="0.25">
      <c r="AK4472" s="2">
        <v>8.3340962476529897E-4</v>
      </c>
    </row>
    <row r="4473" spans="37:37" x14ac:dyDescent="0.25">
      <c r="AK4473" s="2">
        <v>7.5778345309693599E-4</v>
      </c>
    </row>
    <row r="4474" spans="37:37" x14ac:dyDescent="0.25">
      <c r="AK4474" s="2">
        <v>6.8901983457322002E-4</v>
      </c>
    </row>
    <row r="4475" spans="37:37" x14ac:dyDescent="0.25">
      <c r="AK4475" s="2">
        <v>6.2649603985820705E-4</v>
      </c>
    </row>
    <row r="4476" spans="37:37" x14ac:dyDescent="0.25">
      <c r="AK4476" s="2">
        <v>5.6964584800542003E-4</v>
      </c>
    </row>
    <row r="4477" spans="37:37" x14ac:dyDescent="0.25">
      <c r="AK4477" s="2">
        <v>5.1795441871149901E-4</v>
      </c>
    </row>
    <row r="4478" spans="37:37" x14ac:dyDescent="0.25">
      <c r="AK4478" s="2">
        <v>4.7095362987744401E-4</v>
      </c>
    </row>
    <row r="4479" spans="37:37" x14ac:dyDescent="0.25">
      <c r="AK4479" s="2">
        <v>4.2821783825398998E-4</v>
      </c>
    </row>
    <row r="4480" spans="37:37" x14ac:dyDescent="0.25">
      <c r="AK4480" s="2">
        <v>3.8936002477916797E-4</v>
      </c>
    </row>
    <row r="4481" spans="37:37" x14ac:dyDescent="0.25">
      <c r="AK4481" s="2">
        <v>3.5402828969986598E-4</v>
      </c>
    </row>
    <row r="4482" spans="37:37" x14ac:dyDescent="0.25">
      <c r="AK4482" s="2">
        <v>3.2190266573693302E-4</v>
      </c>
    </row>
    <row r="4483" spans="37:37" x14ac:dyDescent="0.25">
      <c r="AK4483" s="2">
        <v>2.9269222043354403E-4</v>
      </c>
    </row>
    <row r="4484" spans="37:37" x14ac:dyDescent="0.25">
      <c r="AK4484" s="2">
        <v>2.6613242144545902E-4</v>
      </c>
    </row>
    <row r="4485" spans="37:37" x14ac:dyDescent="0.25">
      <c r="AK4485" s="2">
        <v>2.4198274091300799E-4</v>
      </c>
    </row>
    <row r="4486" spans="37:37" x14ac:dyDescent="0.25">
      <c r="AK4486" s="2">
        <v>2.2002447721978301E-4</v>
      </c>
    </row>
    <row r="4487" spans="37:37" x14ac:dyDescent="0.25">
      <c r="AK4487" s="2">
        <v>2.0005877441169401E-4</v>
      </c>
    </row>
    <row r="4488" spans="37:37" x14ac:dyDescent="0.25">
      <c r="AK4488" s="2">
        <v>1.81904821340079E-4</v>
      </c>
    </row>
    <row r="4489" spans="37:37" x14ac:dyDescent="0.25">
      <c r="AK4489" s="2">
        <v>1.6539821422015101E-4</v>
      </c>
    </row>
    <row r="4490" spans="37:37" x14ac:dyDescent="0.25">
      <c r="AK4490" s="2">
        <v>1.50389467775956E-4</v>
      </c>
    </row>
    <row r="4491" spans="37:37" x14ac:dyDescent="0.25">
      <c r="AK4491" s="2">
        <v>1.36742661488662E-4</v>
      </c>
    </row>
    <row r="4492" spans="37:37" x14ac:dyDescent="0.25">
      <c r="AK4492" s="2">
        <v>1.2433420868846501E-4</v>
      </c>
    </row>
    <row r="4493" spans="37:37" x14ac:dyDescent="0.25">
      <c r="AK4493" s="2">
        <v>1.1305173734290999E-4</v>
      </c>
    </row>
    <row r="4494" spans="37:37" x14ac:dyDescent="0.25">
      <c r="AK4494" s="2">
        <v>1.02793072405954E-4</v>
      </c>
    </row>
    <row r="4495" spans="37:37" x14ac:dyDescent="0.25">
      <c r="AK4495" s="8">
        <v>9.3465310511818705E-5</v>
      </c>
    </row>
    <row r="4496" spans="37:37" x14ac:dyDescent="0.25">
      <c r="AK4496" s="8">
        <v>8.4983978633998894E-5</v>
      </c>
    </row>
    <row r="4497" spans="37:37" x14ac:dyDescent="0.25">
      <c r="AK4497" s="8">
        <v>7.7272269090153305E-5</v>
      </c>
    </row>
    <row r="4498" spans="37:37" x14ac:dyDescent="0.25">
      <c r="AK4498" s="8">
        <v>7.0260343965024603E-5</v>
      </c>
    </row>
    <row r="4499" spans="37:37" x14ac:dyDescent="0.25">
      <c r="AK4499" s="8">
        <v>6.3884702652178494E-5</v>
      </c>
    </row>
    <row r="4500" spans="37:37" x14ac:dyDescent="0.25">
      <c r="AK4500" s="8">
        <v>5.8087606786965097E-5</v>
      </c>
    </row>
    <row r="4501" spans="37:37" x14ac:dyDescent="0.25">
      <c r="AK4501" s="8">
        <v>5.2816557362844799E-5</v>
      </c>
    </row>
    <row r="4502" spans="37:37" x14ac:dyDescent="0.25">
      <c r="AK4502" s="8">
        <v>4.8023819295799597E-5</v>
      </c>
    </row>
    <row r="4503" spans="37:37" x14ac:dyDescent="0.25">
      <c r="AK4503" s="8">
        <v>4.3665989131242397E-5</v>
      </c>
    </row>
    <row r="4504" spans="37:37" x14ac:dyDescent="0.25">
      <c r="AK4504" s="8">
        <v>3.9703601978540301E-5</v>
      </c>
    </row>
    <row r="4505" spans="37:37" x14ac:dyDescent="0.25">
      <c r="AK4505" s="8">
        <v>3.6100774113518902E-5</v>
      </c>
    </row>
    <row r="4506" spans="37:37" x14ac:dyDescent="0.25">
      <c r="AK4506" s="8">
        <v>3.28248780123206E-5</v>
      </c>
    </row>
    <row r="4507" spans="37:37" x14ac:dyDescent="0.25">
      <c r="AK4507" s="8">
        <v>2.9846246873698999E-5</v>
      </c>
    </row>
    <row r="4508" spans="37:37" x14ac:dyDescent="0.25">
      <c r="AK4508" s="8">
        <v>2.71379059538754E-5</v>
      </c>
    </row>
    <row r="4509" spans="37:37" x14ac:dyDescent="0.25">
      <c r="AK4509" s="8">
        <v>2.4675328280902601E-5</v>
      </c>
    </row>
    <row r="4510" spans="37:37" x14ac:dyDescent="0.25">
      <c r="AK4510" s="8">
        <v>2.2436212536264599E-5</v>
      </c>
    </row>
    <row r="4511" spans="37:37" x14ac:dyDescent="0.25">
      <c r="AK4511" s="8">
        <v>2.0400281092188399E-5</v>
      </c>
    </row>
    <row r="4512" spans="37:37" x14ac:dyDescent="0.25">
      <c r="AK4512" s="8">
        <v>1.8549096375675E-5</v>
      </c>
    </row>
    <row r="4513" spans="37:37" x14ac:dyDescent="0.25">
      <c r="AK4513" s="8">
        <v>1.6865893896228199E-5</v>
      </c>
    </row>
    <row r="4514" spans="37:37" x14ac:dyDescent="0.25">
      <c r="AK4514" s="8">
        <v>1.5335430425164001E-5</v>
      </c>
    </row>
    <row r="4515" spans="37:37" x14ac:dyDescent="0.25">
      <c r="AK4515" s="8">
        <v>1.3943845951600599E-5</v>
      </c>
    </row>
    <row r="4516" spans="37:37" x14ac:dyDescent="0.25">
      <c r="AK4516" s="8">
        <v>1.2678538164988601E-5</v>
      </c>
    </row>
    <row r="4517" spans="37:37" x14ac:dyDescent="0.25">
      <c r="AK4517" s="8">
        <v>1.1528048327486E-5</v>
      </c>
    </row>
    <row r="4518" spans="37:37" x14ac:dyDescent="0.25">
      <c r="AK4518" s="8">
        <v>1.0481957502627601E-5</v>
      </c>
    </row>
    <row r="4519" spans="37:37" x14ac:dyDescent="0.25">
      <c r="AK4519" s="8">
        <v>9.5307922005260599E-6</v>
      </c>
    </row>
    <row r="4520" spans="37:37" x14ac:dyDescent="0.25">
      <c r="AK4520" s="8">
        <v>8.6659385851200093E-6</v>
      </c>
    </row>
    <row r="4521" spans="37:37" x14ac:dyDescent="0.25">
      <c r="AK4521" s="8">
        <v>7.8795644665221505E-6</v>
      </c>
    </row>
    <row r="4522" spans="37:37" x14ac:dyDescent="0.25">
      <c r="AK4522" s="8">
        <v>7.1645483720236503E-6</v>
      </c>
    </row>
    <row r="4523" spans="37:37" x14ac:dyDescent="0.25">
      <c r="AK4523" s="8">
        <v>6.51441505341512E-6</v>
      </c>
    </row>
    <row r="4524" spans="37:37" x14ac:dyDescent="0.25">
      <c r="AK4524" s="8">
        <v>5.92327684657322E-6</v>
      </c>
    </row>
    <row r="4525" spans="37:37" x14ac:dyDescent="0.25">
      <c r="AK4525" s="8">
        <v>5.3857803522600697E-6</v>
      </c>
    </row>
    <row r="4526" spans="37:37" x14ac:dyDescent="0.25">
      <c r="AK4526" s="8">
        <v>4.8970579552721196E-6</v>
      </c>
    </row>
    <row r="4527" spans="37:37" x14ac:dyDescent="0.25">
      <c r="AK4527" s="8">
        <v>4.45268374289171E-6</v>
      </c>
    </row>
    <row r="4528" spans="37:37" x14ac:dyDescent="0.25">
      <c r="AK4528" s="8">
        <v>4.0486334234348297E-6</v>
      </c>
    </row>
    <row r="4529" spans="37:37" x14ac:dyDescent="0.25">
      <c r="AK4529" s="8">
        <v>3.6812478819141399E-6</v>
      </c>
    </row>
    <row r="4530" spans="37:37" x14ac:dyDescent="0.25">
      <c r="AK4530" s="8">
        <v>3.3472000427739999E-6</v>
      </c>
    </row>
    <row r="4531" spans="37:37" x14ac:dyDescent="0.25">
      <c r="AK4531" s="8">
        <v>3.0434647396036502E-6</v>
      </c>
    </row>
    <row r="4532" spans="37:37" x14ac:dyDescent="0.25">
      <c r="AK4532" s="8">
        <v>2.7672913189658702E-6</v>
      </c>
    </row>
    <row r="4533" spans="37:37" x14ac:dyDescent="0.25">
      <c r="AK4533" s="8">
        <v>2.51617873023926E-6</v>
      </c>
    </row>
    <row r="4534" spans="37:37" x14ac:dyDescent="0.25">
      <c r="AK4534" s="8">
        <v>2.2878528758853002E-6</v>
      </c>
    </row>
    <row r="4535" spans="37:37" x14ac:dyDescent="0.25">
      <c r="AK4535" s="8">
        <v>2.0802460170223599E-6</v>
      </c>
    </row>
    <row r="4536" spans="37:37" x14ac:dyDescent="0.25">
      <c r="AK4536" s="8">
        <v>1.8914780478018699E-6</v>
      </c>
    </row>
    <row r="4537" spans="37:37" x14ac:dyDescent="0.25">
      <c r="AK4537" s="8">
        <v>1.71983946900541E-6</v>
      </c>
    </row>
    <row r="4538" spans="37:37" x14ac:dyDescent="0.25">
      <c r="AK4538" s="8">
        <v>1.56377590667055E-6</v>
      </c>
    </row>
    <row r="4539" spans="37:37" x14ac:dyDescent="0.25">
      <c r="AK4539" s="8">
        <v>1.4218740355444201E-6</v>
      </c>
    </row>
    <row r="4540" spans="37:37" x14ac:dyDescent="0.25">
      <c r="AK4540" s="8">
        <v>1.2928487798867901E-6</v>
      </c>
    </row>
    <row r="4541" spans="37:37" x14ac:dyDescent="0.25">
      <c r="AK4541" s="8">
        <v>1.1755316757119001E-6</v>
      </c>
    </row>
    <row r="4542" spans="37:37" x14ac:dyDescent="0.25">
      <c r="AK4542" s="8">
        <v>1.06886028907652E-6</v>
      </c>
    </row>
    <row r="4543" spans="37:37" x14ac:dyDescent="0.25">
      <c r="AK4543" s="8">
        <v>9.718685945853929E-7</v>
      </c>
    </row>
    <row r="4544" spans="37:37" x14ac:dyDescent="0.25">
      <c r="AK4544" s="8">
        <v>8.8367822698086204E-7</v>
      </c>
    </row>
    <row r="4545" spans="37:37" x14ac:dyDescent="0.25">
      <c r="AK4545" s="8">
        <v>8.0349052659035005E-7</v>
      </c>
    </row>
    <row r="4546" spans="37:37" x14ac:dyDescent="0.25">
      <c r="AK4546" s="8">
        <v>7.30579306594614E-7</v>
      </c>
    </row>
    <row r="4547" spans="37:37" x14ac:dyDescent="0.25">
      <c r="AK4547" s="8">
        <v>6.6428427661648304E-7</v>
      </c>
    </row>
    <row r="4548" spans="37:37" x14ac:dyDescent="0.25">
      <c r="AK4548" s="8">
        <v>6.0400506307351495E-7</v>
      </c>
    </row>
    <row r="4549" spans="37:37" x14ac:dyDescent="0.25">
      <c r="AK4549" s="8">
        <v>5.49195772142393E-7</v>
      </c>
    </row>
    <row r="4550" spans="37:37" x14ac:dyDescent="0.25">
      <c r="AK4550" s="8">
        <v>4.9936004609678098E-7</v>
      </c>
    </row>
    <row r="4551" spans="37:37" x14ac:dyDescent="0.25">
      <c r="AK4551" s="8">
        <v>4.5404656824839099E-7</v>
      </c>
    </row>
    <row r="4552" spans="37:37" x14ac:dyDescent="0.25">
      <c r="AK4552" s="8">
        <v>4.12844975783636E-7</v>
      </c>
    </row>
    <row r="4553" spans="37:37" x14ac:dyDescent="0.25">
      <c r="AK4553" s="8">
        <v>3.7538214348214101E-7</v>
      </c>
    </row>
    <row r="4554" spans="37:37" x14ac:dyDescent="0.25">
      <c r="AK4554" s="8">
        <v>3.4131880466215402E-7</v>
      </c>
    </row>
    <row r="4555" spans="37:37" x14ac:dyDescent="0.25">
      <c r="AK4555" s="8">
        <v>3.1034647875184302E-7</v>
      </c>
    </row>
    <row r="4556" spans="37:37" x14ac:dyDescent="0.25">
      <c r="AK4556" s="8">
        <v>2.8218467766229101E-7</v>
      </c>
    </row>
    <row r="4557" spans="37:37" x14ac:dyDescent="0.25">
      <c r="AK4557" s="8">
        <v>2.56578365662858E-7</v>
      </c>
    </row>
    <row r="4558" spans="37:37" x14ac:dyDescent="0.25">
      <c r="AK4558" s="8">
        <v>2.33295649755333E-7</v>
      </c>
    </row>
    <row r="4559" spans="37:37" x14ac:dyDescent="0.25">
      <c r="AK4559" s="8">
        <v>2.1212567963068099E-7</v>
      </c>
    </row>
    <row r="4560" spans="37:37" x14ac:dyDescent="0.25">
      <c r="AK4560" s="8">
        <v>1.9287673819022699E-7</v>
      </c>
    </row>
    <row r="4561" spans="37:37" x14ac:dyDescent="0.25">
      <c r="AK4561" s="8">
        <v>1.75374505338865E-7</v>
      </c>
    </row>
    <row r="4562" spans="37:37" x14ac:dyDescent="0.25">
      <c r="AK4562" s="8">
        <v>1.5946047932705101E-7</v>
      </c>
    </row>
    <row r="4563" spans="37:37" x14ac:dyDescent="0.25">
      <c r="AK4563" s="8">
        <v>1.44990541345109E-7</v>
      </c>
    </row>
    <row r="4564" spans="37:37" x14ac:dyDescent="0.25">
      <c r="AK4564" s="8">
        <v>1.3183365037070801E-7</v>
      </c>
    </row>
    <row r="4565" spans="37:37" x14ac:dyDescent="0.25">
      <c r="AK4565" s="8">
        <v>1.1987065644990901E-7</v>
      </c>
    </row>
    <row r="4566" spans="37:37" x14ac:dyDescent="0.25">
      <c r="AK4566" s="8">
        <v>1.08993221664784E-7</v>
      </c>
    </row>
    <row r="4567" spans="37:37" x14ac:dyDescent="0.25">
      <c r="AK4567" s="8">
        <v>9.9102839015759203E-8</v>
      </c>
    </row>
    <row r="4568" spans="37:37" x14ac:dyDescent="0.25">
      <c r="AK4568" s="8">
        <v>9.0109940333627099E-8</v>
      </c>
    </row>
    <row r="4569" spans="37:37" x14ac:dyDescent="0.25">
      <c r="AK4569" s="8">
        <v>8.1933085142380601E-8</v>
      </c>
    </row>
    <row r="4570" spans="37:37" x14ac:dyDescent="0.25">
      <c r="AK4570" s="8">
        <v>7.4498223127148498E-8</v>
      </c>
    </row>
    <row r="4571" spans="37:37" x14ac:dyDescent="0.25">
      <c r="AK4571" s="8">
        <v>6.7738023528076006E-8</v>
      </c>
    </row>
    <row r="4572" spans="37:37" x14ac:dyDescent="0.25">
      <c r="AK4572" s="8">
        <v>6.1591265387080604E-8</v>
      </c>
    </row>
    <row r="4573" spans="37:37" x14ac:dyDescent="0.25">
      <c r="AK4573" s="8">
        <v>5.6002283125510399E-8</v>
      </c>
    </row>
    <row r="4574" spans="37:37" x14ac:dyDescent="0.25">
      <c r="AK4574" s="8">
        <v>5.09204624317995E-8</v>
      </c>
    </row>
    <row r="4575" spans="37:37" x14ac:dyDescent="0.25">
      <c r="AK4575" s="8">
        <v>4.6299781893841699E-8</v>
      </c>
    </row>
    <row r="4576" spans="37:37" x14ac:dyDescent="0.25">
      <c r="AK4576" s="8">
        <v>4.2098396225062601E-8</v>
      </c>
    </row>
    <row r="4577" spans="37:37" x14ac:dyDescent="0.25">
      <c r="AK4577" s="8">
        <v>3.8278257309849297E-8</v>
      </c>
    </row>
    <row r="4578" spans="37:37" x14ac:dyDescent="0.25">
      <c r="AK4578" s="8">
        <v>3.48047696364909E-8</v>
      </c>
    </row>
    <row r="4579" spans="37:37" x14ac:dyDescent="0.25">
      <c r="AK4579" s="8">
        <v>3.1646476997203998E-8</v>
      </c>
    </row>
    <row r="4580" spans="37:37" x14ac:dyDescent="0.25">
      <c r="AK4580" s="8">
        <v>2.8774777617965999E-8</v>
      </c>
    </row>
    <row r="4581" spans="37:37" x14ac:dyDescent="0.25">
      <c r="AK4581" s="8">
        <v>2.6163665138351802E-8</v>
      </c>
    </row>
    <row r="4582" spans="37:37" x14ac:dyDescent="0.25">
      <c r="AK4582" s="8">
        <v>2.37894930956618E-8</v>
      </c>
    </row>
    <row r="4583" spans="37:37" x14ac:dyDescent="0.25">
      <c r="AK4583" s="8">
        <v>2.1630760780490201E-8</v>
      </c>
    </row>
    <row r="4584" spans="37:37" x14ac:dyDescent="0.25">
      <c r="AK4584" s="8">
        <v>1.9667918524422699E-8</v>
      </c>
    </row>
    <row r="4585" spans="37:37" x14ac:dyDescent="0.25">
      <c r="AK4585" s="8">
        <v>1.7883190656531502E-8</v>
      </c>
    </row>
    <row r="4586" spans="37:37" x14ac:dyDescent="0.25">
      <c r="AK4586" s="8">
        <v>1.62604145253466E-8</v>
      </c>
    </row>
    <row r="4587" spans="37:37" x14ac:dyDescent="0.25">
      <c r="AK4587" s="8">
        <v>1.4784894128472199E-8</v>
      </c>
    </row>
    <row r="4588" spans="37:37" x14ac:dyDescent="0.25">
      <c r="AK4588" s="8">
        <v>1.3443267024305701E-8</v>
      </c>
    </row>
    <row r="4589" spans="37:37" x14ac:dyDescent="0.25">
      <c r="AK4589" s="8">
        <v>1.22233833205986E-8</v>
      </c>
    </row>
    <row r="4590" spans="37:37" x14ac:dyDescent="0.25">
      <c r="AK4590" s="8">
        <v>1.11141956439718E-8</v>
      </c>
    </row>
    <row r="4591" spans="37:37" x14ac:dyDescent="0.25">
      <c r="AK4591" s="8">
        <v>1.0105659093936799E-8</v>
      </c>
    </row>
    <row r="4592" spans="37:37" x14ac:dyDescent="0.25">
      <c r="AK4592" s="8">
        <v>9.1886402753993408E-9</v>
      </c>
    </row>
    <row r="4593" spans="36:37" x14ac:dyDescent="0.25">
      <c r="AK4593" s="8">
        <v>8.3548345858359494E-9</v>
      </c>
    </row>
    <row r="4594" spans="36:37" x14ac:dyDescent="0.25">
      <c r="AK4594" s="8">
        <v>7.5966910080879397E-9</v>
      </c>
    </row>
    <row r="4595" spans="36:37" x14ac:dyDescent="0.25">
      <c r="AK4595" s="8">
        <v>6.9073437276903001E-9</v>
      </c>
    </row>
    <row r="4596" spans="36:37" x14ac:dyDescent="0.25">
      <c r="AK4596" s="8">
        <v>6.28054995545638E-9</v>
      </c>
    </row>
    <row r="4597" spans="36:37" x14ac:dyDescent="0.25">
      <c r="AK4597" s="8">
        <v>5.7106333922335297E-9</v>
      </c>
    </row>
    <row r="4598" spans="36:37" x14ac:dyDescent="0.25">
      <c r="AK4598" s="8">
        <v>5.1924328238422504E-9</v>
      </c>
    </row>
    <row r="4599" spans="36:37" x14ac:dyDescent="0.25">
      <c r="AK4599" s="8">
        <v>4.7212553806696701E-9</v>
      </c>
    </row>
    <row r="4600" spans="36:37" x14ac:dyDescent="0.25">
      <c r="AK4600" s="8">
        <v>4.29283403863242E-9</v>
      </c>
    </row>
    <row r="4601" spans="36:37" x14ac:dyDescent="0.25">
      <c r="AK4601" s="8">
        <v>3.9032889766338399E-9</v>
      </c>
    </row>
    <row r="4602" spans="36:37" x14ac:dyDescent="0.25">
      <c r="AJ4602" s="4" t="s">
        <v>225</v>
      </c>
      <c r="AK4602" s="2">
        <v>0.82937996253996804</v>
      </c>
    </row>
    <row r="4603" spans="36:37" x14ac:dyDescent="0.25">
      <c r="AK4603" s="2">
        <v>0.66528967218996904</v>
      </c>
    </row>
    <row r="4604" spans="36:37" x14ac:dyDescent="0.25">
      <c r="AK4604" s="2">
        <v>0.56615589894811902</v>
      </c>
    </row>
    <row r="4605" spans="36:37" x14ac:dyDescent="0.25">
      <c r="AK4605" s="2">
        <v>0.49807173208084499</v>
      </c>
    </row>
    <row r="4606" spans="36:37" x14ac:dyDescent="0.25">
      <c r="AK4606" s="2">
        <v>0.44586847937002799</v>
      </c>
    </row>
    <row r="4607" spans="36:37" x14ac:dyDescent="0.25">
      <c r="AK4607" s="2">
        <v>0.40265391489817498</v>
      </c>
    </row>
    <row r="4608" spans="36:37" x14ac:dyDescent="0.25">
      <c r="AK4608" s="2">
        <v>0.365208060751403</v>
      </c>
    </row>
    <row r="4609" spans="37:37" x14ac:dyDescent="0.25">
      <c r="AK4609" s="2">
        <v>0.33194837571567998</v>
      </c>
    </row>
    <row r="4610" spans="37:37" x14ac:dyDescent="0.25">
      <c r="AK4610" s="2">
        <v>0.302029757044463</v>
      </c>
    </row>
    <row r="4611" spans="37:37" x14ac:dyDescent="0.25">
      <c r="AK4611" s="2">
        <v>0.27494581297126103</v>
      </c>
    </row>
    <row r="4612" spans="37:37" x14ac:dyDescent="0.25">
      <c r="AK4612" s="2">
        <v>0.250351615799003</v>
      </c>
    </row>
    <row r="4613" spans="37:37" x14ac:dyDescent="0.25">
      <c r="AK4613" s="2">
        <v>0.22798436708712499</v>
      </c>
    </row>
    <row r="4614" spans="37:37" x14ac:dyDescent="0.25">
      <c r="AK4614" s="2">
        <v>0.20762739651492701</v>
      </c>
    </row>
    <row r="4615" spans="37:37" x14ac:dyDescent="0.25">
      <c r="AK4615" s="2">
        <v>0.18909338356594901</v>
      </c>
    </row>
    <row r="4616" spans="37:37" x14ac:dyDescent="0.25">
      <c r="AK4616" s="2">
        <v>0.17221614673123001</v>
      </c>
    </row>
    <row r="4617" spans="37:37" x14ac:dyDescent="0.25">
      <c r="AK4617" s="2">
        <v>0.15684628773031101</v>
      </c>
    </row>
    <row r="4618" spans="37:37" x14ac:dyDescent="0.25">
      <c r="AK4618" s="2">
        <v>0.14284860327794</v>
      </c>
    </row>
    <row r="4619" spans="37:37" x14ac:dyDescent="0.25">
      <c r="AK4619" s="2">
        <v>0.130100336734497</v>
      </c>
    </row>
    <row r="4620" spans="37:37" x14ac:dyDescent="0.25">
      <c r="AK4620" s="2">
        <v>0.118489854681278</v>
      </c>
    </row>
    <row r="4621" spans="37:37" x14ac:dyDescent="0.25">
      <c r="AK4621" s="2">
        <v>0.10791556034925701</v>
      </c>
    </row>
    <row r="4622" spans="37:37" x14ac:dyDescent="0.25">
      <c r="AK4622" s="2">
        <v>9.8284956456137995E-2</v>
      </c>
    </row>
    <row r="4623" spans="37:37" x14ac:dyDescent="0.25">
      <c r="AK4623" s="2">
        <v>8.9513814835927796E-2</v>
      </c>
    </row>
    <row r="4624" spans="37:37" x14ac:dyDescent="0.25">
      <c r="AK4624" s="2">
        <v>8.1525430399286405E-2</v>
      </c>
    </row>
    <row r="4625" spans="37:37" x14ac:dyDescent="0.25">
      <c r="AK4625" s="2">
        <v>7.4249946188201493E-2</v>
      </c>
    </row>
    <row r="4626" spans="37:37" x14ac:dyDescent="0.25">
      <c r="AK4626" s="2">
        <v>6.7623740658512593E-2</v>
      </c>
    </row>
    <row r="4627" spans="37:37" x14ac:dyDescent="0.25">
      <c r="AK4627" s="2">
        <v>6.1588870523271499E-2</v>
      </c>
    </row>
    <row r="4628" spans="37:37" x14ac:dyDescent="0.25">
      <c r="AK4628" s="2">
        <v>5.6092563706769898E-2</v>
      </c>
    </row>
    <row r="4629" spans="37:37" x14ac:dyDescent="0.25">
      <c r="AK4629" s="2">
        <v>5.1086757720071499E-2</v>
      </c>
    </row>
    <row r="4630" spans="37:37" x14ac:dyDescent="0.25">
      <c r="AK4630" s="2">
        <v>4.65276793086358E-2</v>
      </c>
    </row>
    <row r="4631" spans="37:37" x14ac:dyDescent="0.25">
      <c r="AK4631" s="2">
        <v>4.2375461646476702E-2</v>
      </c>
    </row>
    <row r="4632" spans="37:37" x14ac:dyDescent="0.25">
      <c r="AK4632" s="2">
        <v>3.8593795707428803E-2</v>
      </c>
    </row>
    <row r="4633" spans="37:37" x14ac:dyDescent="0.25">
      <c r="AK4633" s="2">
        <v>3.5149612755229598E-2</v>
      </c>
    </row>
    <row r="4634" spans="37:37" x14ac:dyDescent="0.25">
      <c r="AK4634" s="2">
        <v>3.2012795171670098E-2</v>
      </c>
    </row>
    <row r="4635" spans="37:37" x14ac:dyDescent="0.25">
      <c r="AK4635" s="2">
        <v>2.9155913092258599E-2</v>
      </c>
    </row>
    <row r="4636" spans="37:37" x14ac:dyDescent="0.25">
      <c r="AK4636" s="2">
        <v>2.6553984545577301E-2</v>
      </c>
    </row>
    <row r="4637" spans="37:37" x14ac:dyDescent="0.25">
      <c r="AK4637" s="2">
        <v>2.4184256998500901E-2</v>
      </c>
    </row>
    <row r="4638" spans="37:37" x14ac:dyDescent="0.25">
      <c r="AK4638" s="2">
        <v>2.2026008396842E-2</v>
      </c>
    </row>
    <row r="4639" spans="37:37" x14ac:dyDescent="0.25">
      <c r="AK4639" s="2">
        <v>2.0060365961551401E-2</v>
      </c>
    </row>
    <row r="4640" spans="37:37" x14ac:dyDescent="0.25">
      <c r="AK4640" s="2">
        <v>1.82701411559083E-2</v>
      </c>
    </row>
    <row r="4641" spans="37:37" x14ac:dyDescent="0.25">
      <c r="AK4641" s="2">
        <v>1.66396793805581E-2</v>
      </c>
    </row>
    <row r="4642" spans="37:37" x14ac:dyDescent="0.25">
      <c r="AK4642" s="2">
        <v>1.51547230820522E-2</v>
      </c>
    </row>
    <row r="4643" spans="37:37" x14ac:dyDescent="0.25">
      <c r="AK4643" s="2">
        <v>1.38022870778411E-2</v>
      </c>
    </row>
    <row r="4644" spans="37:37" x14ac:dyDescent="0.25">
      <c r="AK4644" s="2">
        <v>1.2570545007500499E-2</v>
      </c>
    </row>
    <row r="4645" spans="37:37" x14ac:dyDescent="0.25">
      <c r="AK4645" s="2">
        <v>1.14487259172639E-2</v>
      </c>
    </row>
    <row r="4646" spans="37:37" x14ac:dyDescent="0.25">
      <c r="AK4646" s="2">
        <v>1.04270200735469E-2</v>
      </c>
    </row>
    <row r="4647" spans="37:37" x14ac:dyDescent="0.25">
      <c r="AK4647" s="2">
        <v>9.4964931818485206E-3</v>
      </c>
    </row>
    <row r="4648" spans="37:37" x14ac:dyDescent="0.25">
      <c r="AK4648" s="2">
        <v>8.6490082609209703E-3</v>
      </c>
    </row>
    <row r="4649" spans="37:37" x14ac:dyDescent="0.25">
      <c r="AK4649" s="2">
        <v>7.8771544890340398E-3</v>
      </c>
    </row>
    <row r="4650" spans="37:37" x14ac:dyDescent="0.25">
      <c r="AK4650" s="2">
        <v>7.1741824001335698E-3</v>
      </c>
    </row>
    <row r="4651" spans="37:37" x14ac:dyDescent="0.25">
      <c r="AK4651" s="2">
        <v>6.53394486321644E-3</v>
      </c>
    </row>
    <row r="4652" spans="37:37" x14ac:dyDescent="0.25">
      <c r="AK4652" s="2">
        <v>5.9508433288171904E-3</v>
      </c>
    </row>
    <row r="4653" spans="37:37" x14ac:dyDescent="0.25">
      <c r="AK4653" s="2">
        <v>5.41977887255934E-3</v>
      </c>
    </row>
    <row r="4654" spans="37:37" x14ac:dyDescent="0.25">
      <c r="AK4654" s="2">
        <v>4.9361076076723104E-3</v>
      </c>
    </row>
    <row r="4655" spans="37:37" x14ac:dyDescent="0.25">
      <c r="AK4655" s="2">
        <v>4.4956000765792696E-3</v>
      </c>
    </row>
    <row r="4656" spans="37:37" x14ac:dyDescent="0.25">
      <c r="AK4656" s="2">
        <v>4.0944042664560198E-3</v>
      </c>
    </row>
    <row r="4657" spans="37:37" x14ac:dyDescent="0.25">
      <c r="AK4657" s="2">
        <v>3.7290119253510601E-3</v>
      </c>
    </row>
    <row r="4658" spans="37:37" x14ac:dyDescent="0.25">
      <c r="AK4658" s="2">
        <v>3.3962278843184699E-3</v>
      </c>
    </row>
    <row r="4659" spans="37:37" x14ac:dyDescent="0.25">
      <c r="AK4659" s="2">
        <v>3.0931421173013402E-3</v>
      </c>
    </row>
    <row r="4660" spans="37:37" x14ac:dyDescent="0.25">
      <c r="AK4660" s="2">
        <v>2.81710429444381E-3</v>
      </c>
    </row>
    <row r="4661" spans="37:37" x14ac:dyDescent="0.25">
      <c r="AK4661" s="2">
        <v>2.5657006063134701E-3</v>
      </c>
    </row>
    <row r="4662" spans="37:37" x14ac:dyDescent="0.25">
      <c r="AK4662" s="2">
        <v>2.3367326563736501E-3</v>
      </c>
    </row>
    <row r="4663" spans="37:37" x14ac:dyDescent="0.25">
      <c r="AK4663" s="2">
        <v>2.1281982371313098E-3</v>
      </c>
    </row>
    <row r="4664" spans="37:37" x14ac:dyDescent="0.25">
      <c r="AK4664" s="2">
        <v>1.9382738218575999E-3</v>
      </c>
    </row>
    <row r="4665" spans="37:37" x14ac:dyDescent="0.25">
      <c r="AK4665" s="2">
        <v>1.7652986187802499E-3</v>
      </c>
    </row>
    <row r="4666" spans="37:37" x14ac:dyDescent="0.25">
      <c r="AK4666" s="2">
        <v>1.60776004830984E-3</v>
      </c>
    </row>
    <row r="4667" spans="37:37" x14ac:dyDescent="0.25">
      <c r="AK4667" s="2">
        <v>1.4642805163056799E-3</v>
      </c>
    </row>
    <row r="4668" spans="37:37" x14ac:dyDescent="0.25">
      <c r="AK4668" s="2">
        <v>1.33360536772041E-3</v>
      </c>
    </row>
    <row r="4669" spans="37:37" x14ac:dyDescent="0.25">
      <c r="AK4669" s="2">
        <v>1.2145919152839501E-3</v>
      </c>
    </row>
    <row r="4670" spans="37:37" x14ac:dyDescent="0.25">
      <c r="AK4670" s="2">
        <v>1.1061994472883799E-3</v>
      </c>
    </row>
    <row r="4671" spans="37:37" x14ac:dyDescent="0.25">
      <c r="AK4671" s="2">
        <v>1.0074801270968799E-3</v>
      </c>
    </row>
    <row r="4672" spans="37:37" x14ac:dyDescent="0.25">
      <c r="AK4672" s="2">
        <v>9.17570704797631E-4</v>
      </c>
    </row>
    <row r="4673" spans="37:37" x14ac:dyDescent="0.25">
      <c r="AK4673" s="2">
        <v>8.3568496852529897E-4</v>
      </c>
    </row>
    <row r="4674" spans="37:37" x14ac:dyDescent="0.25">
      <c r="AK4674" s="2">
        <v>7.6110686944081795E-4</v>
      </c>
    </row>
    <row r="4675" spans="37:37" x14ac:dyDescent="0.25">
      <c r="AK4675" s="2">
        <v>6.9318426025089495E-4</v>
      </c>
    </row>
    <row r="4676" spans="37:37" x14ac:dyDescent="0.25">
      <c r="AK4676" s="2">
        <v>6.3132319251382599E-4</v>
      </c>
    </row>
    <row r="4677" spans="37:37" x14ac:dyDescent="0.25">
      <c r="AK4677" s="2">
        <v>5.7498272286446504E-4</v>
      </c>
    </row>
    <row r="4678" spans="37:37" x14ac:dyDescent="0.25">
      <c r="AK4678" s="2">
        <v>5.2367018274145495E-4</v>
      </c>
    </row>
    <row r="4679" spans="37:37" x14ac:dyDescent="0.25">
      <c r="AK4679" s="2">
        <v>4.7693687025290101E-4</v>
      </c>
    </row>
    <row r="4680" spans="37:37" x14ac:dyDescent="0.25">
      <c r="AK4680" s="2">
        <v>4.3437412650805301E-4</v>
      </c>
    </row>
    <row r="4681" spans="37:37" x14ac:dyDescent="0.25">
      <c r="AK4681" s="2">
        <v>3.9560976210454099E-4</v>
      </c>
    </row>
    <row r="4682" spans="37:37" x14ac:dyDescent="0.25">
      <c r="AK4682" s="2">
        <v>3.6030480252260098E-4</v>
      </c>
    </row>
    <row r="4683" spans="37:37" x14ac:dyDescent="0.25">
      <c r="AK4683" s="2">
        <v>3.2815052396645701E-4</v>
      </c>
    </row>
    <row r="4684" spans="37:37" x14ac:dyDescent="0.25">
      <c r="AK4684" s="2">
        <v>2.9886575373278701E-4</v>
      </c>
    </row>
    <row r="4685" spans="37:37" x14ac:dyDescent="0.25">
      <c r="AK4685" s="2">
        <v>2.7219441149939198E-4</v>
      </c>
    </row>
    <row r="4686" spans="37:37" x14ac:dyDescent="0.25">
      <c r="AK4686" s="2">
        <v>2.4790327003388799E-4</v>
      </c>
    </row>
    <row r="4687" spans="37:37" x14ac:dyDescent="0.25">
      <c r="AK4687" s="2">
        <v>2.25779915740966E-4</v>
      </c>
    </row>
    <row r="4688" spans="37:37" x14ac:dyDescent="0.25">
      <c r="AK4688" s="2">
        <v>2.0563089121426099E-4</v>
      </c>
    </row>
    <row r="4689" spans="37:37" x14ac:dyDescent="0.25">
      <c r="AK4689" s="2">
        <v>1.87280003550373E-4</v>
      </c>
    </row>
    <row r="4690" spans="37:37" x14ac:dyDescent="0.25">
      <c r="AK4690" s="2">
        <v>1.7056678363214399E-4</v>
      </c>
    </row>
    <row r="4691" spans="37:37" x14ac:dyDescent="0.25">
      <c r="AK4691" s="2">
        <v>1.5534508290838099E-4</v>
      </c>
    </row>
    <row r="4692" spans="37:37" x14ac:dyDescent="0.25">
      <c r="AK4692" s="2">
        <v>1.4148179539960601E-4</v>
      </c>
    </row>
    <row r="4693" spans="37:37" x14ac:dyDescent="0.25">
      <c r="AK4693" s="2">
        <v>1.28855693754411E-4</v>
      </c>
    </row>
    <row r="4694" spans="37:37" x14ac:dyDescent="0.25">
      <c r="AK4694" s="2">
        <v>1.1735636917834E-4</v>
      </c>
    </row>
    <row r="4695" spans="37:37" x14ac:dyDescent="0.25">
      <c r="AK4695" s="2">
        <v>1.06883265965508E-4</v>
      </c>
    </row>
    <row r="4696" spans="37:37" x14ac:dyDescent="0.25">
      <c r="AK4696" s="8">
        <v>9.7344802190438894E-5</v>
      </c>
    </row>
    <row r="4697" spans="37:37" x14ac:dyDescent="0.25">
      <c r="AK4697" s="8">
        <v>8.8657568871011293E-5</v>
      </c>
    </row>
    <row r="4698" spans="37:37" x14ac:dyDescent="0.25">
      <c r="AK4698" s="8">
        <v>8.0745600599619097E-5</v>
      </c>
    </row>
    <row r="4699" spans="37:37" x14ac:dyDescent="0.25">
      <c r="AK4699" s="8">
        <v>7.3539711264573499E-5</v>
      </c>
    </row>
    <row r="4700" spans="37:37" x14ac:dyDescent="0.25">
      <c r="AK4700" s="8">
        <v>6.6976889052978999E-5</v>
      </c>
    </row>
    <row r="4701" spans="37:37" x14ac:dyDescent="0.25">
      <c r="AK4701" s="8">
        <v>6.0999745444690997E-5</v>
      </c>
    </row>
    <row r="4702" spans="37:37" x14ac:dyDescent="0.25">
      <c r="AK4702" s="8">
        <v>5.5556013379089599E-5</v>
      </c>
    </row>
    <row r="4703" spans="37:37" x14ac:dyDescent="0.25">
      <c r="AK4703" s="8">
        <v>5.0598090206394599E-5</v>
      </c>
    </row>
    <row r="4704" spans="37:37" x14ac:dyDescent="0.25">
      <c r="AK4704" s="8">
        <v>4.6082621426865197E-5</v>
      </c>
    </row>
    <row r="4705" spans="37:37" x14ac:dyDescent="0.25">
      <c r="AK4705" s="8">
        <v>4.1970121577896798E-5</v>
      </c>
    </row>
    <row r="4706" spans="37:37" x14ac:dyDescent="0.25">
      <c r="AK4706" s="8">
        <v>3.8224628953867E-5</v>
      </c>
    </row>
    <row r="4707" spans="37:37" x14ac:dyDescent="0.25">
      <c r="AK4707" s="8">
        <v>3.4813391139431303E-5</v>
      </c>
    </row>
    <row r="4708" spans="37:37" x14ac:dyDescent="0.25">
      <c r="AK4708" s="8">
        <v>3.1706578606420301E-5</v>
      </c>
    </row>
    <row r="4709" spans="37:37" x14ac:dyDescent="0.25">
      <c r="AK4709" s="8">
        <v>2.88770238698881E-5</v>
      </c>
    </row>
    <row r="4710" spans="37:37" x14ac:dyDescent="0.25">
      <c r="AK4710" s="8">
        <v>2.6299983922366E-5</v>
      </c>
    </row>
    <row r="4711" spans="37:37" x14ac:dyDescent="0.25">
      <c r="AK4711" s="8">
        <v>2.3952923868930201E-5</v>
      </c>
    </row>
    <row r="4712" spans="37:37" x14ac:dyDescent="0.25">
      <c r="AK4712" s="8">
        <v>2.1815319871083499E-5</v>
      </c>
    </row>
    <row r="4713" spans="37:37" x14ac:dyDescent="0.25">
      <c r="AK4713" s="8">
        <v>1.9868479676295398E-5</v>
      </c>
    </row>
    <row r="4714" spans="37:37" x14ac:dyDescent="0.25">
      <c r="AK4714" s="8">
        <v>1.8095379163824099E-5</v>
      </c>
    </row>
    <row r="4715" spans="37:37" x14ac:dyDescent="0.25">
      <c r="AK4715" s="8">
        <v>1.6480513477496899E-5</v>
      </c>
    </row>
    <row r="4716" spans="37:37" x14ac:dyDescent="0.25">
      <c r="AK4716" s="8">
        <v>1.5009761443681101E-5</v>
      </c>
    </row>
    <row r="4717" spans="37:37" x14ac:dyDescent="0.25">
      <c r="AK4717" s="8">
        <v>1.36702620888505E-5</v>
      </c>
    </row>
    <row r="4718" spans="37:37" x14ac:dyDescent="0.25">
      <c r="AK4718" s="8">
        <v>1.24503021769566E-5</v>
      </c>
    </row>
    <row r="4719" spans="37:37" x14ac:dyDescent="0.25">
      <c r="AK4719" s="8">
        <v>1.1339213783176701E-5</v>
      </c>
    </row>
    <row r="4720" spans="37:37" x14ac:dyDescent="0.25">
      <c r="AK4720" s="8">
        <v>1.03272810083726E-5</v>
      </c>
    </row>
    <row r="4721" spans="37:37" x14ac:dyDescent="0.25">
      <c r="AK4721" s="8">
        <v>9.4056550185276504E-6</v>
      </c>
    </row>
    <row r="4722" spans="37:37" x14ac:dyDescent="0.25">
      <c r="AK4722" s="8">
        <v>8.5662766662233892E-6</v>
      </c>
    </row>
    <row r="4723" spans="37:37" x14ac:dyDescent="0.25">
      <c r="AK4723" s="8">
        <v>7.8018060175218203E-6</v>
      </c>
    </row>
    <row r="4724" spans="37:37" x14ac:dyDescent="0.25">
      <c r="AK4724" s="8">
        <v>7.1055581680009699E-6</v>
      </c>
    </row>
    <row r="4725" spans="37:37" x14ac:dyDescent="0.25">
      <c r="AK4725" s="8">
        <v>6.4714447866883303E-6</v>
      </c>
    </row>
    <row r="4726" spans="37:37" x14ac:dyDescent="0.25">
      <c r="AK4726" s="8">
        <v>5.8939208767237197E-6</v>
      </c>
    </row>
    <row r="4727" spans="37:37" x14ac:dyDescent="0.25">
      <c r="AK4727" s="8">
        <v>5.3679362872006298E-6</v>
      </c>
    </row>
    <row r="4728" spans="37:37" x14ac:dyDescent="0.25">
      <c r="AK4728" s="8">
        <v>4.8888915521822702E-6</v>
      </c>
    </row>
    <row r="4729" spans="37:37" x14ac:dyDescent="0.25">
      <c r="AK4729" s="8">
        <v>4.4525976707267498E-6</v>
      </c>
    </row>
    <row r="4730" spans="37:37" x14ac:dyDescent="0.25">
      <c r="AK4730" s="8">
        <v>4.0552394762186304E-6</v>
      </c>
    </row>
    <row r="4731" spans="37:37" x14ac:dyDescent="0.25">
      <c r="AK4731" s="8">
        <v>3.6933422746901401E-6</v>
      </c>
    </row>
    <row r="4732" spans="37:37" x14ac:dyDescent="0.25">
      <c r="AK4732" s="8">
        <v>3.3637414604014599E-6</v>
      </c>
    </row>
    <row r="4733" spans="37:37" x14ac:dyDescent="0.25">
      <c r="AK4733" s="8">
        <v>3.0635548429838E-6</v>
      </c>
    </row>
    <row r="4734" spans="37:37" x14ac:dyDescent="0.25">
      <c r="AK4734" s="8">
        <v>2.7901574441602101E-6</v>
      </c>
    </row>
    <row r="4735" spans="37:37" x14ac:dyDescent="0.25">
      <c r="AK4735" s="8">
        <v>2.5411585436545798E-6</v>
      </c>
    </row>
    <row r="4736" spans="37:37" x14ac:dyDescent="0.25">
      <c r="AK4736" s="8">
        <v>2.3143807735668E-6</v>
      </c>
    </row>
    <row r="4737" spans="37:37" x14ac:dyDescent="0.25">
      <c r="AK4737" s="8">
        <v>2.1078410784052698E-6</v>
      </c>
    </row>
    <row r="4738" spans="37:37" x14ac:dyDescent="0.25">
      <c r="AK4738" s="8">
        <v>1.9197333742819698E-6</v>
      </c>
    </row>
    <row r="4739" spans="37:37" x14ac:dyDescent="0.25">
      <c r="AK4739" s="8">
        <v>1.7484127556335E-6</v>
      </c>
    </row>
    <row r="4740" spans="37:37" x14ac:dyDescent="0.25">
      <c r="AK4740" s="8">
        <v>1.59238111136412E-6</v>
      </c>
    </row>
    <row r="4741" spans="37:37" x14ac:dyDescent="0.25">
      <c r="AK4741" s="8">
        <v>1.4502740246312599E-6</v>
      </c>
    </row>
    <row r="4742" spans="37:37" x14ac:dyDescent="0.25">
      <c r="AK4742" s="8">
        <v>1.32084884171878E-6</v>
      </c>
    </row>
    <row r="4743" spans="37:37" x14ac:dyDescent="0.25">
      <c r="AK4743" s="8">
        <v>1.20297380566643E-6</v>
      </c>
    </row>
    <row r="4744" spans="37:37" x14ac:dyDescent="0.25">
      <c r="AK4744" s="8">
        <v>1.09561815963471E-6</v>
      </c>
    </row>
    <row r="4745" spans="37:37" x14ac:dyDescent="0.25">
      <c r="AK4745" s="8">
        <v>9.9784313346404708E-7</v>
      </c>
    </row>
    <row r="4746" spans="37:37" x14ac:dyDescent="0.25">
      <c r="AK4746" s="8">
        <v>9.0879373461034803E-7</v>
      </c>
    </row>
    <row r="4747" spans="37:37" x14ac:dyDescent="0.25">
      <c r="AK4747" s="8">
        <v>8.2769127167299502E-7</v>
      </c>
    </row>
    <row r="4748" spans="37:37" x14ac:dyDescent="0.25">
      <c r="AK4748" s="8">
        <v>7.5382654513720804E-7</v>
      </c>
    </row>
    <row r="4749" spans="37:37" x14ac:dyDescent="0.25">
      <c r="AK4749" s="8">
        <v>6.86553645787394E-7</v>
      </c>
    </row>
    <row r="4750" spans="37:37" x14ac:dyDescent="0.25">
      <c r="AK4750" s="8">
        <v>6.25284306561755E-7</v>
      </c>
    </row>
    <row r="4751" spans="37:37" x14ac:dyDescent="0.25">
      <c r="AK4751" s="8">
        <v>5.6948275845801902E-7</v>
      </c>
    </row>
    <row r="4752" spans="37:37" x14ac:dyDescent="0.25">
      <c r="AK4752" s="8">
        <v>5.1866104550782404E-7</v>
      </c>
    </row>
    <row r="4753" spans="37:37" x14ac:dyDescent="0.25">
      <c r="AK4753" s="8">
        <v>4.7237475785160199E-7</v>
      </c>
    </row>
    <row r="4754" spans="37:37" x14ac:dyDescent="0.25">
      <c r="AK4754" s="8">
        <v>4.3021914560189099E-7</v>
      </c>
    </row>
    <row r="4755" spans="37:37" x14ac:dyDescent="0.25">
      <c r="AK4755" s="8">
        <v>3.9182557951279701E-7</v>
      </c>
    </row>
    <row r="4756" spans="37:37" x14ac:dyDescent="0.25">
      <c r="AK4756" s="8">
        <v>3.5685832750597201E-7</v>
      </c>
    </row>
    <row r="4757" spans="37:37" x14ac:dyDescent="0.25">
      <c r="AK4757" s="8">
        <v>3.2501161886548102E-7</v>
      </c>
    </row>
    <row r="4758" spans="37:37" x14ac:dyDescent="0.25">
      <c r="AK4758" s="8">
        <v>2.9600697042944399E-7</v>
      </c>
    </row>
    <row r="4759" spans="37:37" x14ac:dyDescent="0.25">
      <c r="AK4759" s="8">
        <v>2.6959075139735998E-7</v>
      </c>
    </row>
    <row r="4760" spans="37:37" x14ac:dyDescent="0.25">
      <c r="AK4760" s="8">
        <v>2.45531965458621E-7</v>
      </c>
    </row>
    <row r="4761" spans="37:37" x14ac:dyDescent="0.25">
      <c r="AK4761" s="8">
        <v>2.23620230848037E-7</v>
      </c>
    </row>
    <row r="4762" spans="37:37" x14ac:dyDescent="0.25">
      <c r="AK4762" s="8">
        <v>2.0366394066501601E-7</v>
      </c>
    </row>
    <row r="4763" spans="37:37" x14ac:dyDescent="0.25">
      <c r="AK4763" s="8">
        <v>1.85488587369318E-7</v>
      </c>
    </row>
    <row r="4764" spans="37:37" x14ac:dyDescent="0.25">
      <c r="AK4764" s="8">
        <v>1.6893523680196201E-7</v>
      </c>
    </row>
    <row r="4765" spans="37:37" x14ac:dyDescent="0.25">
      <c r="AK4765" s="8">
        <v>1.5385913838737699E-7</v>
      </c>
    </row>
    <row r="4766" spans="37:37" x14ac:dyDescent="0.25">
      <c r="AK4766" s="8">
        <v>1.40128459363731E-7</v>
      </c>
    </row>
    <row r="4767" spans="37:37" x14ac:dyDescent="0.25">
      <c r="AK4767" s="8">
        <v>1.27623131972925E-7</v>
      </c>
    </row>
    <row r="4768" spans="37:37" x14ac:dyDescent="0.25">
      <c r="AK4768" s="8">
        <v>1.16233803529523E-7</v>
      </c>
    </row>
    <row r="4769" spans="37:37" x14ac:dyDescent="0.25">
      <c r="AK4769" s="8">
        <v>1.05860880187504E-7</v>
      </c>
    </row>
    <row r="4770" spans="37:37" x14ac:dyDescent="0.25">
      <c r="AK4770" s="8">
        <v>9.6413656043068199E-8</v>
      </c>
    </row>
    <row r="4771" spans="37:37" x14ac:dyDescent="0.25">
      <c r="AK4771" s="8">
        <v>8.7809519957952897E-8</v>
      </c>
    </row>
    <row r="4772" spans="37:37" x14ac:dyDescent="0.25">
      <c r="AK4772" s="8">
        <v>7.9973233167320396E-8</v>
      </c>
    </row>
    <row r="4773" spans="37:37" x14ac:dyDescent="0.25">
      <c r="AK4773" s="8">
        <v>7.2836271355283002E-8</v>
      </c>
    </row>
    <row r="4774" spans="37:37" x14ac:dyDescent="0.25">
      <c r="AK4774" s="8">
        <v>6.6336225444843706E-8</v>
      </c>
    </row>
    <row r="4775" spans="37:37" x14ac:dyDescent="0.25">
      <c r="AK4775" s="8">
        <v>6.0416255862470799E-8</v>
      </c>
    </row>
    <row r="4776" spans="37:37" x14ac:dyDescent="0.25">
      <c r="AK4776" s="8">
        <v>5.50245955051285E-8</v>
      </c>
    </row>
    <row r="4777" spans="37:37" x14ac:dyDescent="0.25">
      <c r="AK4777" s="8">
        <v>5.0114097063465203E-8</v>
      </c>
    </row>
    <row r="4778" spans="37:37" x14ac:dyDescent="0.25">
      <c r="AK4778" s="8">
        <v>4.5641820742731899E-8</v>
      </c>
    </row>
    <row r="4779" spans="37:37" x14ac:dyDescent="0.25">
      <c r="AK4779" s="8">
        <v>4.1568658776262302E-8</v>
      </c>
    </row>
    <row r="4780" spans="37:37" x14ac:dyDescent="0.25">
      <c r="AK4780" s="8">
        <v>3.7858993448075601E-8</v>
      </c>
    </row>
    <row r="4781" spans="37:37" x14ac:dyDescent="0.25">
      <c r="AK4781" s="8">
        <v>3.44803856341865E-8</v>
      </c>
    </row>
    <row r="4782" spans="37:37" x14ac:dyDescent="0.25">
      <c r="AK4782" s="8">
        <v>3.1403291139073999E-8</v>
      </c>
    </row>
    <row r="4783" spans="37:37" x14ac:dyDescent="0.25">
      <c r="AK4783" s="8">
        <v>2.8600802346818301E-8</v>
      </c>
    </row>
    <row r="4784" spans="37:37" x14ac:dyDescent="0.25">
      <c r="AK4784" s="8">
        <v>2.6048412927776001E-8</v>
      </c>
    </row>
    <row r="4785" spans="37:37" x14ac:dyDescent="0.25">
      <c r="AK4785" s="8">
        <v>2.3723803543274E-8</v>
      </c>
    </row>
    <row r="4786" spans="37:37" x14ac:dyDescent="0.25">
      <c r="AK4786" s="8">
        <v>2.16066466744204E-8</v>
      </c>
    </row>
    <row r="4787" spans="37:37" x14ac:dyDescent="0.25">
      <c r="AK4787" s="8">
        <v>1.9678428868359099E-8</v>
      </c>
    </row>
    <row r="4788" spans="37:37" x14ac:dyDescent="0.25">
      <c r="AK4788" s="8">
        <v>1.7922288847603201E-8</v>
      </c>
    </row>
    <row r="4789" spans="37:37" x14ac:dyDescent="0.25">
      <c r="AK4789" s="8">
        <v>1.63228700667965E-8</v>
      </c>
    </row>
    <row r="4790" spans="37:37" x14ac:dyDescent="0.25">
      <c r="AK4790" s="8">
        <v>1.48661864275863E-8</v>
      </c>
    </row>
    <row r="4791" spans="37:37" x14ac:dyDescent="0.25">
      <c r="AK4791" s="8">
        <v>1.35394999773545E-8</v>
      </c>
    </row>
    <row r="4792" spans="37:37" x14ac:dyDescent="0.25">
      <c r="AK4792" s="8">
        <v>1.23312095223433E-8</v>
      </c>
    </row>
    <row r="4793" spans="37:37" x14ac:dyDescent="0.25">
      <c r="AK4793" s="8">
        <v>1.12307491811555E-8</v>
      </c>
    </row>
    <row r="4794" spans="37:37" x14ac:dyDescent="0.25">
      <c r="AK4794" s="8">
        <v>1.02284959915317E-8</v>
      </c>
    </row>
    <row r="4795" spans="37:37" x14ac:dyDescent="0.25">
      <c r="AK4795" s="8">
        <v>9.3156857624715696E-9</v>
      </c>
    </row>
    <row r="4796" spans="37:37" x14ac:dyDescent="0.25">
      <c r="AK4796" s="8">
        <v>8.4843364358712793E-9</v>
      </c>
    </row>
    <row r="4797" spans="37:37" x14ac:dyDescent="0.25">
      <c r="AK4797" s="8">
        <v>7.7271782875117806E-9</v>
      </c>
    </row>
    <row r="4798" spans="37:37" x14ac:dyDescent="0.25">
      <c r="AK4798" s="8">
        <v>7.0375903570426703E-9</v>
      </c>
    </row>
    <row r="4799" spans="37:37" x14ac:dyDescent="0.25">
      <c r="AK4799" s="8">
        <v>6.4095425510737497E-9</v>
      </c>
    </row>
    <row r="4800" spans="37:37" x14ac:dyDescent="0.25">
      <c r="AK4800" s="8">
        <v>5.8375429130956999E-9</v>
      </c>
    </row>
    <row r="4801" spans="36:37" x14ac:dyDescent="0.25">
      <c r="AK4801" s="8">
        <v>5.3165895991321697E-9</v>
      </c>
    </row>
    <row r="4802" spans="36:37" x14ac:dyDescent="0.25">
      <c r="AJ4802" s="4" t="s">
        <v>226</v>
      </c>
      <c r="AK4802" s="2">
        <v>0.84846250092907205</v>
      </c>
    </row>
    <row r="4803" spans="36:37" x14ac:dyDescent="0.25">
      <c r="AK4803" s="2">
        <v>0.67379055693393397</v>
      </c>
    </row>
    <row r="4804" spans="36:37" x14ac:dyDescent="0.25">
      <c r="AK4804" s="2">
        <v>0.57057499053570104</v>
      </c>
    </row>
    <row r="4805" spans="36:37" x14ac:dyDescent="0.25">
      <c r="AK4805" s="2">
        <v>0.49842470410339001</v>
      </c>
    </row>
    <row r="4806" spans="36:37" x14ac:dyDescent="0.25">
      <c r="AK4806" s="2">
        <v>0.44154532908335498</v>
      </c>
    </row>
    <row r="4807" spans="36:37" x14ac:dyDescent="0.25">
      <c r="AK4807" s="2">
        <v>0.39355849706384899</v>
      </c>
    </row>
    <row r="4808" spans="36:37" x14ac:dyDescent="0.25">
      <c r="AK4808" s="2">
        <v>0.35171198667756698</v>
      </c>
    </row>
    <row r="4809" spans="36:37" x14ac:dyDescent="0.25">
      <c r="AK4809" s="2">
        <v>0.31466917205641698</v>
      </c>
    </row>
    <row r="4810" spans="36:37" x14ac:dyDescent="0.25">
      <c r="AK4810" s="2">
        <v>0.28166302432089502</v>
      </c>
    </row>
    <row r="4811" spans="36:37" x14ac:dyDescent="0.25">
      <c r="AK4811" s="2">
        <v>0.25217053867431399</v>
      </c>
    </row>
    <row r="4812" spans="36:37" x14ac:dyDescent="0.25">
      <c r="AK4812" s="2">
        <v>0.22578583499933799</v>
      </c>
    </row>
    <row r="4813" spans="36:37" x14ac:dyDescent="0.25">
      <c r="AK4813" s="2">
        <v>0.20216927145440999</v>
      </c>
    </row>
    <row r="4814" spans="36:37" x14ac:dyDescent="0.25">
      <c r="AK4814" s="2">
        <v>0.181025791917027</v>
      </c>
    </row>
    <row r="4815" spans="36:37" x14ac:dyDescent="0.25">
      <c r="AK4815" s="2">
        <v>0.162094651227321</v>
      </c>
    </row>
    <row r="4816" spans="36:37" x14ac:dyDescent="0.25">
      <c r="AK4816" s="2">
        <v>0.145143688238695</v>
      </c>
    </row>
    <row r="4817" spans="37:37" x14ac:dyDescent="0.25">
      <c r="AK4817" s="2">
        <v>0.129965521512519</v>
      </c>
    </row>
    <row r="4818" spans="37:37" x14ac:dyDescent="0.25">
      <c r="AK4818" s="2">
        <v>0.11637464735082199</v>
      </c>
    </row>
    <row r="4819" spans="37:37" x14ac:dyDescent="0.25">
      <c r="AK4819" s="2">
        <v>0.104205033574698</v>
      </c>
    </row>
    <row r="4820" spans="37:37" x14ac:dyDescent="0.25">
      <c r="AK4820" s="2">
        <v>9.3308038209030802E-2</v>
      </c>
    </row>
    <row r="4821" spans="37:37" x14ac:dyDescent="0.25">
      <c r="AK4821" s="2">
        <v>8.3550573744769499E-2</v>
      </c>
    </row>
    <row r="4822" spans="37:37" x14ac:dyDescent="0.25">
      <c r="AK4822" s="2">
        <v>7.4813474013330494E-2</v>
      </c>
    </row>
    <row r="4823" spans="37:37" x14ac:dyDescent="0.25">
      <c r="AK4823" s="2">
        <v>6.6990035897914899E-2</v>
      </c>
    </row>
    <row r="4824" spans="37:37" x14ac:dyDescent="0.25">
      <c r="AK4824" s="2">
        <v>5.9984715087940302E-2</v>
      </c>
    </row>
    <row r="4825" spans="37:37" x14ac:dyDescent="0.25">
      <c r="AK4825" s="2">
        <v>5.3711958811045499E-2</v>
      </c>
    </row>
    <row r="4826" spans="37:37" x14ac:dyDescent="0.25">
      <c r="AK4826" s="2">
        <v>4.8095160853894203E-2</v>
      </c>
    </row>
    <row r="4827" spans="37:37" x14ac:dyDescent="0.25">
      <c r="AK4827" s="2">
        <v>4.3065725944735699E-2</v>
      </c>
    </row>
    <row r="4828" spans="37:37" x14ac:dyDescent="0.25">
      <c r="AK4828" s="2">
        <v>3.8562232008512297E-2</v>
      </c>
    </row>
    <row r="4829" spans="37:37" x14ac:dyDescent="0.25">
      <c r="AK4829" s="2">
        <v>3.4529680039541898E-2</v>
      </c>
    </row>
    <row r="4830" spans="37:37" x14ac:dyDescent="0.25">
      <c r="AK4830" s="2">
        <v>3.09188224216842E-2</v>
      </c>
    </row>
    <row r="4831" spans="37:37" x14ac:dyDescent="0.25">
      <c r="AK4831" s="2">
        <v>2.7685561489604101E-2</v>
      </c>
    </row>
    <row r="4832" spans="37:37" x14ac:dyDescent="0.25">
      <c r="AK4832" s="2">
        <v>2.4790410984722101E-2</v>
      </c>
    </row>
    <row r="4833" spans="37:37" x14ac:dyDescent="0.25">
      <c r="AK4833" s="2">
        <v>2.2198013828365601E-2</v>
      </c>
    </row>
    <row r="4834" spans="37:37" x14ac:dyDescent="0.25">
      <c r="AK4834" s="2">
        <v>1.9876710322724499E-2</v>
      </c>
    </row>
    <row r="4835" spans="37:37" x14ac:dyDescent="0.25">
      <c r="AK4835" s="2">
        <v>1.7798151506183298E-2</v>
      </c>
    </row>
    <row r="4836" spans="37:37" x14ac:dyDescent="0.25">
      <c r="AK4836" s="2">
        <v>1.59369529410976E-2</v>
      </c>
    </row>
    <row r="4837" spans="37:37" x14ac:dyDescent="0.25">
      <c r="AK4837" s="2">
        <v>1.42703847058798E-2</v>
      </c>
    </row>
    <row r="4838" spans="37:37" x14ac:dyDescent="0.25">
      <c r="AK4838" s="2">
        <v>1.2778093805414E-2</v>
      </c>
    </row>
    <row r="4839" spans="37:37" x14ac:dyDescent="0.25">
      <c r="AK4839" s="2">
        <v>1.14418556097289E-2</v>
      </c>
    </row>
    <row r="4840" spans="37:37" x14ac:dyDescent="0.25">
      <c r="AK4840" s="2">
        <v>1.0245351285370701E-2</v>
      </c>
    </row>
    <row r="4841" spans="37:37" x14ac:dyDescent="0.25">
      <c r="AK4841" s="2">
        <v>9.1739685013499592E-3</v>
      </c>
    </row>
    <row r="4842" spans="37:37" x14ac:dyDescent="0.25">
      <c r="AK4842" s="2">
        <v>8.2146229757817397E-3</v>
      </c>
    </row>
    <row r="4843" spans="37:37" x14ac:dyDescent="0.25">
      <c r="AK4843" s="2">
        <v>7.3555986838532896E-3</v>
      </c>
    </row>
    <row r="4844" spans="37:37" x14ac:dyDescent="0.25">
      <c r="AK4844" s="2">
        <v>6.5864047756562204E-3</v>
      </c>
    </row>
    <row r="4845" spans="37:37" x14ac:dyDescent="0.25">
      <c r="AK4845" s="2">
        <v>5.8976474564898101E-3</v>
      </c>
    </row>
    <row r="4846" spans="37:37" x14ac:dyDescent="0.25">
      <c r="AK4846" s="2">
        <v>5.2809152649709798E-3</v>
      </c>
    </row>
    <row r="4847" spans="37:37" x14ac:dyDescent="0.25">
      <c r="AK4847" s="2">
        <v>4.7286763479080602E-3</v>
      </c>
    </row>
    <row r="4848" spans="37:37" x14ac:dyDescent="0.25">
      <c r="AK4848" s="2">
        <v>4.2341864774056298E-3</v>
      </c>
    </row>
    <row r="4849" spans="37:37" x14ac:dyDescent="0.25">
      <c r="AK4849" s="2">
        <v>3.7914066868577601E-3</v>
      </c>
    </row>
    <row r="4850" spans="37:37" x14ac:dyDescent="0.25">
      <c r="AK4850" s="2">
        <v>3.39492951995761E-3</v>
      </c>
    </row>
    <row r="4851" spans="37:37" x14ac:dyDescent="0.25">
      <c r="AK4851" s="2">
        <v>3.0399129920382602E-3</v>
      </c>
    </row>
    <row r="4852" spans="37:37" x14ac:dyDescent="0.25">
      <c r="AK4852" s="2">
        <v>2.72202145724615E-3</v>
      </c>
    </row>
    <row r="4853" spans="37:37" x14ac:dyDescent="0.25">
      <c r="AK4853" s="2">
        <v>2.4373726593866899E-3</v>
      </c>
    </row>
    <row r="4854" spans="37:37" x14ac:dyDescent="0.25">
      <c r="AK4854" s="2">
        <v>2.1824903197993199E-3</v>
      </c>
    </row>
    <row r="4855" spans="37:37" x14ac:dyDescent="0.25">
      <c r="AK4855" s="2">
        <v>1.95426168324064E-3</v>
      </c>
    </row>
    <row r="4856" spans="37:37" x14ac:dyDescent="0.25">
      <c r="AK4856" s="2">
        <v>1.74989950330396E-3</v>
      </c>
    </row>
    <row r="4857" spans="37:37" x14ac:dyDescent="0.25">
      <c r="AK4857" s="2">
        <v>1.5669080031214899E-3</v>
      </c>
    </row>
    <row r="4858" spans="37:37" x14ac:dyDescent="0.25">
      <c r="AK4858" s="2">
        <v>1.40305239564361E-3</v>
      </c>
    </row>
    <row r="4859" spans="37:37" x14ac:dyDescent="0.25">
      <c r="AK4859" s="2">
        <v>1.25633159126104E-3</v>
      </c>
    </row>
    <row r="4860" spans="37:37" x14ac:dyDescent="0.25">
      <c r="AK4860" s="2">
        <v>1.1249537594613199E-3</v>
      </c>
    </row>
    <row r="4861" spans="37:37" x14ac:dyDescent="0.25">
      <c r="AK4861" s="2">
        <v>1.0073144460658601E-3</v>
      </c>
    </row>
    <row r="4862" spans="37:37" x14ac:dyDescent="0.25">
      <c r="AK4862" s="2">
        <v>9.0197697880386801E-4</v>
      </c>
    </row>
    <row r="4863" spans="37:37" x14ac:dyDescent="0.25">
      <c r="AK4863" s="2">
        <v>8.07654921925899E-4</v>
      </c>
    </row>
    <row r="4864" spans="37:37" x14ac:dyDescent="0.25">
      <c r="AK4864" s="2">
        <v>7.2319636558370703E-4</v>
      </c>
    </row>
    <row r="4865" spans="37:37" x14ac:dyDescent="0.25">
      <c r="AK4865" s="2">
        <v>6.4756985811010605E-4</v>
      </c>
    </row>
    <row r="4866" spans="37:37" x14ac:dyDescent="0.25">
      <c r="AK4866" s="2">
        <v>5.7985180939657899E-4</v>
      </c>
    </row>
    <row r="4867" spans="37:37" x14ac:dyDescent="0.25">
      <c r="AK4867" s="2">
        <v>5.19215211532156E-4</v>
      </c>
    </row>
    <row r="4868" spans="37:37" x14ac:dyDescent="0.25">
      <c r="AK4868" s="2">
        <v>4.6491953895414E-4</v>
      </c>
    </row>
    <row r="4869" spans="37:37" x14ac:dyDescent="0.25">
      <c r="AK4869" s="2">
        <v>4.1630170476610398E-4</v>
      </c>
    </row>
    <row r="4870" spans="37:37" x14ac:dyDescent="0.25">
      <c r="AK4870" s="2">
        <v>3.72767962777017E-4</v>
      </c>
    </row>
    <row r="4871" spans="37:37" x14ac:dyDescent="0.25">
      <c r="AK4871" s="2">
        <v>3.3378665636499998E-4</v>
      </c>
    </row>
    <row r="4872" spans="37:37" x14ac:dyDescent="0.25">
      <c r="AK4872" s="2">
        <v>2.9888172561109402E-4</v>
      </c>
    </row>
    <row r="4873" spans="37:37" x14ac:dyDescent="0.25">
      <c r="AK4873" s="2">
        <v>2.67626893408768E-4</v>
      </c>
    </row>
    <row r="4874" spans="37:37" x14ac:dyDescent="0.25">
      <c r="AK4874" s="2">
        <v>2.3964045954695101E-4</v>
      </c>
    </row>
    <row r="4875" spans="37:37" x14ac:dyDescent="0.25">
      <c r="AK4875" s="2">
        <v>2.14580639189202E-4</v>
      </c>
    </row>
    <row r="4876" spans="37:37" x14ac:dyDescent="0.25">
      <c r="AK4876" s="2">
        <v>1.92141388820135E-4</v>
      </c>
    </row>
    <row r="4877" spans="37:37" x14ac:dyDescent="0.25">
      <c r="AK4877" s="2">
        <v>1.7204866868337701E-4</v>
      </c>
    </row>
    <row r="4878" spans="37:37" x14ac:dyDescent="0.25">
      <c r="AK4878" s="2">
        <v>1.5405709606602201E-4</v>
      </c>
    </row>
    <row r="4879" spans="37:37" x14ac:dyDescent="0.25">
      <c r="AK4879" s="2">
        <v>1.37946948557752E-4</v>
      </c>
    </row>
    <row r="4880" spans="37:37" x14ac:dyDescent="0.25">
      <c r="AK4880" s="2">
        <v>1.2352148068687401E-4</v>
      </c>
    </row>
    <row r="4881" spans="37:37" x14ac:dyDescent="0.25">
      <c r="AK4881" s="2">
        <v>1.10604521162642E-4</v>
      </c>
    </row>
    <row r="4882" spans="37:37" x14ac:dyDescent="0.25">
      <c r="AK4882" s="8">
        <v>9.9038321380139904E-5</v>
      </c>
    </row>
    <row r="4883" spans="37:37" x14ac:dyDescent="0.25">
      <c r="AK4883" s="8">
        <v>8.8681628912551594E-5</v>
      </c>
    </row>
    <row r="4884" spans="37:37" x14ac:dyDescent="0.25">
      <c r="AK4884" s="8">
        <v>7.9407962463311205E-5</v>
      </c>
    </row>
    <row r="4885" spans="37:37" x14ac:dyDescent="0.25">
      <c r="AK4885" s="8">
        <v>7.1104067210950498E-5</v>
      </c>
    </row>
    <row r="4886" spans="37:37" x14ac:dyDescent="0.25">
      <c r="AK4886" s="8">
        <v>6.36685316825159E-5</v>
      </c>
    </row>
    <row r="4887" spans="37:37" x14ac:dyDescent="0.25">
      <c r="AK4887" s="8">
        <v>5.7010549264096599E-5</v>
      </c>
    </row>
    <row r="4888" spans="37:37" x14ac:dyDescent="0.25">
      <c r="AK4888" s="8">
        <v>5.1048809223388097E-5</v>
      </c>
    </row>
    <row r="4889" spans="37:37" x14ac:dyDescent="0.25">
      <c r="AK4889" s="8">
        <v>4.5710503700883101E-5</v>
      </c>
    </row>
    <row r="4890" spans="37:37" x14ac:dyDescent="0.25">
      <c r="AK4890" s="8">
        <v>4.0930438542553999E-5</v>
      </c>
    </row>
    <row r="4891" spans="37:37" x14ac:dyDescent="0.25">
      <c r="AK4891" s="8">
        <v>3.6650237115051101E-5</v>
      </c>
    </row>
    <row r="4892" spans="37:37" x14ac:dyDescent="0.25">
      <c r="AK4892" s="8">
        <v>3.2817627379998702E-5</v>
      </c>
    </row>
    <row r="4893" spans="37:37" x14ac:dyDescent="0.25">
      <c r="AK4893" s="8">
        <v>2.9385803520767702E-5</v>
      </c>
    </row>
    <row r="4894" spans="37:37" x14ac:dyDescent="0.25">
      <c r="AK4894" s="8">
        <v>2.63128543255828E-5</v>
      </c>
    </row>
    <row r="4895" spans="37:37" x14ac:dyDescent="0.25">
      <c r="AK4895" s="8">
        <v>2.3561251346080302E-5</v>
      </c>
    </row>
    <row r="4896" spans="37:37" x14ac:dyDescent="0.25">
      <c r="AK4896" s="8">
        <v>2.1097390580444999E-5</v>
      </c>
    </row>
    <row r="4897" spans="37:37" x14ac:dyDescent="0.25">
      <c r="AK4897" s="8">
        <v>1.8891182083921701E-5</v>
      </c>
    </row>
    <row r="4898" spans="37:37" x14ac:dyDescent="0.25">
      <c r="AK4898" s="8">
        <v>1.6915682494813899E-5</v>
      </c>
    </row>
    <row r="4899" spans="37:37" x14ac:dyDescent="0.25">
      <c r="AK4899" s="8">
        <v>1.5146765988184901E-5</v>
      </c>
    </row>
    <row r="4900" spans="37:37" x14ac:dyDescent="0.25">
      <c r="AK4900" s="8">
        <v>1.35628296387789E-5</v>
      </c>
    </row>
    <row r="4901" spans="37:37" x14ac:dyDescent="0.25">
      <c r="AK4901" s="8">
        <v>1.21445295949002E-5</v>
      </c>
    </row>
    <row r="4902" spans="37:37" x14ac:dyDescent="0.25">
      <c r="AK4902" s="8">
        <v>1.087454484127E-5</v>
      </c>
    </row>
    <row r="4903" spans="37:37" x14ac:dyDescent="0.25">
      <c r="AK4903" s="8">
        <v>9.7373656658097605E-6</v>
      </c>
    </row>
    <row r="4904" spans="37:37" x14ac:dyDescent="0.25">
      <c r="AK4904" s="8">
        <v>8.7191042469982906E-6</v>
      </c>
    </row>
    <row r="4905" spans="37:37" x14ac:dyDescent="0.25">
      <c r="AK4905" s="8">
        <v>7.8073250485968897E-6</v>
      </c>
    </row>
    <row r="4906" spans="37:37" x14ac:dyDescent="0.25">
      <c r="AK4906" s="8">
        <v>6.9908929504350102E-6</v>
      </c>
    </row>
    <row r="4907" spans="37:37" x14ac:dyDescent="0.25">
      <c r="AK4907" s="8">
        <v>6.2598372605512599E-6</v>
      </c>
    </row>
    <row r="4908" spans="37:37" x14ac:dyDescent="0.25">
      <c r="AK4908" s="8">
        <v>5.6052299479349902E-6</v>
      </c>
    </row>
    <row r="4909" spans="37:37" x14ac:dyDescent="0.25">
      <c r="AK4909" s="8">
        <v>5.0190766087839796E-6</v>
      </c>
    </row>
    <row r="4910" spans="37:37" x14ac:dyDescent="0.25">
      <c r="AK4910" s="8">
        <v>4.4942188347015301E-6</v>
      </c>
    </row>
    <row r="4911" spans="37:37" x14ac:dyDescent="0.25">
      <c r="AK4911" s="8">
        <v>4.0242467905026802E-6</v>
      </c>
    </row>
    <row r="4912" spans="37:37" x14ac:dyDescent="0.25">
      <c r="AK4912" s="8">
        <v>3.6034209339845501E-6</v>
      </c>
    </row>
    <row r="4913" spans="37:37" x14ac:dyDescent="0.25">
      <c r="AK4913" s="8">
        <v>3.22660192166199E-6</v>
      </c>
    </row>
    <row r="4914" spans="37:37" x14ac:dyDescent="0.25">
      <c r="AK4914" s="8">
        <v>2.8891878444411298E-6</v>
      </c>
    </row>
    <row r="4915" spans="37:37" x14ac:dyDescent="0.25">
      <c r="AK4915" s="8">
        <v>2.58705802672017E-6</v>
      </c>
    </row>
    <row r="4916" spans="37:37" x14ac:dyDescent="0.25">
      <c r="AK4916" s="8">
        <v>2.3165227025631102E-6</v>
      </c>
    </row>
    <row r="4917" spans="37:37" x14ac:dyDescent="0.25">
      <c r="AK4917" s="8">
        <v>2.07427795436564E-6</v>
      </c>
    </row>
    <row r="4918" spans="37:37" x14ac:dyDescent="0.25">
      <c r="AK4918" s="8">
        <v>1.85736536370079E-6</v>
      </c>
    </row>
    <row r="4919" spans="37:37" x14ac:dyDescent="0.25">
      <c r="AK4919" s="8">
        <v>1.66313588157977E-6</v>
      </c>
    </row>
    <row r="4920" spans="37:37" x14ac:dyDescent="0.25">
      <c r="AK4920" s="8">
        <v>1.4892174768925601E-6</v>
      </c>
    </row>
    <row r="4921" spans="37:37" x14ac:dyDescent="0.25">
      <c r="AK4921" s="8">
        <v>1.3334861679345401E-6</v>
      </c>
    </row>
    <row r="4922" spans="37:37" x14ac:dyDescent="0.25">
      <c r="AK4922" s="8">
        <v>1.1940400832410001E-6</v>
      </c>
    </row>
    <row r="4923" spans="37:37" x14ac:dyDescent="0.25">
      <c r="AK4923" s="8">
        <v>1.0691762349470199E-6</v>
      </c>
    </row>
    <row r="4924" spans="37:37" x14ac:dyDescent="0.25">
      <c r="AK4924" s="8">
        <v>9.5736972101693907E-7</v>
      </c>
    </row>
    <row r="4925" spans="37:37" x14ac:dyDescent="0.25">
      <c r="AK4925" s="8">
        <v>8.5725510235033495E-7</v>
      </c>
    </row>
    <row r="4926" spans="37:37" x14ac:dyDescent="0.25">
      <c r="AK4926" s="8">
        <v>7.6760972733195496E-7</v>
      </c>
    </row>
    <row r="4927" spans="37:37" x14ac:dyDescent="0.25">
      <c r="AK4927" s="8">
        <v>6.8733880017647201E-7</v>
      </c>
    </row>
    <row r="4928" spans="37:37" x14ac:dyDescent="0.25">
      <c r="AK4928" s="8">
        <v>6.1546201071489E-7</v>
      </c>
    </row>
    <row r="4929" spans="37:37" x14ac:dyDescent="0.25">
      <c r="AK4929" s="8">
        <v>5.5110156233863197E-7</v>
      </c>
    </row>
    <row r="4930" spans="37:37" x14ac:dyDescent="0.25">
      <c r="AK4930" s="8">
        <v>4.9347145189238204E-7</v>
      </c>
    </row>
    <row r="4931" spans="37:37" x14ac:dyDescent="0.25">
      <c r="AK4931" s="8">
        <v>4.4186787059613599E-7</v>
      </c>
    </row>
    <row r="4932" spans="37:37" x14ac:dyDescent="0.25">
      <c r="AK4932" s="8">
        <v>3.9566060876758498E-7</v>
      </c>
    </row>
    <row r="4933" spans="37:37" x14ac:dyDescent="0.25">
      <c r="AK4933" s="8">
        <v>3.5428535937481402E-7</v>
      </c>
    </row>
    <row r="4934" spans="37:37" x14ac:dyDescent="0.25">
      <c r="AK4934" s="8">
        <v>3.1723682642633702E-7</v>
      </c>
    </row>
    <row r="4935" spans="37:37" x14ac:dyDescent="0.25">
      <c r="AK4935" s="8">
        <v>2.84062554034538E-7</v>
      </c>
    </row>
    <row r="4936" spans="37:37" x14ac:dyDescent="0.25">
      <c r="AK4936" s="8">
        <v>2.5435740078985198E-7</v>
      </c>
    </row>
    <row r="4937" spans="37:37" x14ac:dyDescent="0.25">
      <c r="AK4937" s="8">
        <v>2.2775859196387899E-7</v>
      </c>
    </row>
    <row r="4938" spans="37:37" x14ac:dyDescent="0.25">
      <c r="AK4938" s="8">
        <v>2.0394128911635901E-7</v>
      </c>
    </row>
    <row r="4939" spans="37:37" x14ac:dyDescent="0.25">
      <c r="AK4939" s="8">
        <v>1.8261462299977001E-7</v>
      </c>
    </row>
    <row r="4940" spans="37:37" x14ac:dyDescent="0.25">
      <c r="AK4940" s="8">
        <v>1.63518141313314E-7</v>
      </c>
    </row>
    <row r="4941" spans="37:37" x14ac:dyDescent="0.25">
      <c r="AK4941" s="8">
        <v>1.46418627924416E-7</v>
      </c>
    </row>
    <row r="4942" spans="37:37" x14ac:dyDescent="0.25">
      <c r="AK4942" s="8">
        <v>1.31107254712435E-7</v>
      </c>
    </row>
    <row r="4943" spans="37:37" x14ac:dyDescent="0.25">
      <c r="AK4943" s="8">
        <v>1.1739703125141099E-7</v>
      </c>
    </row>
    <row r="4944" spans="37:37" x14ac:dyDescent="0.25">
      <c r="AK4944" s="8">
        <v>1.0512052118606E-7</v>
      </c>
    </row>
    <row r="4945" spans="37:37" x14ac:dyDescent="0.25">
      <c r="AK4945" s="8">
        <v>9.4127797412220402E-8</v>
      </c>
    </row>
    <row r="4946" spans="37:37" x14ac:dyDescent="0.25">
      <c r="AK4946" s="8">
        <v>8.4284611089342E-8</v>
      </c>
    </row>
    <row r="4947" spans="37:37" x14ac:dyDescent="0.25">
      <c r="AK4947" s="8">
        <v>7.5470752124062297E-8</v>
      </c>
    </row>
    <row r="4948" spans="37:37" x14ac:dyDescent="0.25">
      <c r="AK4948" s="8">
        <v>6.7578581102237606E-8</v>
      </c>
    </row>
    <row r="4949" spans="37:37" x14ac:dyDescent="0.25">
      <c r="AK4949" s="8">
        <v>6.0511714740625294E-8</v>
      </c>
    </row>
    <row r="4950" spans="37:37" x14ac:dyDescent="0.25">
      <c r="AK4950" s="8">
        <v>5.41838488042711E-8</v>
      </c>
    </row>
    <row r="4951" spans="37:37" x14ac:dyDescent="0.25">
      <c r="AK4951" s="8">
        <v>4.8517704114457401E-8</v>
      </c>
    </row>
    <row r="4952" spans="37:37" x14ac:dyDescent="0.25">
      <c r="AK4952" s="8">
        <v>4.3444082775317303E-8</v>
      </c>
    </row>
    <row r="4953" spans="37:37" x14ac:dyDescent="0.25">
      <c r="AK4953" s="8">
        <v>3.89010230932633E-8</v>
      </c>
    </row>
    <row r="4954" spans="37:37" x14ac:dyDescent="0.25">
      <c r="AK4954" s="8">
        <v>3.4833042868668397E-8</v>
      </c>
    </row>
    <row r="4955" spans="37:37" x14ac:dyDescent="0.25">
      <c r="AK4955" s="8">
        <v>3.1190461818486602E-8</v>
      </c>
    </row>
    <row r="4956" spans="37:37" x14ac:dyDescent="0.25">
      <c r="AK4956" s="8">
        <v>2.7928794854885299E-8</v>
      </c>
    </row>
    <row r="4957" spans="37:37" x14ac:dyDescent="0.25">
      <c r="AK4957" s="8">
        <v>2.50082088102958E-8</v>
      </c>
    </row>
    <row r="4958" spans="37:37" x14ac:dyDescent="0.25">
      <c r="AK4958" s="8">
        <v>2.2393035974123301E-8</v>
      </c>
    </row>
    <row r="4959" spans="37:37" x14ac:dyDescent="0.25">
      <c r="AK4959" s="8">
        <v>2.0051338500178101E-8</v>
      </c>
    </row>
    <row r="4960" spans="37:37" x14ac:dyDescent="0.25">
      <c r="AK4960" s="8">
        <v>1.7954518365144002E-8</v>
      </c>
    </row>
    <row r="4961" spans="37:37" x14ac:dyDescent="0.25">
      <c r="AK4961" s="8">
        <v>1.60769681146936E-8</v>
      </c>
    </row>
    <row r="4962" spans="37:37" x14ac:dyDescent="0.25">
      <c r="AK4962" s="8">
        <v>1.4395758131983901E-8</v>
      </c>
    </row>
    <row r="4963" spans="37:37" x14ac:dyDescent="0.25">
      <c r="AK4963" s="8">
        <v>1.2890356609289699E-8</v>
      </c>
    </row>
    <row r="4964" spans="37:37" x14ac:dyDescent="0.25">
      <c r="AK4964" s="8">
        <v>1.1542378802925801E-8</v>
      </c>
    </row>
    <row r="4965" spans="37:37" x14ac:dyDescent="0.25">
      <c r="AK4965" s="8">
        <v>1.0335362509228E-8</v>
      </c>
    </row>
    <row r="4966" spans="37:37" x14ac:dyDescent="0.25">
      <c r="AK4966" s="8">
        <v>9.2545670195885204E-9</v>
      </c>
    </row>
    <row r="4967" spans="37:37" x14ac:dyDescent="0.25">
      <c r="AK4967" s="8">
        <v>8.2867930992827205E-9</v>
      </c>
    </row>
    <row r="4968" spans="37:37" x14ac:dyDescent="0.25">
      <c r="AK4968" s="8">
        <v>7.4202217915725797E-9</v>
      </c>
    </row>
    <row r="4969" spans="37:37" x14ac:dyDescent="0.25">
      <c r="AK4969" s="8">
        <v>6.6442700784811899E-9</v>
      </c>
    </row>
    <row r="4970" spans="37:37" x14ac:dyDescent="0.25">
      <c r="AK4970" s="8">
        <v>5.9494616354916896E-9</v>
      </c>
    </row>
    <row r="4971" spans="37:37" x14ac:dyDescent="0.25">
      <c r="AK4971" s="8">
        <v>5.3273111017604101E-9</v>
      </c>
    </row>
    <row r="4972" spans="37:37" x14ac:dyDescent="0.25">
      <c r="AK4972" s="8">
        <v>4.7702204524921304E-9</v>
      </c>
    </row>
    <row r="4973" spans="37:37" x14ac:dyDescent="0.25">
      <c r="AK4973" s="8">
        <v>4.2713862079229598E-9</v>
      </c>
    </row>
    <row r="4974" spans="37:37" x14ac:dyDescent="0.25">
      <c r="AK4974" s="8">
        <v>3.8247163456990298E-9</v>
      </c>
    </row>
    <row r="4975" spans="37:37" x14ac:dyDescent="0.25">
      <c r="AK4975" s="8">
        <v>3.42475590194189E-9</v>
      </c>
    </row>
    <row r="4976" spans="37:37" x14ac:dyDescent="0.25">
      <c r="AK4976" s="8">
        <v>3.06662035240214E-9</v>
      </c>
    </row>
    <row r="4977" spans="37:37" x14ac:dyDescent="0.25">
      <c r="AK4977" s="8">
        <v>2.7459359601175501E-9</v>
      </c>
    </row>
    <row r="4978" spans="37:37" x14ac:dyDescent="0.25">
      <c r="AK4978" s="8">
        <v>2.4587863610701999E-9</v>
      </c>
    </row>
    <row r="4979" spans="37:37" x14ac:dyDescent="0.25">
      <c r="AK4979" s="8">
        <v>2.20166473551919E-9</v>
      </c>
    </row>
    <row r="4980" spans="37:37" x14ac:dyDescent="0.25">
      <c r="AK4980" s="8">
        <v>1.9714309809002499E-9</v>
      </c>
    </row>
    <row r="4981" spans="37:37" x14ac:dyDescent="0.25">
      <c r="AK4981" s="8">
        <v>1.7652733632656399E-9</v>
      </c>
    </row>
    <row r="4982" spans="37:37" x14ac:dyDescent="0.25">
      <c r="AK4982" s="8">
        <v>1.58067417893179E-9</v>
      </c>
    </row>
    <row r="4983" spans="37:37" x14ac:dyDescent="0.25">
      <c r="AK4983" s="8">
        <v>1.4153790069769E-9</v>
      </c>
    </row>
    <row r="4984" spans="37:37" x14ac:dyDescent="0.25">
      <c r="AK4984" s="8">
        <v>1.2673691770841199E-9</v>
      </c>
    </row>
    <row r="4985" spans="37:37" x14ac:dyDescent="0.25">
      <c r="AK4985" s="8">
        <v>1.13483711649335E-9</v>
      </c>
    </row>
    <row r="4986" spans="37:37" x14ac:dyDescent="0.25">
      <c r="AK4986" s="8">
        <v>1.0161642749857299E-9</v>
      </c>
    </row>
    <row r="4987" spans="37:37" x14ac:dyDescent="0.25">
      <c r="AK4987" s="8">
        <v>9.0990135830944403E-10</v>
      </c>
    </row>
    <row r="4988" spans="37:37" x14ac:dyDescent="0.25">
      <c r="AK4988" s="8">
        <v>8.1475062864712204E-10</v>
      </c>
    </row>
    <row r="4989" spans="37:37" x14ac:dyDescent="0.25">
      <c r="AK4989" s="8">
        <v>7.2955005596895003E-10</v>
      </c>
    </row>
    <row r="4990" spans="37:37" x14ac:dyDescent="0.25">
      <c r="AK4990" s="8">
        <v>6.5325912671964398E-10</v>
      </c>
    </row>
    <row r="4991" spans="37:37" x14ac:dyDescent="0.25">
      <c r="AK4991" s="8">
        <v>5.8494613652757303E-10</v>
      </c>
    </row>
    <row r="4992" spans="37:37" x14ac:dyDescent="0.25">
      <c r="AK4992" s="8">
        <v>5.2377681174805502E-10</v>
      </c>
    </row>
    <row r="4993" spans="36:37" x14ac:dyDescent="0.25">
      <c r="AK4993" s="8">
        <v>4.6900412088118101E-10</v>
      </c>
    </row>
    <row r="4994" spans="36:37" x14ac:dyDescent="0.25">
      <c r="AK4994" s="8">
        <v>4.1995915143592899E-10</v>
      </c>
    </row>
    <row r="4995" spans="36:37" x14ac:dyDescent="0.25">
      <c r="AK4995" s="8">
        <v>3.7604294082410902E-10</v>
      </c>
    </row>
    <row r="4996" spans="36:37" x14ac:dyDescent="0.25">
      <c r="AK4996" s="8">
        <v>3.3671916151878098E-10</v>
      </c>
    </row>
    <row r="4997" spans="36:37" x14ac:dyDescent="0.25">
      <c r="AK4997" s="8">
        <v>3.0150757114449599E-10</v>
      </c>
    </row>
    <row r="4998" spans="36:37" x14ac:dyDescent="0.25">
      <c r="AK4998" s="8">
        <v>2.6997814750849199E-10</v>
      </c>
    </row>
    <row r="4999" spans="36:37" x14ac:dyDescent="0.25">
      <c r="AK4999" s="8">
        <v>2.4174583694678102E-10</v>
      </c>
    </row>
    <row r="5000" spans="36:37" x14ac:dyDescent="0.25">
      <c r="AK5000" s="8">
        <v>2.1646585184921799E-10</v>
      </c>
    </row>
    <row r="5001" spans="36:37" x14ac:dyDescent="0.25">
      <c r="AK5001" s="8">
        <v>1.9382945993449801E-10</v>
      </c>
    </row>
    <row r="5002" spans="36:37" x14ac:dyDescent="0.25">
      <c r="AJ5002" s="4" t="s">
        <v>227</v>
      </c>
      <c r="AK5002" s="2">
        <v>0.90361097672143298</v>
      </c>
    </row>
    <row r="5003" spans="36:37" x14ac:dyDescent="0.25">
      <c r="AK5003" s="2">
        <v>0.72931313347619597</v>
      </c>
    </row>
    <row r="5004" spans="36:37" x14ac:dyDescent="0.25">
      <c r="AK5004" s="2">
        <v>0.62661530061626503</v>
      </c>
    </row>
    <row r="5005" spans="36:37" x14ac:dyDescent="0.25">
      <c r="AK5005" s="2">
        <v>0.55533396945994395</v>
      </c>
    </row>
    <row r="5006" spans="36:37" x14ac:dyDescent="0.25">
      <c r="AK5006" s="2">
        <v>0.49927183068734399</v>
      </c>
    </row>
    <row r="5007" spans="36:37" x14ac:dyDescent="0.25">
      <c r="AK5007" s="2">
        <v>0.45176017991936301</v>
      </c>
    </row>
    <row r="5008" spans="36:37" x14ac:dyDescent="0.25">
      <c r="AK5008" s="2">
        <v>0.40992843188189798</v>
      </c>
    </row>
    <row r="5009" spans="37:37" x14ac:dyDescent="0.25">
      <c r="AK5009" s="2">
        <v>0.37243155877414003</v>
      </c>
    </row>
    <row r="5010" spans="37:37" x14ac:dyDescent="0.25">
      <c r="AK5010" s="2">
        <v>0.33854779445865302</v>
      </c>
    </row>
    <row r="5011" spans="37:37" x14ac:dyDescent="0.25">
      <c r="AK5011" s="2">
        <v>0.30781942740778101</v>
      </c>
    </row>
    <row r="5012" spans="37:37" x14ac:dyDescent="0.25">
      <c r="AK5012" s="2">
        <v>0.27990892762228797</v>
      </c>
    </row>
    <row r="5013" spans="37:37" x14ac:dyDescent="0.25">
      <c r="AK5013" s="2">
        <v>0.254540532391899</v>
      </c>
    </row>
    <row r="5014" spans="37:37" x14ac:dyDescent="0.25">
      <c r="AK5014" s="2">
        <v>0.231475819787549</v>
      </c>
    </row>
    <row r="5015" spans="37:37" x14ac:dyDescent="0.25">
      <c r="AK5015" s="2">
        <v>0.21050286472354099</v>
      </c>
    </row>
    <row r="5016" spans="37:37" x14ac:dyDescent="0.25">
      <c r="AK5016" s="2">
        <v>0.191430882249713</v>
      </c>
    </row>
    <row r="5017" spans="37:37" x14ac:dyDescent="0.25">
      <c r="AK5017" s="2">
        <v>0.17408714101477499</v>
      </c>
    </row>
    <row r="5018" spans="37:37" x14ac:dyDescent="0.25">
      <c r="AK5018" s="2">
        <v>0.15831486355380101</v>
      </c>
    </row>
    <row r="5019" spans="37:37" x14ac:dyDescent="0.25">
      <c r="AK5019" s="2">
        <v>0.14397159700555001</v>
      </c>
    </row>
    <row r="5020" spans="37:37" x14ac:dyDescent="0.25">
      <c r="AK5020" s="2">
        <v>0.13092784245993699</v>
      </c>
    </row>
    <row r="5021" spans="37:37" x14ac:dyDescent="0.25">
      <c r="AK5021" s="2">
        <v>0.119065852472779</v>
      </c>
    </row>
    <row r="5022" spans="37:37" x14ac:dyDescent="0.25">
      <c r="AK5022" s="2">
        <v>0.108278554953256</v>
      </c>
    </row>
    <row r="5023" spans="37:37" x14ac:dyDescent="0.25">
      <c r="AK5023" s="2">
        <v>9.8468581451850404E-2</v>
      </c>
    </row>
    <row r="5024" spans="37:37" x14ac:dyDescent="0.25">
      <c r="AK5024" s="2">
        <v>8.9547386220817801E-2</v>
      </c>
    </row>
    <row r="5025" spans="37:37" x14ac:dyDescent="0.25">
      <c r="AK5025" s="2">
        <v>8.14344461712911E-2</v>
      </c>
    </row>
    <row r="5026" spans="37:37" x14ac:dyDescent="0.25">
      <c r="AK5026" s="2">
        <v>7.40565337433058E-2</v>
      </c>
    </row>
    <row r="5027" spans="37:37" x14ac:dyDescent="0.25">
      <c r="AK5027" s="2">
        <v>6.7347055823547206E-2</v>
      </c>
    </row>
    <row r="5028" spans="37:37" x14ac:dyDescent="0.25">
      <c r="AK5028" s="2">
        <v>6.1245452624185001E-2</v>
      </c>
    </row>
    <row r="5029" spans="37:37" x14ac:dyDescent="0.25">
      <c r="AK5029" s="2">
        <v>5.5696651049641999E-2</v>
      </c>
    </row>
    <row r="5030" spans="37:37" x14ac:dyDescent="0.25">
      <c r="AK5030" s="2">
        <v>5.0650567598593897E-2</v>
      </c>
    </row>
    <row r="5031" spans="37:37" x14ac:dyDescent="0.25">
      <c r="AK5031" s="2">
        <v>4.6061656306946502E-2</v>
      </c>
    </row>
    <row r="5032" spans="37:37" x14ac:dyDescent="0.25">
      <c r="AK5032" s="2">
        <v>4.1888497648571998E-2</v>
      </c>
    </row>
    <row r="5033" spans="37:37" x14ac:dyDescent="0.25">
      <c r="AK5033" s="2">
        <v>3.8093424682051201E-2</v>
      </c>
    </row>
    <row r="5034" spans="37:37" x14ac:dyDescent="0.25">
      <c r="AK5034" s="2">
        <v>3.4642183068561302E-2</v>
      </c>
    </row>
    <row r="5035" spans="37:37" x14ac:dyDescent="0.25">
      <c r="AK5035" s="2">
        <v>3.1503621892042498E-2</v>
      </c>
    </row>
    <row r="5036" spans="37:37" x14ac:dyDescent="0.25">
      <c r="AK5036" s="2">
        <v>2.8649412490914902E-2</v>
      </c>
    </row>
    <row r="5037" spans="37:37" x14ac:dyDescent="0.25">
      <c r="AK5037" s="2">
        <v>2.6053792763491498E-2</v>
      </c>
    </row>
    <row r="5038" spans="37:37" x14ac:dyDescent="0.25">
      <c r="AK5038" s="2">
        <v>2.3693334639174501E-2</v>
      </c>
    </row>
    <row r="5039" spans="37:37" x14ac:dyDescent="0.25">
      <c r="AK5039" s="2">
        <v>2.1546732616625201E-2</v>
      </c>
    </row>
    <row r="5040" spans="37:37" x14ac:dyDescent="0.25">
      <c r="AK5040" s="2">
        <v>1.9594611460251599E-2</v>
      </c>
    </row>
    <row r="5041" spans="37:37" x14ac:dyDescent="0.25">
      <c r="AK5041" s="2">
        <v>1.78193513192796E-2</v>
      </c>
    </row>
    <row r="5042" spans="37:37" x14ac:dyDescent="0.25">
      <c r="AK5042" s="2">
        <v>1.6204928690932801E-2</v>
      </c>
    </row>
    <row r="5043" spans="37:37" x14ac:dyDescent="0.25">
      <c r="AK5043" s="2">
        <v>1.47367717922536E-2</v>
      </c>
    </row>
    <row r="5044" spans="37:37" x14ac:dyDescent="0.25">
      <c r="AK5044" s="2">
        <v>1.34016290351513E-2</v>
      </c>
    </row>
    <row r="5045" spans="37:37" x14ac:dyDescent="0.25">
      <c r="AK5045" s="2">
        <v>1.2187449417532499E-2</v>
      </c>
    </row>
    <row r="5046" spans="37:37" x14ac:dyDescent="0.25">
      <c r="AK5046" s="2">
        <v>1.1083273750923999E-2</v>
      </c>
    </row>
    <row r="5047" spans="37:37" x14ac:dyDescent="0.25">
      <c r="AK5047" s="2">
        <v>1.0079135742808399E-2</v>
      </c>
    </row>
    <row r="5048" spans="37:37" x14ac:dyDescent="0.25">
      <c r="AK5048" s="2">
        <v>9.1659720408411392E-3</v>
      </c>
    </row>
    <row r="5049" spans="37:37" x14ac:dyDescent="0.25">
      <c r="AK5049" s="2">
        <v>8.3355404270080598E-3</v>
      </c>
    </row>
    <row r="5050" spans="37:37" x14ac:dyDescent="0.25">
      <c r="AK5050" s="2">
        <v>7.5803454233436297E-3</v>
      </c>
    </row>
    <row r="5051" spans="37:37" x14ac:dyDescent="0.25">
      <c r="AK5051" s="2">
        <v>6.8935706377267003E-3</v>
      </c>
    </row>
    <row r="5052" spans="37:37" x14ac:dyDescent="0.25">
      <c r="AK5052" s="2">
        <v>6.2690172391070796E-3</v>
      </c>
    </row>
    <row r="5053" spans="37:37" x14ac:dyDescent="0.25">
      <c r="AK5053" s="2">
        <v>5.70104800683989E-3</v>
      </c>
    </row>
    <row r="5054" spans="37:37" x14ac:dyDescent="0.25">
      <c r="AK5054" s="2">
        <v>5.1845364491169398E-3</v>
      </c>
    </row>
    <row r="5055" spans="37:37" x14ac:dyDescent="0.25">
      <c r="AK5055" s="2">
        <v>4.7148205312379701E-3</v>
      </c>
    </row>
    <row r="5056" spans="37:37" x14ac:dyDescent="0.25">
      <c r="AK5056" s="2">
        <v>4.2876605960730403E-3</v>
      </c>
    </row>
    <row r="5057" spans="37:37" x14ac:dyDescent="0.25">
      <c r="AK5057" s="2">
        <v>3.8992010969058702E-3</v>
      </c>
    </row>
    <row r="5058" spans="37:37" x14ac:dyDescent="0.25">
      <c r="AK5058" s="2">
        <v>3.5459357972589299E-3</v>
      </c>
    </row>
    <row r="5059" spans="37:37" x14ac:dyDescent="0.25">
      <c r="AK5059" s="2">
        <v>3.2246761235935899E-3</v>
      </c>
    </row>
    <row r="5060" spans="37:37" x14ac:dyDescent="0.25">
      <c r="AK5060" s="2">
        <v>2.9325223852368801E-3</v>
      </c>
    </row>
    <row r="5061" spans="37:37" x14ac:dyDescent="0.25">
      <c r="AK5061" s="2">
        <v>2.6668376017656898E-3</v>
      </c>
    </row>
    <row r="5062" spans="37:37" x14ac:dyDescent="0.25">
      <c r="AK5062" s="2">
        <v>2.42522370161443E-3</v>
      </c>
    </row>
    <row r="5063" spans="37:37" x14ac:dyDescent="0.25">
      <c r="AK5063" s="2">
        <v>2.2054998770746899E-3</v>
      </c>
    </row>
    <row r="5064" spans="37:37" x14ac:dyDescent="0.25">
      <c r="AK5064" s="2">
        <v>2.0056829003190302E-3</v>
      </c>
    </row>
    <row r="5065" spans="37:37" x14ac:dyDescent="0.25">
      <c r="AK5065" s="2">
        <v>1.8239692227812901E-3</v>
      </c>
    </row>
    <row r="5066" spans="37:37" x14ac:dyDescent="0.25">
      <c r="AK5066" s="2">
        <v>1.65871869632244E-3</v>
      </c>
    </row>
    <row r="5067" spans="37:37" x14ac:dyDescent="0.25">
      <c r="AK5067" s="2">
        <v>1.5084397692490699E-3</v>
      </c>
    </row>
    <row r="5068" spans="37:37" x14ac:dyDescent="0.25">
      <c r="AK5068" s="2">
        <v>1.37177602356383E-3</v>
      </c>
    </row>
    <row r="5069" spans="37:37" x14ac:dyDescent="0.25">
      <c r="AK5069" s="2">
        <v>1.2474939319329799E-3</v>
      </c>
    </row>
    <row r="5070" spans="37:37" x14ac:dyDescent="0.25">
      <c r="AK5070" s="2">
        <v>1.13447172386534E-3</v>
      </c>
    </row>
    <row r="5071" spans="37:37" x14ac:dyDescent="0.25">
      <c r="AK5071" s="2">
        <v>1.0316892606088801E-3</v>
      </c>
    </row>
    <row r="5072" spans="37:37" x14ac:dyDescent="0.25">
      <c r="AK5072" s="2">
        <v>9.3821882737558904E-4</v>
      </c>
    </row>
    <row r="5073" spans="37:37" x14ac:dyDescent="0.25">
      <c r="AK5073" s="2">
        <v>8.5321675978532001E-4</v>
      </c>
    </row>
    <row r="5074" spans="37:37" x14ac:dyDescent="0.25">
      <c r="AK5074" s="2">
        <v>7.7591582894886405E-4</v>
      </c>
    </row>
    <row r="5075" spans="37:37" x14ac:dyDescent="0.25">
      <c r="AK5075" s="2">
        <v>7.0561831645792397E-4</v>
      </c>
    </row>
    <row r="5076" spans="37:37" x14ac:dyDescent="0.25">
      <c r="AK5076" s="2">
        <v>6.4168971677690603E-4</v>
      </c>
    </row>
    <row r="5077" spans="37:37" x14ac:dyDescent="0.25">
      <c r="AK5077" s="2">
        <v>5.8355301019425798E-4</v>
      </c>
    </row>
    <row r="5078" spans="37:37" x14ac:dyDescent="0.25">
      <c r="AK5078" s="2">
        <v>5.3068345464100995E-4</v>
      </c>
    </row>
    <row r="5079" spans="37:37" x14ac:dyDescent="0.25">
      <c r="AK5079" s="2">
        <v>4.8260384936745898E-4</v>
      </c>
    </row>
    <row r="5080" spans="37:37" x14ac:dyDescent="0.25">
      <c r="AK5080" s="2">
        <v>4.3888022772792598E-4</v>
      </c>
    </row>
    <row r="5081" spans="37:37" x14ac:dyDescent="0.25">
      <c r="AK5081" s="2">
        <v>3.9911794019665398E-4</v>
      </c>
    </row>
    <row r="5082" spans="37:37" x14ac:dyDescent="0.25">
      <c r="AK5082" s="2">
        <v>3.6295809226013001E-4</v>
      </c>
    </row>
    <row r="5083" spans="37:37" x14ac:dyDescent="0.25">
      <c r="AK5083" s="2">
        <v>3.3007430503425298E-4</v>
      </c>
    </row>
    <row r="5084" spans="37:37" x14ac:dyDescent="0.25">
      <c r="AK5084" s="2">
        <v>3.0016976936764899E-4</v>
      </c>
    </row>
    <row r="5085" spans="37:37" x14ac:dyDescent="0.25">
      <c r="AK5085" s="2">
        <v>2.7297456684148E-4</v>
      </c>
    </row>
    <row r="5086" spans="37:37" x14ac:dyDescent="0.25">
      <c r="AK5086" s="2">
        <v>2.4824323348507198E-4</v>
      </c>
    </row>
    <row r="5087" spans="37:37" x14ac:dyDescent="0.25">
      <c r="AK5087" s="2">
        <v>2.2575254421746299E-4</v>
      </c>
    </row>
    <row r="5088" spans="37:37" x14ac:dyDescent="0.25">
      <c r="AK5088" s="2">
        <v>2.0529949801722299E-4</v>
      </c>
    </row>
    <row r="5089" spans="37:37" x14ac:dyDescent="0.25">
      <c r="AK5089" s="2">
        <v>1.8669948563469399E-4</v>
      </c>
    </row>
    <row r="5090" spans="37:37" x14ac:dyDescent="0.25">
      <c r="AK5090" s="2">
        <v>1.69784623308407E-4</v>
      </c>
    </row>
    <row r="5091" spans="37:37" x14ac:dyDescent="0.25">
      <c r="AK5091" s="2">
        <v>1.5440223744580501E-4</v>
      </c>
    </row>
    <row r="5092" spans="37:37" x14ac:dyDescent="0.25">
      <c r="AK5092" s="2">
        <v>1.40413486590986E-4</v>
      </c>
    </row>
    <row r="5093" spans="37:37" x14ac:dyDescent="0.25">
      <c r="AK5093" s="2">
        <v>1.27692108241355E-4</v>
      </c>
    </row>
    <row r="5094" spans="37:37" x14ac:dyDescent="0.25">
      <c r="AK5094" s="2">
        <v>1.16123279201933E-4</v>
      </c>
    </row>
    <row r="5095" spans="37:37" x14ac:dyDescent="0.25">
      <c r="AK5095" s="2">
        <v>1.05602579190895E-4</v>
      </c>
    </row>
    <row r="5096" spans="37:37" x14ac:dyDescent="0.25">
      <c r="AK5096" s="8">
        <v>9.6035048341828097E-5</v>
      </c>
    </row>
    <row r="5097" spans="37:37" x14ac:dyDescent="0.25">
      <c r="AK5097" s="8">
        <v>8.7334330095722201E-5</v>
      </c>
    </row>
    <row r="5098" spans="37:37" x14ac:dyDescent="0.25">
      <c r="AK5098" s="8">
        <v>7.9421891746437703E-5</v>
      </c>
    </row>
    <row r="5099" spans="37:37" x14ac:dyDescent="0.25">
      <c r="AK5099" s="8">
        <v>7.2226315604289999E-5</v>
      </c>
    </row>
    <row r="5100" spans="37:37" x14ac:dyDescent="0.25">
      <c r="AK5100" s="8">
        <v>6.5682654379791604E-5</v>
      </c>
    </row>
    <row r="5101" spans="37:37" x14ac:dyDescent="0.25">
      <c r="AK5101" s="8">
        <v>5.9731844969244402E-5</v>
      </c>
    </row>
    <row r="5102" spans="37:37" x14ac:dyDescent="0.25">
      <c r="AK5102" s="8">
        <v>5.4320175351006503E-5</v>
      </c>
    </row>
    <row r="5103" spans="37:37" x14ac:dyDescent="0.25">
      <c r="AK5103" s="8">
        <v>4.9398799780642901E-5</v>
      </c>
    </row>
    <row r="5104" spans="37:37" x14ac:dyDescent="0.25">
      <c r="AK5104" s="8">
        <v>4.49232979091041E-5</v>
      </c>
    </row>
    <row r="5105" spans="37:37" x14ac:dyDescent="0.25">
      <c r="AK5105" s="8">
        <v>4.0853273844538202E-5</v>
      </c>
    </row>
    <row r="5106" spans="37:37" x14ac:dyDescent="0.25">
      <c r="AK5106" s="8">
        <v>3.71519915388624E-5</v>
      </c>
    </row>
    <row r="5107" spans="37:37" x14ac:dyDescent="0.25">
      <c r="AK5107" s="8">
        <v>3.3786043208094998E-5</v>
      </c>
    </row>
    <row r="5108" spans="37:37" x14ac:dyDescent="0.25">
      <c r="AK5108" s="8">
        <v>3.0725047793607798E-5</v>
      </c>
    </row>
    <row r="5109" spans="37:37" x14ac:dyDescent="0.25">
      <c r="AK5109" s="8">
        <v>2.7941376742610001E-5</v>
      </c>
    </row>
    <row r="5110" spans="37:37" x14ac:dyDescent="0.25">
      <c r="AK5110" s="8">
        <v>2.54099046327568E-5</v>
      </c>
    </row>
    <row r="5111" spans="37:37" x14ac:dyDescent="0.25">
      <c r="AK5111" s="8">
        <v>2.3107782390019898E-5</v>
      </c>
    </row>
    <row r="5112" spans="37:37" x14ac:dyDescent="0.25">
      <c r="AK5112" s="8">
        <v>2.1014231052884601E-5</v>
      </c>
    </row>
    <row r="5113" spans="37:37" x14ac:dyDescent="0.25">
      <c r="AK5113" s="8">
        <v>1.9110354221387399E-5</v>
      </c>
    </row>
    <row r="5114" spans="37:37" x14ac:dyDescent="0.25">
      <c r="AK5114" s="8">
        <v>1.7378967498159799E-5</v>
      </c>
    </row>
    <row r="5115" spans="37:37" x14ac:dyDescent="0.25">
      <c r="AK5115" s="8">
        <v>1.5804443382011E-5</v>
      </c>
    </row>
    <row r="5116" spans="37:37" x14ac:dyDescent="0.25">
      <c r="AK5116" s="8">
        <v>1.4372570214061401E-5</v>
      </c>
    </row>
    <row r="5117" spans="37:37" x14ac:dyDescent="0.25">
      <c r="AK5117" s="8">
        <v>1.3070423903270699E-5</v>
      </c>
    </row>
    <row r="5118" spans="37:37" x14ac:dyDescent="0.25">
      <c r="AK5118" s="8">
        <v>1.1886251273558001E-5</v>
      </c>
    </row>
    <row r="5119" spans="37:37" x14ac:dyDescent="0.25">
      <c r="AK5119" s="8">
        <v>1.0809363979603299E-5</v>
      </c>
    </row>
    <row r="5120" spans="37:37" x14ac:dyDescent="0.25">
      <c r="AK5120" s="8">
        <v>9.8300420338135102E-6</v>
      </c>
    </row>
    <row r="5121" spans="37:37" x14ac:dyDescent="0.25">
      <c r="AK5121" s="8">
        <v>8.9394460736890698E-6</v>
      </c>
    </row>
    <row r="5122" spans="37:37" x14ac:dyDescent="0.25">
      <c r="AK5122" s="8">
        <v>8.1295375777139701E-6</v>
      </c>
    </row>
    <row r="5123" spans="37:37" x14ac:dyDescent="0.25">
      <c r="AK5123" s="8">
        <v>7.3930063096392999E-6</v>
      </c>
    </row>
    <row r="5124" spans="37:37" x14ac:dyDescent="0.25">
      <c r="AK5124" s="8">
        <v>6.72320433627123E-6</v>
      </c>
    </row>
    <row r="5125" spans="37:37" x14ac:dyDescent="0.25">
      <c r="AK5125" s="8">
        <v>6.1140860232082899E-6</v>
      </c>
    </row>
    <row r="5126" spans="37:37" x14ac:dyDescent="0.25">
      <c r="AK5126" s="8">
        <v>5.5601534669290504E-6</v>
      </c>
    </row>
    <row r="5127" spans="37:37" x14ac:dyDescent="0.25">
      <c r="AK5127" s="8">
        <v>5.0564068707003202E-6</v>
      </c>
    </row>
    <row r="5128" spans="37:37" x14ac:dyDescent="0.25">
      <c r="AK5128" s="8">
        <v>4.5982994163983902E-6</v>
      </c>
    </row>
    <row r="5129" spans="37:37" x14ac:dyDescent="0.25">
      <c r="AK5129" s="8">
        <v>4.1816962249165896E-6</v>
      </c>
    </row>
    <row r="5130" spans="37:37" x14ac:dyDescent="0.25">
      <c r="AK5130" s="8">
        <v>3.8028370347353302E-6</v>
      </c>
    </row>
    <row r="5131" spans="37:37" x14ac:dyDescent="0.25">
      <c r="AK5131" s="8">
        <v>3.4583022617916298E-6</v>
      </c>
    </row>
    <row r="5132" spans="37:37" x14ac:dyDescent="0.25">
      <c r="AK5132" s="8">
        <v>3.14498213430424E-6</v>
      </c>
    </row>
    <row r="5133" spans="37:37" x14ac:dyDescent="0.25">
      <c r="AK5133" s="8">
        <v>2.8600486239651898E-6</v>
      </c>
    </row>
    <row r="5134" spans="37:37" x14ac:dyDescent="0.25">
      <c r="AK5134" s="8">
        <v>2.6009299201487501E-6</v>
      </c>
    </row>
    <row r="5135" spans="37:37" x14ac:dyDescent="0.25">
      <c r="AK5135" s="8">
        <v>2.3652872167418499E-6</v>
      </c>
    </row>
    <row r="5136" spans="37:37" x14ac:dyDescent="0.25">
      <c r="AK5136" s="8">
        <v>2.15099360207385E-6</v>
      </c>
    </row>
    <row r="5137" spans="37:37" x14ac:dyDescent="0.25">
      <c r="AK5137" s="8">
        <v>1.9561148614061102E-6</v>
      </c>
    </row>
    <row r="5138" spans="37:37" x14ac:dyDescent="0.25">
      <c r="AK5138" s="8">
        <v>1.7788920187046099E-6</v>
      </c>
    </row>
    <row r="5139" spans="37:37" x14ac:dyDescent="0.25">
      <c r="AK5139" s="8">
        <v>1.61772546011754E-6</v>
      </c>
    </row>
    <row r="5140" spans="37:37" x14ac:dyDescent="0.25">
      <c r="AK5140" s="8">
        <v>1.4711604958564199E-6</v>
      </c>
    </row>
    <row r="5141" spans="37:37" x14ac:dyDescent="0.25">
      <c r="AK5141" s="8">
        <v>1.3378742301621899E-6</v>
      </c>
    </row>
    <row r="5142" spans="37:37" x14ac:dyDescent="0.25">
      <c r="AK5142" s="8">
        <v>1.21666362084449E-6</v>
      </c>
    </row>
    <row r="5143" spans="37:37" x14ac:dyDescent="0.25">
      <c r="AK5143" s="8">
        <v>1.10643462061975E-6</v>
      </c>
    </row>
    <row r="5144" spans="37:37" x14ac:dyDescent="0.25">
      <c r="AK5144" s="8">
        <v>1.00619230223736E-6</v>
      </c>
    </row>
    <row r="5145" spans="37:37" x14ac:dyDescent="0.25">
      <c r="AK5145" s="8">
        <v>9.1503187826374599E-7</v>
      </c>
    </row>
    <row r="5146" spans="37:37" x14ac:dyDescent="0.25">
      <c r="AK5146" s="8">
        <v>8.3213053446851103E-7</v>
      </c>
    </row>
    <row r="5147" spans="37:37" x14ac:dyDescent="0.25">
      <c r="AK5147" s="8">
        <v>7.5674000310103297E-7</v>
      </c>
    </row>
    <row r="5148" spans="37:37" x14ac:dyDescent="0.25">
      <c r="AK5148" s="8">
        <v>6.8817980902372503E-7</v>
      </c>
    </row>
    <row r="5149" spans="37:37" x14ac:dyDescent="0.25">
      <c r="AK5149" s="8">
        <v>6.2583112774163997E-7</v>
      </c>
    </row>
    <row r="5150" spans="37:37" x14ac:dyDescent="0.25">
      <c r="AK5150" s="8">
        <v>5.6913119989091304E-7</v>
      </c>
    </row>
    <row r="5151" spans="37:37" x14ac:dyDescent="0.25">
      <c r="AK5151" s="8">
        <v>5.1756825177125098E-7</v>
      </c>
    </row>
    <row r="5152" spans="37:37" x14ac:dyDescent="0.25">
      <c r="AK5152" s="8">
        <v>4.7067687607513698E-7</v>
      </c>
    </row>
    <row r="5153" spans="37:37" x14ac:dyDescent="0.25">
      <c r="AK5153" s="8">
        <v>4.2803383112023201E-7</v>
      </c>
    </row>
    <row r="5154" spans="37:37" x14ac:dyDescent="0.25">
      <c r="AK5154" s="8">
        <v>3.8925422066882302E-7</v>
      </c>
    </row>
    <row r="5155" spans="37:37" x14ac:dyDescent="0.25">
      <c r="AK5155" s="8">
        <v>3.5398801985334601E-7</v>
      </c>
    </row>
    <row r="5156" spans="37:37" x14ac:dyDescent="0.25">
      <c r="AK5156" s="8">
        <v>3.2191691585100198E-7</v>
      </c>
    </row>
    <row r="5157" spans="37:37" x14ac:dyDescent="0.25">
      <c r="AK5157" s="8">
        <v>2.9275143479136497E-7</v>
      </c>
    </row>
    <row r="5158" spans="37:37" x14ac:dyDescent="0.25">
      <c r="AK5158" s="8">
        <v>2.6622832896445399E-7</v>
      </c>
    </row>
    <row r="5159" spans="37:37" x14ac:dyDescent="0.25">
      <c r="AK5159" s="8">
        <v>2.4210820074619799E-7</v>
      </c>
    </row>
    <row r="5160" spans="37:37" x14ac:dyDescent="0.25">
      <c r="AK5160" s="8">
        <v>2.2017334179484599E-7</v>
      </c>
    </row>
    <row r="5161" spans="37:37" x14ac:dyDescent="0.25">
      <c r="AK5161" s="8">
        <v>2.0022576801488699E-7</v>
      </c>
    </row>
    <row r="5162" spans="37:37" x14ac:dyDescent="0.25">
      <c r="AK5162" s="8">
        <v>1.8208543255207999E-7</v>
      </c>
    </row>
    <row r="5163" spans="37:37" x14ac:dyDescent="0.25">
      <c r="AK5163" s="8">
        <v>1.6558860069006201E-7</v>
      </c>
    </row>
    <row r="5164" spans="37:37" x14ac:dyDescent="0.25">
      <c r="AK5164" s="8">
        <v>1.5058637198036201E-7</v>
      </c>
    </row>
    <row r="5165" spans="37:37" x14ac:dyDescent="0.25">
      <c r="AK5165" s="8">
        <v>1.36943336266559E-7</v>
      </c>
    </row>
    <row r="5166" spans="37:37" x14ac:dyDescent="0.25">
      <c r="AK5166" s="8">
        <v>1.24536351471841E-7</v>
      </c>
    </row>
    <row r="5167" spans="37:37" x14ac:dyDescent="0.25">
      <c r="AK5167" s="8">
        <v>1.13253432118297E-7</v>
      </c>
    </row>
    <row r="5168" spans="37:37" x14ac:dyDescent="0.25">
      <c r="AK5168" s="8">
        <v>1.02992738545693E-7</v>
      </c>
    </row>
    <row r="5169" spans="37:37" x14ac:dyDescent="0.25">
      <c r="AK5169" s="8">
        <v>9.3661657706421595E-8</v>
      </c>
    </row>
    <row r="5170" spans="37:37" x14ac:dyDescent="0.25">
      <c r="AK5170" s="8">
        <v>8.5175967239893899E-8</v>
      </c>
    </row>
    <row r="5171" spans="37:37" x14ac:dyDescent="0.25">
      <c r="AK5171" s="8">
        <v>7.7459075281282899E-8</v>
      </c>
    </row>
    <row r="5172" spans="37:37" x14ac:dyDescent="0.25">
      <c r="AK5172" s="8">
        <v>7.0441329143149406E-8</v>
      </c>
    </row>
    <row r="5173" spans="37:37" x14ac:dyDescent="0.25">
      <c r="AK5173" s="8">
        <v>6.4059386630097104E-8</v>
      </c>
    </row>
    <row r="5174" spans="37:37" x14ac:dyDescent="0.25">
      <c r="AK5174" s="8">
        <v>5.8255644311949398E-8</v>
      </c>
    </row>
    <row r="5175" spans="37:37" x14ac:dyDescent="0.25">
      <c r="AK5175" s="8">
        <v>5.2977717595033802E-8</v>
      </c>
    </row>
    <row r="5176" spans="37:37" x14ac:dyDescent="0.25">
      <c r="AK5176" s="8">
        <v>4.81779678986992E-8</v>
      </c>
    </row>
    <row r="5177" spans="37:37" x14ac:dyDescent="0.25">
      <c r="AK5177" s="8">
        <v>4.3813072669360997E-8</v>
      </c>
    </row>
    <row r="5178" spans="37:37" x14ac:dyDescent="0.25">
      <c r="AK5178" s="8">
        <v>3.9843634351014998E-8</v>
      </c>
    </row>
    <row r="5179" spans="37:37" x14ac:dyDescent="0.25">
      <c r="AK5179" s="8">
        <v>3.6233824782792502E-8</v>
      </c>
    </row>
    <row r="5180" spans="37:37" x14ac:dyDescent="0.25">
      <c r="AK5180" s="8">
        <v>3.2951061813884397E-8</v>
      </c>
    </row>
    <row r="5181" spans="37:37" x14ac:dyDescent="0.25">
      <c r="AK5181" s="8">
        <v>2.9965715216961299E-8</v>
      </c>
    </row>
    <row r="5182" spans="37:37" x14ac:dyDescent="0.25">
      <c r="AK5182" s="8">
        <v>2.7250839245661699E-8</v>
      </c>
    </row>
    <row r="5183" spans="37:37" x14ac:dyDescent="0.25">
      <c r="AK5183" s="8">
        <v>2.4781929422213899E-8</v>
      </c>
    </row>
    <row r="5184" spans="37:37" x14ac:dyDescent="0.25">
      <c r="AK5184" s="8">
        <v>2.2536701359953999E-8</v>
      </c>
    </row>
    <row r="5185" spans="37:37" x14ac:dyDescent="0.25">
      <c r="AK5185" s="8">
        <v>2.04948896243922E-8</v>
      </c>
    </row>
    <row r="5186" spans="37:37" x14ac:dyDescent="0.25">
      <c r="AK5186" s="8">
        <v>1.86380648173472E-8</v>
      </c>
    </row>
    <row r="5187" spans="37:37" x14ac:dyDescent="0.25">
      <c r="AK5187" s="8">
        <v>1.6949467233148699E-8</v>
      </c>
    </row>
    <row r="5188" spans="37:37" x14ac:dyDescent="0.25">
      <c r="AK5188" s="8">
        <v>1.54138555854895E-8</v>
      </c>
    </row>
    <row r="5189" spans="37:37" x14ac:dyDescent="0.25">
      <c r="AK5189" s="8">
        <v>1.40173694395342E-8</v>
      </c>
    </row>
    <row r="5190" spans="37:37" x14ac:dyDescent="0.25">
      <c r="AK5190" s="8">
        <v>1.27474041075977E-8</v>
      </c>
    </row>
    <row r="5191" spans="37:37" x14ac:dyDescent="0.25">
      <c r="AK5191" s="8">
        <v>1.1592496879200501E-8</v>
      </c>
    </row>
    <row r="5192" spans="37:37" x14ac:dyDescent="0.25">
      <c r="AK5192" s="8">
        <v>1.0542223558612701E-8</v>
      </c>
    </row>
    <row r="5193" spans="37:37" x14ac:dyDescent="0.25">
      <c r="AK5193" s="8">
        <v>9.58710437603607E-9</v>
      </c>
    </row>
    <row r="5194" spans="37:37" x14ac:dyDescent="0.25">
      <c r="AK5194" s="8">
        <v>8.7185184231765508E-9</v>
      </c>
    </row>
    <row r="5195" spans="37:37" x14ac:dyDescent="0.25">
      <c r="AK5195" s="8">
        <v>7.9286258409024808E-9</v>
      </c>
    </row>
    <row r="5196" spans="37:37" x14ac:dyDescent="0.25">
      <c r="AK5196" s="8">
        <v>7.2102970566555003E-9</v>
      </c>
    </row>
    <row r="5197" spans="37:37" x14ac:dyDescent="0.25">
      <c r="AK5197" s="8">
        <v>6.5570484329094503E-9</v>
      </c>
    </row>
    <row r="5198" spans="37:37" x14ac:dyDescent="0.25">
      <c r="AK5198" s="8">
        <v>5.9629837458407398E-9</v>
      </c>
    </row>
    <row r="5199" spans="37:37" x14ac:dyDescent="0.25">
      <c r="AK5199" s="8">
        <v>5.4227409659964696E-9</v>
      </c>
    </row>
    <row r="5200" spans="37:37" x14ac:dyDescent="0.25">
      <c r="AK5200" s="8">
        <v>4.9314438606020803E-9</v>
      </c>
    </row>
    <row r="5201" spans="36:37" x14ac:dyDescent="0.25">
      <c r="AK5201" s="8">
        <v>4.4846579806714198E-9</v>
      </c>
    </row>
    <row r="5202" spans="36:37" x14ac:dyDescent="0.25">
      <c r="AJ5202" s="4" t="s">
        <v>228</v>
      </c>
      <c r="AK5202" s="2">
        <v>0.81282818310618399</v>
      </c>
    </row>
    <row r="5203" spans="36:37" x14ac:dyDescent="0.25">
      <c r="AK5203" s="2">
        <v>0.62850986789232799</v>
      </c>
    </row>
    <row r="5204" spans="36:37" x14ac:dyDescent="0.25">
      <c r="AK5204" s="2">
        <v>0.51970583540783999</v>
      </c>
    </row>
    <row r="5205" spans="36:37" x14ac:dyDescent="0.25">
      <c r="AK5205" s="2">
        <v>0.44126528536677301</v>
      </c>
    </row>
    <row r="5206" spans="36:37" x14ac:dyDescent="0.25">
      <c r="AK5206" s="2">
        <v>0.37834959542804703</v>
      </c>
    </row>
    <row r="5207" spans="36:37" x14ac:dyDescent="0.25">
      <c r="AK5207" s="2">
        <v>0.32555199134306001</v>
      </c>
    </row>
    <row r="5208" spans="36:37" x14ac:dyDescent="0.25">
      <c r="AK5208" s="2">
        <v>0.28047596348190701</v>
      </c>
    </row>
    <row r="5209" spans="36:37" x14ac:dyDescent="0.25">
      <c r="AK5209" s="2">
        <v>0.24174988420327601</v>
      </c>
    </row>
    <row r="5210" spans="36:37" x14ac:dyDescent="0.25">
      <c r="AK5210" s="2">
        <v>0.20840417733434399</v>
      </c>
    </row>
    <row r="5211" spans="36:37" x14ac:dyDescent="0.25">
      <c r="AK5211" s="2">
        <v>0.179668232950492</v>
      </c>
    </row>
    <row r="5212" spans="36:37" x14ac:dyDescent="0.25">
      <c r="AK5212" s="2">
        <v>0.15489770032636699</v>
      </c>
    </row>
    <row r="5213" spans="36:37" x14ac:dyDescent="0.25">
      <c r="AK5213" s="2">
        <v>0.13354319811849499</v>
      </c>
    </row>
    <row r="5214" spans="36:37" x14ac:dyDescent="0.25">
      <c r="AK5214" s="2">
        <v>0.115132964691429</v>
      </c>
    </row>
    <row r="5215" spans="36:37" x14ac:dyDescent="0.25">
      <c r="AK5215" s="2">
        <v>9.9260852117963497E-2</v>
      </c>
    </row>
    <row r="5216" spans="36:37" x14ac:dyDescent="0.25">
      <c r="AK5216" s="2">
        <v>8.5576880465388999E-2</v>
      </c>
    </row>
    <row r="5217" spans="37:37" x14ac:dyDescent="0.25">
      <c r="AK5217" s="2">
        <v>7.37793718093884E-2</v>
      </c>
    </row>
    <row r="5218" spans="37:37" x14ac:dyDescent="0.25">
      <c r="AK5218" s="2">
        <v>6.3608253750308805E-2</v>
      </c>
    </row>
    <row r="5219" spans="37:37" x14ac:dyDescent="0.25">
      <c r="AK5219" s="2">
        <v>5.4839312194562902E-2</v>
      </c>
    </row>
    <row r="5220" spans="37:37" x14ac:dyDescent="0.25">
      <c r="AK5220" s="2">
        <v>4.7279244441738401E-2</v>
      </c>
    </row>
    <row r="5221" spans="37:37" x14ac:dyDescent="0.25">
      <c r="AK5221" s="2">
        <v>4.0761396699782598E-2</v>
      </c>
    </row>
    <row r="5222" spans="37:37" x14ac:dyDescent="0.25">
      <c r="AK5222" s="2">
        <v>3.5142089972583397E-2</v>
      </c>
    </row>
    <row r="5223" spans="37:37" x14ac:dyDescent="0.25">
      <c r="AK5223" s="2">
        <v>3.0297452686059899E-2</v>
      </c>
    </row>
    <row r="5224" spans="37:37" x14ac:dyDescent="0.25">
      <c r="AK5224" s="2">
        <v>2.61206900345533E-2</v>
      </c>
    </row>
    <row r="5225" spans="37:37" x14ac:dyDescent="0.25">
      <c r="AK5225" s="2">
        <v>2.2519729792837902E-2</v>
      </c>
    </row>
    <row r="5226" spans="37:37" x14ac:dyDescent="0.25">
      <c r="AK5226" s="2">
        <v>1.9415192679707E-2</v>
      </c>
    </row>
    <row r="5227" spans="37:37" x14ac:dyDescent="0.25">
      <c r="AK5227" s="2">
        <v>1.6738642526316599E-2</v>
      </c>
    </row>
    <row r="5228" spans="37:37" x14ac:dyDescent="0.25">
      <c r="AK5228" s="2">
        <v>1.4431077674394501E-2</v>
      </c>
    </row>
    <row r="5229" spans="37:37" x14ac:dyDescent="0.25">
      <c r="AK5229" s="2">
        <v>1.2441630348284501E-2</v>
      </c>
    </row>
    <row r="5230" spans="37:37" x14ac:dyDescent="0.25">
      <c r="AK5230" s="2">
        <v>1.0726445329723101E-2</v>
      </c>
    </row>
    <row r="5231" spans="37:37" x14ac:dyDescent="0.25">
      <c r="AK5231" s="2">
        <v>9.2477132168943509E-3</v>
      </c>
    </row>
    <row r="5232" spans="37:37" x14ac:dyDescent="0.25">
      <c r="AK5232" s="2">
        <v>7.9728369569877292E-3</v>
      </c>
    </row>
    <row r="5233" spans="37:37" x14ac:dyDescent="0.25">
      <c r="AK5233" s="2">
        <v>6.8737132793632496E-3</v>
      </c>
    </row>
    <row r="5234" spans="37:37" x14ac:dyDescent="0.25">
      <c r="AK5234" s="2">
        <v>5.9261131892939002E-3</v>
      </c>
    </row>
    <row r="5235" spans="37:37" x14ac:dyDescent="0.25">
      <c r="AK5235" s="2">
        <v>5.10914786593724E-3</v>
      </c>
    </row>
    <row r="5236" spans="37:37" x14ac:dyDescent="0.25">
      <c r="AK5236" s="2">
        <v>4.4048081908339698E-3</v>
      </c>
    </row>
    <row r="5237" spans="37:37" x14ac:dyDescent="0.25">
      <c r="AK5237" s="2">
        <v>3.7975677563363802E-3</v>
      </c>
    </row>
    <row r="5238" spans="37:37" x14ac:dyDescent="0.25">
      <c r="AK5238" s="2">
        <v>3.2740406027158401E-3</v>
      </c>
    </row>
    <row r="5239" spans="37:37" x14ac:dyDescent="0.25">
      <c r="AK5239" s="2">
        <v>2.8226861391337302E-3</v>
      </c>
    </row>
    <row r="5240" spans="37:37" x14ac:dyDescent="0.25">
      <c r="AK5240" s="2">
        <v>2.4335547437770201E-3</v>
      </c>
    </row>
    <row r="5241" spans="37:37" x14ac:dyDescent="0.25">
      <c r="AK5241" s="2">
        <v>2.0980684351881601E-3</v>
      </c>
    </row>
    <row r="5242" spans="37:37" x14ac:dyDescent="0.25">
      <c r="AK5242" s="2">
        <v>1.80883177992574E-3</v>
      </c>
    </row>
    <row r="5243" spans="37:37" x14ac:dyDescent="0.25">
      <c r="AK5243" s="2">
        <v>1.5594688682191999E-3</v>
      </c>
    </row>
    <row r="5244" spans="37:37" x14ac:dyDescent="0.25">
      <c r="AK5244" s="2">
        <v>1.3444827639221999E-3</v>
      </c>
    </row>
    <row r="5245" spans="37:37" x14ac:dyDescent="0.25">
      <c r="AK5245" s="2">
        <v>1.1591343304904001E-3</v>
      </c>
    </row>
    <row r="5246" spans="37:37" x14ac:dyDescent="0.25">
      <c r="AK5246" s="2">
        <v>9.9933776183327495E-4</v>
      </c>
    </row>
    <row r="5247" spans="37:37" x14ac:dyDescent="0.25">
      <c r="AK5247" s="2">
        <v>8.6157051513039502E-4</v>
      </c>
    </row>
    <row r="5248" spans="37:37" x14ac:dyDescent="0.25">
      <c r="AK5248" s="2">
        <v>7.42795660178301E-4</v>
      </c>
    </row>
    <row r="5249" spans="37:37" x14ac:dyDescent="0.25">
      <c r="AK5249" s="2">
        <v>6.4039493354321004E-4</v>
      </c>
    </row>
    <row r="5250" spans="37:37" x14ac:dyDescent="0.25">
      <c r="AK5250" s="2">
        <v>5.5211102177060505E-4</v>
      </c>
    </row>
    <row r="5251" spans="37:37" x14ac:dyDescent="0.25">
      <c r="AK5251" s="2">
        <v>4.7599780134739797E-4</v>
      </c>
    </row>
    <row r="5252" spans="37:37" x14ac:dyDescent="0.25">
      <c r="AK5252" s="2">
        <v>4.10377438510357E-4</v>
      </c>
    </row>
    <row r="5253" spans="37:37" x14ac:dyDescent="0.25">
      <c r="AK5253" s="2">
        <v>3.53803403212385E-4</v>
      </c>
    </row>
    <row r="5254" spans="37:37" x14ac:dyDescent="0.25">
      <c r="AK5254" s="2">
        <v>3.0502858192947698E-4</v>
      </c>
    </row>
    <row r="5255" spans="37:37" x14ac:dyDescent="0.25">
      <c r="AK5255" s="2">
        <v>2.6297778638962102E-4</v>
      </c>
    </row>
    <row r="5256" spans="37:37" x14ac:dyDescent="0.25">
      <c r="AK5256" s="2">
        <v>2.26724052208243E-4</v>
      </c>
    </row>
    <row r="5257" spans="37:37" x14ac:dyDescent="0.25">
      <c r="AK5257" s="2">
        <v>1.95468204959212E-4</v>
      </c>
    </row>
    <row r="5258" spans="37:37" x14ac:dyDescent="0.25">
      <c r="AK5258" s="2">
        <v>1.68521243237498E-4</v>
      </c>
    </row>
    <row r="5259" spans="37:37" x14ac:dyDescent="0.25">
      <c r="AK5259" s="2">
        <v>1.4528915036712901E-4</v>
      </c>
    </row>
    <row r="5260" spans="37:37" x14ac:dyDescent="0.25">
      <c r="AK5260" s="2">
        <v>1.2525979994494499E-4</v>
      </c>
    </row>
    <row r="5261" spans="37:37" x14ac:dyDescent="0.25">
      <c r="AK5261" s="2">
        <v>1.07991666566985E-4</v>
      </c>
    </row>
    <row r="5262" spans="37:37" x14ac:dyDescent="0.25">
      <c r="AK5262" s="8">
        <v>9.3104092877689299E-5</v>
      </c>
    </row>
    <row r="5263" spans="37:37" x14ac:dyDescent="0.25">
      <c r="AK5263" s="8">
        <v>8.0268898389493303E-5</v>
      </c>
    </row>
    <row r="5264" spans="37:37" x14ac:dyDescent="0.25">
      <c r="AK5264" s="8">
        <v>6.9203145098326605E-5</v>
      </c>
    </row>
    <row r="5265" spans="37:37" x14ac:dyDescent="0.25">
      <c r="AK5265" s="8">
        <v>5.9662900420804899E-5</v>
      </c>
    </row>
    <row r="5266" spans="37:37" x14ac:dyDescent="0.25">
      <c r="AK5266" s="8">
        <v>5.1437859963809001E-5</v>
      </c>
    </row>
    <row r="5267" spans="37:37" x14ac:dyDescent="0.25">
      <c r="AK5267" s="8">
        <v>4.4346711591208401E-5</v>
      </c>
    </row>
    <row r="5268" spans="37:37" x14ac:dyDescent="0.25">
      <c r="AK5268" s="8">
        <v>3.8233138593586902E-5</v>
      </c>
    </row>
    <row r="5269" spans="37:37" x14ac:dyDescent="0.25">
      <c r="AK5269" s="8">
        <v>3.2962373855161097E-5</v>
      </c>
    </row>
    <row r="5270" spans="37:37" x14ac:dyDescent="0.25">
      <c r="AK5270" s="8">
        <v>2.84182290582249E-5</v>
      </c>
    </row>
    <row r="5271" spans="37:37" x14ac:dyDescent="0.25">
      <c r="AK5271" s="8">
        <v>2.4500533437135598E-5</v>
      </c>
    </row>
    <row r="5272" spans="37:37" x14ac:dyDescent="0.25">
      <c r="AK5272" s="8">
        <v>2.1122925621942099E-5</v>
      </c>
    </row>
    <row r="5273" spans="37:37" x14ac:dyDescent="0.25">
      <c r="AK5273" s="8">
        <v>1.8210949895230599E-5</v>
      </c>
    </row>
    <row r="5274" spans="37:37" x14ac:dyDescent="0.25">
      <c r="AK5274" s="8">
        <v>1.5700414896225298E-5</v>
      </c>
    </row>
    <row r="5275" spans="37:37" x14ac:dyDescent="0.25">
      <c r="AK5275" s="8">
        <v>1.35359785915491E-5</v>
      </c>
    </row>
    <row r="5276" spans="37:37" x14ac:dyDescent="0.25">
      <c r="AK5276" s="8">
        <v>1.1669928319851299E-5</v>
      </c>
    </row>
    <row r="5277" spans="37:37" x14ac:dyDescent="0.25">
      <c r="AK5277" s="8">
        <v>1.00611290177049E-5</v>
      </c>
    </row>
    <row r="5278" spans="37:37" x14ac:dyDescent="0.25">
      <c r="AK5278" s="8">
        <v>8.6741164415476004E-6</v>
      </c>
    </row>
    <row r="5279" spans="37:37" x14ac:dyDescent="0.25">
      <c r="AK5279" s="8">
        <v>7.4783153967237096E-6</v>
      </c>
    </row>
    <row r="5280" spans="37:37" x14ac:dyDescent="0.25">
      <c r="AK5280" s="8">
        <v>6.4473657403308902E-6</v>
      </c>
    </row>
    <row r="5281" spans="37:37" x14ac:dyDescent="0.25">
      <c r="AK5281" s="8">
        <v>5.5585413003313404E-6</v>
      </c>
    </row>
    <row r="5282" spans="37:37" x14ac:dyDescent="0.25">
      <c r="AK5282" s="8">
        <v>4.7922489016271498E-6</v>
      </c>
    </row>
    <row r="5283" spans="37:37" x14ac:dyDescent="0.25">
      <c r="AK5283" s="8">
        <v>4.1315964556704197E-6</v>
      </c>
    </row>
    <row r="5284" spans="37:37" x14ac:dyDescent="0.25">
      <c r="AK5284" s="8">
        <v>3.56202059260996E-6</v>
      </c>
    </row>
    <row r="5285" spans="37:37" x14ac:dyDescent="0.25">
      <c r="AK5285" s="8">
        <v>3.0709656275272901E-6</v>
      </c>
    </row>
    <row r="5286" spans="37:37" x14ac:dyDescent="0.25">
      <c r="AK5286" s="8">
        <v>2.6476067839192099E-6</v>
      </c>
    </row>
    <row r="5287" spans="37:37" x14ac:dyDescent="0.25">
      <c r="AK5287" s="8">
        <v>2.28261157318758E-6</v>
      </c>
    </row>
    <row r="5288" spans="37:37" x14ac:dyDescent="0.25">
      <c r="AK5288" s="8">
        <v>1.9679340700045701E-6</v>
      </c>
    </row>
    <row r="5289" spans="37:37" x14ac:dyDescent="0.25">
      <c r="AK5289" s="8">
        <v>1.69663754857626E-6</v>
      </c>
    </row>
    <row r="5290" spans="37:37" x14ac:dyDescent="0.25">
      <c r="AK5290" s="8">
        <v>1.4627415700121399E-6</v>
      </c>
    </row>
    <row r="5291" spans="37:37" x14ac:dyDescent="0.25">
      <c r="AK5291" s="8">
        <v>1.26109015000701E-6</v>
      </c>
    </row>
    <row r="5292" spans="37:37" x14ac:dyDescent="0.25">
      <c r="AK5292" s="8">
        <v>1.0872381007340299E-6</v>
      </c>
    </row>
    <row r="5293" spans="37:37" x14ac:dyDescent="0.25">
      <c r="AK5293" s="8">
        <v>9.3735304147857598E-7</v>
      </c>
    </row>
    <row r="5294" spans="37:37" x14ac:dyDescent="0.25">
      <c r="AK5294" s="8">
        <v>8.0813091794331102E-7</v>
      </c>
    </row>
    <row r="5295" spans="37:37" x14ac:dyDescent="0.25">
      <c r="AK5295" s="8">
        <v>6.9672316793866805E-7</v>
      </c>
    </row>
    <row r="5296" spans="37:37" x14ac:dyDescent="0.25">
      <c r="AK5296" s="8">
        <v>6.0067392790501404E-7</v>
      </c>
    </row>
    <row r="5297" spans="37:37" x14ac:dyDescent="0.25">
      <c r="AK5297" s="8">
        <v>5.1786589605213097E-7</v>
      </c>
    </row>
    <row r="5298" spans="37:37" x14ac:dyDescent="0.25">
      <c r="AK5298" s="8">
        <v>4.46473658727345E-7</v>
      </c>
    </row>
    <row r="5299" spans="37:37" x14ac:dyDescent="0.25">
      <c r="AK5299" s="8">
        <v>3.8492345114248402E-7</v>
      </c>
    </row>
    <row r="5300" spans="37:37" x14ac:dyDescent="0.25">
      <c r="AK5300" s="8">
        <v>3.31858465428357E-7</v>
      </c>
    </row>
    <row r="5301" spans="37:37" x14ac:dyDescent="0.25">
      <c r="AK5301" s="8">
        <v>2.8610894127024198E-7</v>
      </c>
    </row>
    <row r="5302" spans="37:37" x14ac:dyDescent="0.25">
      <c r="AK5302" s="8">
        <v>2.4666637980476899E-7</v>
      </c>
    </row>
    <row r="5303" spans="37:37" x14ac:dyDescent="0.25">
      <c r="AK5303" s="8">
        <v>2.1266131235136901E-7</v>
      </c>
    </row>
    <row r="5304" spans="37:37" x14ac:dyDescent="0.25">
      <c r="AK5304" s="8">
        <v>1.8334413391399801E-7</v>
      </c>
    </row>
    <row r="5305" spans="37:37" x14ac:dyDescent="0.25">
      <c r="AK5305" s="8">
        <v>1.5806857894835899E-7</v>
      </c>
    </row>
    <row r="5306" spans="37:37" x14ac:dyDescent="0.25">
      <c r="AK5306" s="8">
        <v>1.3627747513576699E-7</v>
      </c>
    </row>
    <row r="5307" spans="37:37" x14ac:dyDescent="0.25">
      <c r="AK5307" s="8">
        <v>1.17490461120973E-7</v>
      </c>
    </row>
    <row r="5308" spans="37:37" x14ac:dyDescent="0.25">
      <c r="AK5308" s="8">
        <v>1.0129339746474199E-7</v>
      </c>
    </row>
    <row r="5309" spans="37:37" x14ac:dyDescent="0.25">
      <c r="AK5309" s="8">
        <v>8.7329237387074496E-8</v>
      </c>
    </row>
    <row r="5310" spans="37:37" x14ac:dyDescent="0.25">
      <c r="AK5310" s="8">
        <v>7.5290156056445393E-8</v>
      </c>
    </row>
    <row r="5311" spans="37:37" x14ac:dyDescent="0.25">
      <c r="AK5311" s="8">
        <v>6.4910764923763394E-8</v>
      </c>
    </row>
    <row r="5312" spans="37:37" x14ac:dyDescent="0.25">
      <c r="AK5312" s="8">
        <v>5.5962261518348597E-8</v>
      </c>
    </row>
    <row r="5313" spans="37:37" x14ac:dyDescent="0.25">
      <c r="AK5313" s="8">
        <v>4.82473857445101E-8</v>
      </c>
    </row>
    <row r="5314" spans="37:37" x14ac:dyDescent="0.25">
      <c r="AK5314" s="8">
        <v>4.1596071495722601E-8</v>
      </c>
    </row>
    <row r="5315" spans="37:37" x14ac:dyDescent="0.25">
      <c r="AK5315" s="8">
        <v>3.5861697730931498E-8</v>
      </c>
    </row>
    <row r="5316" spans="37:37" x14ac:dyDescent="0.25">
      <c r="AK5316" s="8">
        <v>3.0917856372012099E-8</v>
      </c>
    </row>
    <row r="5317" spans="37:37" x14ac:dyDescent="0.25">
      <c r="AK5317" s="8">
        <v>2.6655565774173302E-8</v>
      </c>
    </row>
    <row r="5318" spans="37:37" x14ac:dyDescent="0.25">
      <c r="AK5318" s="8">
        <v>2.2980868343267901E-8</v>
      </c>
    </row>
    <row r="5319" spans="37:37" x14ac:dyDescent="0.25">
      <c r="AK5319" s="8">
        <v>1.98127593420776E-8</v>
      </c>
    </row>
    <row r="5320" spans="37:37" x14ac:dyDescent="0.25">
      <c r="AK5320" s="8">
        <v>1.7081401228342898E-8</v>
      </c>
    </row>
    <row r="5321" spans="37:37" x14ac:dyDescent="0.25">
      <c r="AK5321" s="8">
        <v>1.4726584161549599E-8</v>
      </c>
    </row>
    <row r="5322" spans="37:37" x14ac:dyDescent="0.25">
      <c r="AK5322" s="8">
        <v>1.2696398742004301E-8</v>
      </c>
    </row>
    <row r="5323" spans="37:37" x14ac:dyDescent="0.25">
      <c r="AK5323" s="8">
        <v>1.0946091724165801E-8</v>
      </c>
    </row>
    <row r="5324" spans="37:37" x14ac:dyDescent="0.25">
      <c r="AK5324" s="8">
        <v>9.4370794796679296E-9</v>
      </c>
    </row>
    <row r="5325" spans="37:37" x14ac:dyDescent="0.25">
      <c r="AK5325" s="8">
        <v>8.1360974628920793E-9</v>
      </c>
    </row>
    <row r="5326" spans="37:37" x14ac:dyDescent="0.25">
      <c r="AK5326" s="8">
        <v>7.01446692997527E-9</v>
      </c>
    </row>
    <row r="5327" spans="37:37" x14ac:dyDescent="0.25">
      <c r="AK5327" s="8">
        <v>6.0474627468667496E-9</v>
      </c>
    </row>
    <row r="5328" spans="37:37" x14ac:dyDescent="0.25">
      <c r="AK5328" s="8">
        <v>5.2137683504439902E-9</v>
      </c>
    </row>
    <row r="5329" spans="37:37" x14ac:dyDescent="0.25">
      <c r="AK5329" s="8">
        <v>4.4950058478946997E-9</v>
      </c>
    </row>
    <row r="5330" spans="37:37" x14ac:dyDescent="0.25">
      <c r="AK5330" s="8">
        <v>3.8753308959127198E-9</v>
      </c>
    </row>
    <row r="5331" spans="37:37" x14ac:dyDescent="0.25">
      <c r="AK5331" s="8">
        <v>3.3410834292573299E-9</v>
      </c>
    </row>
    <row r="5332" spans="37:37" x14ac:dyDescent="0.25">
      <c r="AK5332" s="8">
        <v>2.8804865393639698E-9</v>
      </c>
    </row>
    <row r="5333" spans="37:37" x14ac:dyDescent="0.25">
      <c r="AK5333" s="8">
        <v>2.4833868651108001E-9</v>
      </c>
    </row>
    <row r="5334" spans="37:37" x14ac:dyDescent="0.25">
      <c r="AK5334" s="8">
        <v>2.1410307729355398E-9</v>
      </c>
    </row>
    <row r="5335" spans="37:37" x14ac:dyDescent="0.25">
      <c r="AK5335" s="8">
        <v>1.84587139243504E-9</v>
      </c>
    </row>
    <row r="5336" spans="37:37" x14ac:dyDescent="0.25">
      <c r="AK5336" s="8">
        <v>1.5914022537557699E-9</v>
      </c>
    </row>
    <row r="5337" spans="37:37" x14ac:dyDescent="0.25">
      <c r="AK5337" s="8">
        <v>1.37201385949105E-9</v>
      </c>
    </row>
    <row r="5338" spans="37:37" x14ac:dyDescent="0.25">
      <c r="AK5338" s="8">
        <v>1.1828700293674701E-9</v>
      </c>
    </row>
    <row r="5339" spans="37:37" x14ac:dyDescent="0.25">
      <c r="AK5339" s="8">
        <v>1.01980129187239E-9</v>
      </c>
    </row>
    <row r="5340" spans="37:37" x14ac:dyDescent="0.25">
      <c r="AK5340" s="8">
        <v>8.7921297275637704E-10</v>
      </c>
    </row>
    <row r="5341" spans="37:37" x14ac:dyDescent="0.25">
      <c r="AK5341" s="8">
        <v>7.5800595432059202E-10</v>
      </c>
    </row>
    <row r="5342" spans="37:37" x14ac:dyDescent="0.25">
      <c r="AK5342" s="8">
        <v>6.5350835871331103E-10</v>
      </c>
    </row>
    <row r="5343" spans="37:37" x14ac:dyDescent="0.25">
      <c r="AK5343" s="8">
        <v>5.6341664926756101E-10</v>
      </c>
    </row>
    <row r="5344" spans="37:37" x14ac:dyDescent="0.25">
      <c r="AK5344" s="8">
        <v>4.8574485152246202E-10</v>
      </c>
    </row>
    <row r="5345" spans="37:37" x14ac:dyDescent="0.25">
      <c r="AK5345" s="8">
        <v>4.1878077456054899E-10</v>
      </c>
    </row>
    <row r="5346" spans="37:37" x14ac:dyDescent="0.25">
      <c r="AK5346" s="8">
        <v>3.6104826760767699E-10</v>
      </c>
    </row>
    <row r="5347" spans="37:37" x14ac:dyDescent="0.25">
      <c r="AK5347" s="8">
        <v>3.1127467988303699E-10</v>
      </c>
    </row>
    <row r="5348" spans="37:37" x14ac:dyDescent="0.25">
      <c r="AK5348" s="8">
        <v>2.6836280638679598E-10</v>
      </c>
    </row>
    <row r="5349" spans="37:37" x14ac:dyDescent="0.25">
      <c r="AK5349" s="8">
        <v>2.31366701200554E-10</v>
      </c>
    </row>
    <row r="5350" spans="37:37" x14ac:dyDescent="0.25">
      <c r="AK5350" s="8">
        <v>1.99470825130931E-10</v>
      </c>
    </row>
    <row r="5351" spans="37:37" x14ac:dyDescent="0.25">
      <c r="AK5351" s="8">
        <v>1.7197206802860001E-10</v>
      </c>
    </row>
    <row r="5352" spans="37:37" x14ac:dyDescent="0.25">
      <c r="AK5352" s="8">
        <v>1.4826424948421E-10</v>
      </c>
    </row>
    <row r="5353" spans="37:37" x14ac:dyDescent="0.25">
      <c r="AK5353" s="8">
        <v>1.2782475623576401E-10</v>
      </c>
    </row>
    <row r="5354" spans="37:37" x14ac:dyDescent="0.25">
      <c r="AK5354" s="8">
        <v>1.10203021723537E-10</v>
      </c>
    </row>
    <row r="5355" spans="37:37" x14ac:dyDescent="0.25">
      <c r="AK5355" s="8">
        <v>9.5010593836756304E-11</v>
      </c>
    </row>
    <row r="5356" spans="37:37" x14ac:dyDescent="0.25">
      <c r="AK5356" s="8">
        <v>8.1912571906229904E-11</v>
      </c>
    </row>
    <row r="5357" spans="37:37" x14ac:dyDescent="0.25">
      <c r="AK5357" s="8">
        <v>7.0620224180701002E-11</v>
      </c>
    </row>
    <row r="5358" spans="37:37" x14ac:dyDescent="0.25">
      <c r="AK5358" s="8">
        <v>6.0884623047138904E-11</v>
      </c>
    </row>
    <row r="5359" spans="37:37" x14ac:dyDescent="0.25">
      <c r="AK5359" s="8">
        <v>5.2491157690281498E-11</v>
      </c>
    </row>
    <row r="5360" spans="37:37" x14ac:dyDescent="0.25">
      <c r="AK5360" s="8">
        <v>4.5254803228932502E-11</v>
      </c>
    </row>
    <row r="5361" spans="37:37" x14ac:dyDescent="0.25">
      <c r="AK5361" s="8">
        <v>3.9016042042230899E-11</v>
      </c>
    </row>
    <row r="5362" spans="37:37" x14ac:dyDescent="0.25">
      <c r="AK5362" s="8">
        <v>3.3637347375933697E-11</v>
      </c>
    </row>
    <row r="5363" spans="37:37" x14ac:dyDescent="0.25">
      <c r="AK5363" s="8">
        <v>2.9000151713608798E-11</v>
      </c>
    </row>
    <row r="5364" spans="37:37" x14ac:dyDescent="0.25">
      <c r="AK5364" s="8">
        <v>2.5002233083755001E-11</v>
      </c>
    </row>
    <row r="5365" spans="37:37" x14ac:dyDescent="0.25">
      <c r="AK5365" s="8">
        <v>2.1555461686811302E-11</v>
      </c>
    </row>
    <row r="5366" spans="37:37" x14ac:dyDescent="0.25">
      <c r="AK5366" s="8">
        <v>1.85838571688817E-11</v>
      </c>
    </row>
    <row r="5367" spans="37:37" x14ac:dyDescent="0.25">
      <c r="AK5367" s="8">
        <v>1.60219137168704E-11</v>
      </c>
    </row>
    <row r="5368" spans="37:37" x14ac:dyDescent="0.25">
      <c r="AK5368" s="8">
        <v>1.38131560535604E-11</v>
      </c>
    </row>
    <row r="5369" spans="37:37" x14ac:dyDescent="0.25">
      <c r="AK5369" s="8">
        <v>1.19088945011047E-11</v>
      </c>
    </row>
    <row r="5370" spans="37:37" x14ac:dyDescent="0.25">
      <c r="AK5370" s="8">
        <v>1.02671516696494E-11</v>
      </c>
    </row>
    <row r="5371" spans="37:37" x14ac:dyDescent="0.25">
      <c r="AK5371" s="8">
        <v>8.8517371110985504E-12</v>
      </c>
    </row>
    <row r="5372" spans="37:37" x14ac:dyDescent="0.25">
      <c r="AK5372" s="8">
        <v>7.6314495397606902E-12</v>
      </c>
    </row>
    <row r="5373" spans="37:37" x14ac:dyDescent="0.25">
      <c r="AK5373" s="8">
        <v>6.5793890336950699E-12</v>
      </c>
    </row>
    <row r="5374" spans="37:37" x14ac:dyDescent="0.25">
      <c r="AK5374" s="8">
        <v>5.6723640549766798E-12</v>
      </c>
    </row>
    <row r="5375" spans="37:37" x14ac:dyDescent="0.25">
      <c r="AK5375" s="8">
        <v>4.8903802172830803E-12</v>
      </c>
    </row>
    <row r="5376" spans="37:37" x14ac:dyDescent="0.25">
      <c r="AK5376" s="8">
        <v>4.2161995312361997E-12</v>
      </c>
    </row>
    <row r="5377" spans="37:37" x14ac:dyDescent="0.25">
      <c r="AK5377" s="8">
        <v>3.6349604115387498E-12</v>
      </c>
    </row>
    <row r="5378" spans="37:37" x14ac:dyDescent="0.25">
      <c r="AK5378" s="8">
        <v>3.1338500693727598E-12</v>
      </c>
    </row>
    <row r="5379" spans="37:37" x14ac:dyDescent="0.25">
      <c r="AK5379" s="8">
        <v>2.7018220683042402E-12</v>
      </c>
    </row>
    <row r="5380" spans="37:37" x14ac:dyDescent="0.25">
      <c r="AK5380" s="8">
        <v>2.32935281751909E-12</v>
      </c>
    </row>
    <row r="5381" spans="37:37" x14ac:dyDescent="0.25">
      <c r="AK5381" s="8">
        <v>2.0082316345463799E-12</v>
      </c>
    </row>
    <row r="5382" spans="37:37" x14ac:dyDescent="0.25">
      <c r="AK5382" s="8">
        <v>1.73137974962857E-12</v>
      </c>
    </row>
    <row r="5383" spans="37:37" x14ac:dyDescent="0.25">
      <c r="AK5383" s="8">
        <v>1.4926942618853E-12</v>
      </c>
    </row>
    <row r="5384" spans="37:37" x14ac:dyDescent="0.25">
      <c r="AK5384" s="8">
        <v>1.2869136074528299E-12</v>
      </c>
    </row>
    <row r="5385" spans="37:37" x14ac:dyDescent="0.25">
      <c r="AK5385" s="8">
        <v>1.1095015739897901E-12</v>
      </c>
    </row>
    <row r="5386" spans="37:37" x14ac:dyDescent="0.25">
      <c r="AK5386" s="8">
        <v>9.5654730477386192E-13</v>
      </c>
    </row>
    <row r="5387" spans="37:37" x14ac:dyDescent="0.25">
      <c r="AK5387" s="8">
        <v>8.2467908808804095E-13</v>
      </c>
    </row>
    <row r="5388" spans="37:37" x14ac:dyDescent="0.25">
      <c r="AK5388" s="8">
        <v>7.1099003147628297E-13</v>
      </c>
    </row>
    <row r="5389" spans="37:37" x14ac:dyDescent="0.25">
      <c r="AK5389" s="8">
        <v>6.1297398243797498E-13</v>
      </c>
    </row>
    <row r="5390" spans="37:37" x14ac:dyDescent="0.25">
      <c r="AK5390" s="8">
        <v>5.2847028300199896E-13</v>
      </c>
    </row>
    <row r="5391" spans="37:37" x14ac:dyDescent="0.25">
      <c r="AK5391" s="8">
        <v>4.5561614035465696E-13</v>
      </c>
    </row>
    <row r="5392" spans="37:37" x14ac:dyDescent="0.25">
      <c r="AK5392" s="8">
        <v>3.9280556358339201E-13</v>
      </c>
    </row>
    <row r="5393" spans="36:37" x14ac:dyDescent="0.25">
      <c r="AK5393" s="8">
        <v>3.3865396134114E-13</v>
      </c>
    </row>
    <row r="5394" spans="36:37" x14ac:dyDescent="0.25">
      <c r="AK5394" s="8">
        <v>2.9196762002506201E-13</v>
      </c>
    </row>
    <row r="5395" spans="36:37" x14ac:dyDescent="0.25">
      <c r="AK5395" s="8">
        <v>2.5171738964904302E-13</v>
      </c>
    </row>
    <row r="5396" spans="36:37" x14ac:dyDescent="0.25">
      <c r="AK5396" s="8">
        <v>2.17015997343435E-13</v>
      </c>
    </row>
    <row r="5397" spans="36:37" x14ac:dyDescent="0.25">
      <c r="AK5397" s="8">
        <v>1.87098488382663E-13</v>
      </c>
    </row>
    <row r="5398" spans="36:37" x14ac:dyDescent="0.25">
      <c r="AK5398" s="8">
        <v>1.6130536358423201E-13</v>
      </c>
    </row>
    <row r="5399" spans="36:37" x14ac:dyDescent="0.25">
      <c r="AK5399" s="8">
        <v>1.3906804136132399E-13</v>
      </c>
    </row>
    <row r="5400" spans="36:37" x14ac:dyDescent="0.25">
      <c r="AK5400" s="8">
        <v>1.1989632395562399E-13</v>
      </c>
    </row>
    <row r="5401" spans="36:37" x14ac:dyDescent="0.25">
      <c r="AK5401" s="8">
        <v>1.0336759155701901E-13</v>
      </c>
    </row>
    <row r="5402" spans="36:37" x14ac:dyDescent="0.25">
      <c r="AJ5402" s="4" t="s">
        <v>229</v>
      </c>
      <c r="AK5402" s="2">
        <v>0.75074926456911495</v>
      </c>
    </row>
    <row r="5403" spans="36:37" x14ac:dyDescent="0.25">
      <c r="AK5403" s="2">
        <v>0.57168267221706004</v>
      </c>
    </row>
    <row r="5404" spans="36:37" x14ac:dyDescent="0.25">
      <c r="AK5404" s="2">
        <v>0.466130757697858</v>
      </c>
    </row>
    <row r="5405" spans="36:37" x14ac:dyDescent="0.25">
      <c r="AK5405" s="2">
        <v>0.39063513475594902</v>
      </c>
    </row>
    <row r="5406" spans="36:37" x14ac:dyDescent="0.25">
      <c r="AK5406" s="2">
        <v>0.33075283402662498</v>
      </c>
    </row>
    <row r="5407" spans="36:37" x14ac:dyDescent="0.25">
      <c r="AK5407" s="2">
        <v>0.28110564033278701</v>
      </c>
    </row>
    <row r="5408" spans="36:37" x14ac:dyDescent="0.25">
      <c r="AK5408" s="2">
        <v>0.23923631841091</v>
      </c>
    </row>
    <row r="5409" spans="37:37" x14ac:dyDescent="0.25">
      <c r="AK5409" s="2">
        <v>0.20370332589099299</v>
      </c>
    </row>
    <row r="5410" spans="37:37" x14ac:dyDescent="0.25">
      <c r="AK5410" s="2">
        <v>0.17347865882626801</v>
      </c>
    </row>
    <row r="5411" spans="37:37" x14ac:dyDescent="0.25">
      <c r="AK5411" s="2">
        <v>0.147748031200129</v>
      </c>
    </row>
    <row r="5412" spans="37:37" x14ac:dyDescent="0.25">
      <c r="AK5412" s="2">
        <v>0.12583670246602199</v>
      </c>
    </row>
    <row r="5413" spans="37:37" x14ac:dyDescent="0.25">
      <c r="AK5413" s="2">
        <v>0.107175754624756</v>
      </c>
    </row>
    <row r="5414" spans="37:37" x14ac:dyDescent="0.25">
      <c r="AK5414" s="2">
        <v>9.1282403223907196E-2</v>
      </c>
    </row>
    <row r="5415" spans="37:37" x14ac:dyDescent="0.25">
      <c r="AK5415" s="2">
        <v>7.7745998720821399E-2</v>
      </c>
    </row>
    <row r="5416" spans="37:37" x14ac:dyDescent="0.25">
      <c r="AK5416" s="2">
        <v>6.6216953542420603E-2</v>
      </c>
    </row>
    <row r="5417" spans="37:37" x14ac:dyDescent="0.25">
      <c r="AK5417" s="2">
        <v>5.63975718229177E-2</v>
      </c>
    </row>
    <row r="5418" spans="37:37" x14ac:dyDescent="0.25">
      <c r="AK5418" s="2">
        <v>4.80343189593255E-2</v>
      </c>
    </row>
    <row r="5419" spans="37:37" x14ac:dyDescent="0.25">
      <c r="AK5419" s="2">
        <v>4.0911262044852501E-2</v>
      </c>
    </row>
    <row r="5420" spans="37:37" x14ac:dyDescent="0.25">
      <c r="AK5420" s="2">
        <v>3.4844490548552397E-2</v>
      </c>
    </row>
    <row r="5421" spans="37:37" x14ac:dyDescent="0.25">
      <c r="AK5421" s="2">
        <v>2.9677366664948902E-2</v>
      </c>
    </row>
    <row r="5422" spans="37:37" x14ac:dyDescent="0.25">
      <c r="AK5422" s="2">
        <v>2.5276480701625401E-2</v>
      </c>
    </row>
    <row r="5423" spans="37:37" x14ac:dyDescent="0.25">
      <c r="AK5423" s="2">
        <v>2.1528206463420199E-2</v>
      </c>
    </row>
    <row r="5424" spans="37:37" x14ac:dyDescent="0.25">
      <c r="AK5424" s="2">
        <v>1.8335767508667802E-2</v>
      </c>
    </row>
    <row r="5425" spans="37:37" x14ac:dyDescent="0.25">
      <c r="AK5425" s="2">
        <v>1.5616738473611899E-2</v>
      </c>
    </row>
    <row r="5426" spans="37:37" x14ac:dyDescent="0.25">
      <c r="AK5426" s="2">
        <v>1.33009169341486E-2</v>
      </c>
    </row>
    <row r="5427" spans="37:37" x14ac:dyDescent="0.25">
      <c r="AK5427" s="2">
        <v>1.1328510853208001E-2</v>
      </c>
    </row>
    <row r="5428" spans="37:37" x14ac:dyDescent="0.25">
      <c r="AK5428" s="2">
        <v>9.6485948139411297E-3</v>
      </c>
    </row>
    <row r="5429" spans="37:37" x14ac:dyDescent="0.25">
      <c r="AK5429" s="2">
        <v>8.2177951797883994E-3</v>
      </c>
    </row>
    <row r="5430" spans="37:37" x14ac:dyDescent="0.25">
      <c r="AK5430" s="2">
        <v>6.9991702335135096E-3</v>
      </c>
    </row>
    <row r="5431" spans="37:37" x14ac:dyDescent="0.25">
      <c r="AK5431" s="2">
        <v>5.9612563815404198E-3</v>
      </c>
    </row>
    <row r="5432" spans="37:37" x14ac:dyDescent="0.25">
      <c r="AK5432" s="2">
        <v>5.0772557975945296E-3</v>
      </c>
    </row>
    <row r="5433" spans="37:37" x14ac:dyDescent="0.25">
      <c r="AK5433" s="2">
        <v>4.3243445314704301E-3</v>
      </c>
    </row>
    <row r="5434" spans="37:37" x14ac:dyDescent="0.25">
      <c r="AK5434" s="2">
        <v>3.6830832190329799E-3</v>
      </c>
    </row>
    <row r="5435" spans="37:37" x14ac:dyDescent="0.25">
      <c r="AK5435" s="2">
        <v>3.13691517861315E-3</v>
      </c>
    </row>
    <row r="5436" spans="37:37" x14ac:dyDescent="0.25">
      <c r="AK5436" s="2">
        <v>2.6717389351840902E-3</v>
      </c>
    </row>
    <row r="5437" spans="37:37" x14ac:dyDescent="0.25">
      <c r="AK5437" s="2">
        <v>2.27554413534842E-3</v>
      </c>
    </row>
    <row r="5438" spans="37:37" x14ac:dyDescent="0.25">
      <c r="AK5438" s="2">
        <v>1.9381014528509E-3</v>
      </c>
    </row>
    <row r="5439" spans="37:37" x14ac:dyDescent="0.25">
      <c r="AK5439" s="2">
        <v>1.6506984783082E-3</v>
      </c>
    </row>
    <row r="5440" spans="37:37" x14ac:dyDescent="0.25">
      <c r="AK5440" s="2">
        <v>1.4059147741109601E-3</v>
      </c>
    </row>
    <row r="5441" spans="37:37" x14ac:dyDescent="0.25">
      <c r="AK5441" s="2">
        <v>1.1974302866561599E-3</v>
      </c>
    </row>
    <row r="5442" spans="37:37" x14ac:dyDescent="0.25">
      <c r="AK5442" s="2">
        <v>1.0198621693182999E-3</v>
      </c>
    </row>
    <row r="5443" spans="37:37" x14ac:dyDescent="0.25">
      <c r="AK5443" s="2">
        <v>8.6862580310305198E-4</v>
      </c>
    </row>
    <row r="5444" spans="37:37" x14ac:dyDescent="0.25">
      <c r="AK5444" s="2">
        <v>7.3981642668514503E-4</v>
      </c>
    </row>
    <row r="5445" spans="37:37" x14ac:dyDescent="0.25">
      <c r="AK5445" s="2">
        <v>6.3010831964456699E-4</v>
      </c>
    </row>
    <row r="5446" spans="37:37" x14ac:dyDescent="0.25">
      <c r="AK5446" s="2">
        <v>5.3666893592006304E-4</v>
      </c>
    </row>
    <row r="5447" spans="37:37" x14ac:dyDescent="0.25">
      <c r="AK5447" s="2">
        <v>4.57085770497421E-4</v>
      </c>
    </row>
    <row r="5448" spans="37:37" x14ac:dyDescent="0.25">
      <c r="AK5448" s="2">
        <v>3.8930407110863801E-4</v>
      </c>
    </row>
    <row r="5449" spans="37:37" x14ac:dyDescent="0.25">
      <c r="AK5449" s="2">
        <v>3.31573786724596E-4</v>
      </c>
    </row>
    <row r="5450" spans="37:37" x14ac:dyDescent="0.25">
      <c r="AK5450" s="2">
        <v>2.8240438310805102E-4</v>
      </c>
    </row>
    <row r="5451" spans="37:37" x14ac:dyDescent="0.25">
      <c r="AK5451" s="2">
        <v>2.405263588128E-4</v>
      </c>
    </row>
    <row r="5452" spans="37:37" x14ac:dyDescent="0.25">
      <c r="AK5452" s="2">
        <v>2.04858468013255E-4</v>
      </c>
    </row>
    <row r="5453" spans="37:37" x14ac:dyDescent="0.25">
      <c r="AK5453" s="2">
        <v>1.7447980389292999E-4</v>
      </c>
    </row>
    <row r="5454" spans="37:37" x14ac:dyDescent="0.25">
      <c r="AK5454" s="2">
        <v>1.48606021814756E-4</v>
      </c>
    </row>
    <row r="5455" spans="37:37" x14ac:dyDescent="0.25">
      <c r="AK5455" s="2">
        <v>1.2656908838090799E-4</v>
      </c>
    </row>
    <row r="5456" spans="37:37" x14ac:dyDescent="0.25">
      <c r="AK5456" s="2">
        <v>1.07800033524506E-4</v>
      </c>
    </row>
    <row r="5457" spans="37:37" x14ac:dyDescent="0.25">
      <c r="AK5457" s="8">
        <v>9.1814260310635906E-5</v>
      </c>
    </row>
    <row r="5458" spans="37:37" x14ac:dyDescent="0.25">
      <c r="AK5458" s="8">
        <v>7.8199033161458905E-5</v>
      </c>
    </row>
    <row r="5459" spans="37:37" x14ac:dyDescent="0.25">
      <c r="AK5459" s="8">
        <v>6.6602821464745399E-5</v>
      </c>
    </row>
    <row r="5460" spans="37:37" x14ac:dyDescent="0.25">
      <c r="AK5460" s="8">
        <v>5.6726223429205298E-5</v>
      </c>
    </row>
    <row r="5461" spans="37:37" x14ac:dyDescent="0.25">
      <c r="AK5461" s="8">
        <v>4.8314235850254703E-5</v>
      </c>
    </row>
    <row r="5462" spans="37:37" x14ac:dyDescent="0.25">
      <c r="AK5462" s="8">
        <v>4.1149670199836602E-5</v>
      </c>
    </row>
    <row r="5463" spans="37:37" x14ac:dyDescent="0.25">
      <c r="AK5463" s="8">
        <v>3.5047545050769802E-5</v>
      </c>
    </row>
    <row r="5464" spans="37:37" x14ac:dyDescent="0.25">
      <c r="AK5464" s="8">
        <v>2.9850310054018701E-5</v>
      </c>
    </row>
    <row r="5465" spans="37:37" x14ac:dyDescent="0.25">
      <c r="AK5465" s="8">
        <v>2.5423778157080399E-5</v>
      </c>
    </row>
    <row r="5466" spans="37:37" x14ac:dyDescent="0.25">
      <c r="AK5466" s="8">
        <v>2.16536610377157E-5</v>
      </c>
    </row>
    <row r="5467" spans="37:37" x14ac:dyDescent="0.25">
      <c r="AK5467" s="8">
        <v>1.84426183016274E-5</v>
      </c>
    </row>
    <row r="5468" spans="37:37" x14ac:dyDescent="0.25">
      <c r="AK5468" s="8">
        <v>1.5707744257522799E-5</v>
      </c>
    </row>
    <row r="5469" spans="37:37" x14ac:dyDescent="0.25">
      <c r="AK5469" s="8">
        <v>1.3378427380778501E-5</v>
      </c>
    </row>
    <row r="5470" spans="37:37" x14ac:dyDescent="0.25">
      <c r="AK5470" s="8">
        <v>1.13945271993492E-5</v>
      </c>
    </row>
    <row r="5471" spans="37:37" x14ac:dyDescent="0.25">
      <c r="AK5471" s="8">
        <v>9.7048215310604893E-6</v>
      </c>
    </row>
    <row r="5472" spans="37:37" x14ac:dyDescent="0.25">
      <c r="AK5472" s="8">
        <v>8.2656839816148508E-6</v>
      </c>
    </row>
    <row r="5473" spans="37:37" x14ac:dyDescent="0.25">
      <c r="AK5473" s="8">
        <v>7.0399575577211499E-6</v>
      </c>
    </row>
    <row r="5474" spans="37:37" x14ac:dyDescent="0.25">
      <c r="AK5474" s="8">
        <v>5.9959953132435797E-6</v>
      </c>
    </row>
    <row r="5475" spans="37:37" x14ac:dyDescent="0.25">
      <c r="AK5475" s="8">
        <v>5.1068432588785002E-6</v>
      </c>
    </row>
    <row r="5476" spans="37:37" x14ac:dyDescent="0.25">
      <c r="AK5476" s="8">
        <v>4.3495444389606498E-6</v>
      </c>
    </row>
    <row r="5477" spans="37:37" x14ac:dyDescent="0.25">
      <c r="AK5477" s="8">
        <v>3.7045462074056702E-6</v>
      </c>
    </row>
    <row r="5478" spans="37:37" x14ac:dyDescent="0.25">
      <c r="AK5478" s="8">
        <v>3.1551953992871601E-6</v>
      </c>
    </row>
    <row r="5479" spans="37:37" x14ac:dyDescent="0.25">
      <c r="AK5479" s="8">
        <v>2.6873083639182498E-6</v>
      </c>
    </row>
    <row r="5480" spans="37:37" x14ac:dyDescent="0.25">
      <c r="AK5480" s="8">
        <v>2.2888047581511201E-6</v>
      </c>
    </row>
    <row r="5481" spans="37:37" x14ac:dyDescent="0.25">
      <c r="AK5481" s="8">
        <v>1.9493956448291599E-6</v>
      </c>
    </row>
    <row r="5482" spans="37:37" x14ac:dyDescent="0.25">
      <c r="AK5482" s="8">
        <v>1.66031784342698E-6</v>
      </c>
    </row>
    <row r="5483" spans="37:37" x14ac:dyDescent="0.25">
      <c r="AK5483" s="8">
        <v>1.4141076740959E-6</v>
      </c>
    </row>
    <row r="5484" spans="37:37" x14ac:dyDescent="0.25">
      <c r="AK5484" s="8">
        <v>1.2044082534278E-6</v>
      </c>
    </row>
    <row r="5485" spans="37:37" x14ac:dyDescent="0.25">
      <c r="AK5485" s="8">
        <v>1.02580536652023E-6</v>
      </c>
    </row>
    <row r="5486" spans="37:37" x14ac:dyDescent="0.25">
      <c r="AK5486" s="8">
        <v>8.7368767773457903E-7</v>
      </c>
    </row>
    <row r="5487" spans="37:37" x14ac:dyDescent="0.25">
      <c r="AK5487" s="8">
        <v>7.4412767093882305E-7</v>
      </c>
    </row>
    <row r="5488" spans="37:37" x14ac:dyDescent="0.25">
      <c r="AK5488" s="8">
        <v>6.3378024523891199E-7</v>
      </c>
    </row>
    <row r="5489" spans="37:37" x14ac:dyDescent="0.25">
      <c r="AK5489" s="8">
        <v>5.3979634804914897E-7</v>
      </c>
    </row>
    <row r="5490" spans="37:37" x14ac:dyDescent="0.25">
      <c r="AK5490" s="8">
        <v>4.5974941559965901E-7</v>
      </c>
    </row>
    <row r="5491" spans="37:37" x14ac:dyDescent="0.25">
      <c r="AK5491" s="8">
        <v>3.91572721653504E-7</v>
      </c>
    </row>
    <row r="5492" spans="37:37" x14ac:dyDescent="0.25">
      <c r="AK5492" s="8">
        <v>3.3350601684429102E-7</v>
      </c>
    </row>
    <row r="5493" spans="37:37" x14ac:dyDescent="0.25">
      <c r="AK5493" s="8">
        <v>2.8405008091898398E-7</v>
      </c>
    </row>
    <row r="5494" spans="37:37" x14ac:dyDescent="0.25">
      <c r="AK5494" s="8">
        <v>2.4192801447342899E-7</v>
      </c>
    </row>
    <row r="5495" spans="37:37" x14ac:dyDescent="0.25">
      <c r="AK5495" s="8">
        <v>2.0605227077456499E-7</v>
      </c>
    </row>
    <row r="5496" spans="37:37" x14ac:dyDescent="0.25">
      <c r="AK5496" s="8">
        <v>1.7549657646621101E-7</v>
      </c>
    </row>
    <row r="5497" spans="37:37" x14ac:dyDescent="0.25">
      <c r="AK5497" s="8">
        <v>1.4947201618106299E-7</v>
      </c>
    </row>
    <row r="5498" spans="37:37" x14ac:dyDescent="0.25">
      <c r="AK5498" s="8">
        <v>1.2730666358915301E-7</v>
      </c>
    </row>
    <row r="5499" spans="37:37" x14ac:dyDescent="0.25">
      <c r="AK5499" s="8">
        <v>1.08428232978202E-7</v>
      </c>
    </row>
    <row r="5500" spans="37:37" x14ac:dyDescent="0.25">
      <c r="AK5500" s="8">
        <v>9.2349303448219994E-8</v>
      </c>
    </row>
    <row r="5501" spans="37:37" x14ac:dyDescent="0.25">
      <c r="AK5501" s="8">
        <v>7.86547342248578E-8</v>
      </c>
    </row>
    <row r="5502" spans="37:37" x14ac:dyDescent="0.25">
      <c r="AK5502" s="8">
        <v>6.6990946168336003E-8</v>
      </c>
    </row>
    <row r="5503" spans="37:37" x14ac:dyDescent="0.25">
      <c r="AK5503" s="8">
        <v>5.7056792737983298E-8</v>
      </c>
    </row>
    <row r="5504" spans="37:37" x14ac:dyDescent="0.25">
      <c r="AK5504" s="8">
        <v>4.8595784710440802E-8</v>
      </c>
    </row>
    <row r="5505" spans="37:37" x14ac:dyDescent="0.25">
      <c r="AK5505" s="8">
        <v>4.1389467902064798E-8</v>
      </c>
    </row>
    <row r="5506" spans="37:37" x14ac:dyDescent="0.25">
      <c r="AK5506" s="8">
        <v>3.5251782915401503E-8</v>
      </c>
    </row>
    <row r="5507" spans="37:37" x14ac:dyDescent="0.25">
      <c r="AK5507" s="8">
        <v>3.0024261284417198E-8</v>
      </c>
    </row>
    <row r="5508" spans="37:37" x14ac:dyDescent="0.25">
      <c r="AK5508" s="8">
        <v>2.55719339880851E-8</v>
      </c>
    </row>
    <row r="5509" spans="37:37" x14ac:dyDescent="0.25">
      <c r="AK5509" s="8">
        <v>2.17798466945255E-8</v>
      </c>
    </row>
    <row r="5510" spans="37:37" x14ac:dyDescent="0.25">
      <c r="AK5510" s="8">
        <v>1.85500917630264E-8</v>
      </c>
    </row>
    <row r="5511" spans="37:37" x14ac:dyDescent="0.25">
      <c r="AK5511" s="8">
        <v>1.5799280373410201E-8</v>
      </c>
    </row>
    <row r="5512" spans="37:37" x14ac:dyDescent="0.25">
      <c r="AK5512" s="8">
        <v>1.34563895158274E-8</v>
      </c>
    </row>
    <row r="5513" spans="37:37" x14ac:dyDescent="0.25">
      <c r="AK5513" s="8">
        <v>1.1460928252556E-8</v>
      </c>
    </row>
    <row r="5514" spans="37:37" x14ac:dyDescent="0.25">
      <c r="AK5514" s="8">
        <v>9.7613759066455703E-9</v>
      </c>
    </row>
    <row r="5515" spans="37:37" x14ac:dyDescent="0.25">
      <c r="AK5515" s="8">
        <v>8.3138518531071294E-9</v>
      </c>
    </row>
    <row r="5516" spans="37:37" x14ac:dyDescent="0.25">
      <c r="AK5516" s="8">
        <v>7.0809825680779E-9</v>
      </c>
    </row>
    <row r="5517" spans="37:37" x14ac:dyDescent="0.25">
      <c r="AK5517" s="8">
        <v>6.0309366843822602E-9</v>
      </c>
    </row>
    <row r="5518" spans="37:37" x14ac:dyDescent="0.25">
      <c r="AK5518" s="8">
        <v>5.1366031396545001E-9</v>
      </c>
    </row>
    <row r="5519" spans="37:37" x14ac:dyDescent="0.25">
      <c r="AK5519" s="8">
        <v>4.3748911976864697E-9</v>
      </c>
    </row>
    <row r="5520" spans="37:37" x14ac:dyDescent="0.25">
      <c r="AK5520" s="8">
        <v>3.7261342702994799E-9</v>
      </c>
    </row>
    <row r="5521" spans="37:37" x14ac:dyDescent="0.25">
      <c r="AK5521" s="8">
        <v>3.1735821470583E-9</v>
      </c>
    </row>
    <row r="5522" spans="37:37" x14ac:dyDescent="0.25">
      <c r="AK5522" s="8">
        <v>2.7029685227413198E-9</v>
      </c>
    </row>
    <row r="5523" spans="37:37" x14ac:dyDescent="0.25">
      <c r="AK5523" s="8">
        <v>2.3021426565884101E-9</v>
      </c>
    </row>
    <row r="5524" spans="37:37" x14ac:dyDescent="0.25">
      <c r="AK5524" s="8">
        <v>1.9607556531619901E-9</v>
      </c>
    </row>
    <row r="5525" spans="37:37" x14ac:dyDescent="0.25">
      <c r="AK5525" s="8">
        <v>1.6699932649282699E-9</v>
      </c>
    </row>
    <row r="5526" spans="37:37" x14ac:dyDescent="0.25">
      <c r="AK5526" s="8">
        <v>1.42234831780713E-9</v>
      </c>
    </row>
    <row r="5527" spans="37:37" x14ac:dyDescent="0.25">
      <c r="AK5527" s="8">
        <v>1.21142688396151E-9</v>
      </c>
    </row>
    <row r="5528" spans="37:37" x14ac:dyDescent="0.25">
      <c r="AK5528" s="8">
        <v>1.03178319741487E-9</v>
      </c>
    </row>
    <row r="5529" spans="37:37" x14ac:dyDescent="0.25">
      <c r="AK5529" s="8">
        <v>8.7877905019439101E-10</v>
      </c>
    </row>
    <row r="5530" spans="37:37" x14ac:dyDescent="0.25">
      <c r="AK5530" s="8">
        <v>7.4846403875875999E-10</v>
      </c>
    </row>
    <row r="5531" spans="37:37" x14ac:dyDescent="0.25">
      <c r="AK5531" s="8">
        <v>6.3747356880111405E-10</v>
      </c>
    </row>
    <row r="5532" spans="37:37" x14ac:dyDescent="0.25">
      <c r="AK5532" s="8">
        <v>5.42941985020349E-10</v>
      </c>
    </row>
    <row r="5533" spans="37:37" x14ac:dyDescent="0.25">
      <c r="AK5533" s="8">
        <v>4.6242858296421202E-10</v>
      </c>
    </row>
    <row r="5534" spans="37:37" x14ac:dyDescent="0.25">
      <c r="AK5534" s="8">
        <v>3.9385459264911102E-10</v>
      </c>
    </row>
    <row r="5535" spans="37:37" x14ac:dyDescent="0.25">
      <c r="AK5535" s="8">
        <v>3.3544950694105601E-10</v>
      </c>
    </row>
    <row r="5536" spans="37:37" x14ac:dyDescent="0.25">
      <c r="AK5536" s="8">
        <v>2.8570536895388902E-10</v>
      </c>
    </row>
    <row r="5537" spans="37:37" x14ac:dyDescent="0.25">
      <c r="AK5537" s="8">
        <v>2.4333783821426601E-10</v>
      </c>
    </row>
    <row r="5538" spans="37:37" x14ac:dyDescent="0.25">
      <c r="AK5538" s="8">
        <v>2.0725303036342001E-10</v>
      </c>
    </row>
    <row r="5539" spans="37:37" x14ac:dyDescent="0.25">
      <c r="AK5539" s="8">
        <v>1.76519274232223E-10</v>
      </c>
    </row>
    <row r="5540" spans="37:37" x14ac:dyDescent="0.25">
      <c r="AK5540" s="8">
        <v>1.50343057087431E-10</v>
      </c>
    </row>
    <row r="5541" spans="37:37" x14ac:dyDescent="0.25">
      <c r="AK5541" s="8">
        <v>1.2804853698106099E-10</v>
      </c>
    </row>
    <row r="5542" spans="37:37" x14ac:dyDescent="0.25">
      <c r="AK5542" s="8">
        <v>1.0906009323366799E-10</v>
      </c>
    </row>
    <row r="5543" spans="37:37" x14ac:dyDescent="0.25">
      <c r="AK5543" s="8">
        <v>9.2887464523672405E-11</v>
      </c>
    </row>
    <row r="5544" spans="37:37" x14ac:dyDescent="0.25">
      <c r="AK5544" s="8">
        <v>7.9113090864045596E-11</v>
      </c>
    </row>
    <row r="5545" spans="37:37" x14ac:dyDescent="0.25">
      <c r="AK5545" s="8">
        <v>6.7381332649764405E-11</v>
      </c>
    </row>
    <row r="5546" spans="37:37" x14ac:dyDescent="0.25">
      <c r="AK5546" s="8">
        <v>5.7389288423334802E-11</v>
      </c>
    </row>
    <row r="5547" spans="37:37" x14ac:dyDescent="0.25">
      <c r="AK5547" s="8">
        <v>4.8878974282919802E-11</v>
      </c>
    </row>
    <row r="5548" spans="37:37" x14ac:dyDescent="0.25">
      <c r="AK5548" s="8">
        <v>4.1630663013742699E-11</v>
      </c>
    </row>
    <row r="5549" spans="37:37" x14ac:dyDescent="0.25">
      <c r="AK5549" s="8">
        <v>3.54572109662585E-11</v>
      </c>
    </row>
    <row r="5550" spans="37:37" x14ac:dyDescent="0.25">
      <c r="AK5550" s="8">
        <v>3.0199226207152698E-11</v>
      </c>
    </row>
    <row r="5551" spans="37:37" x14ac:dyDescent="0.25">
      <c r="AK5551" s="8">
        <v>2.5720953189991099E-11</v>
      </c>
    </row>
    <row r="5552" spans="37:37" x14ac:dyDescent="0.25">
      <c r="AK5552" s="8">
        <v>2.1906767692114601E-11</v>
      </c>
    </row>
    <row r="5553" spans="37:37" x14ac:dyDescent="0.25">
      <c r="AK5553" s="8">
        <v>1.8658191520795799E-11</v>
      </c>
    </row>
    <row r="5554" spans="37:37" x14ac:dyDescent="0.25">
      <c r="AK5554" s="8">
        <v>1.5891349911562101E-11</v>
      </c>
    </row>
    <row r="5555" spans="37:37" x14ac:dyDescent="0.25">
      <c r="AK5555" s="8">
        <v>1.3534805971427499E-11</v>
      </c>
    </row>
    <row r="5556" spans="37:37" x14ac:dyDescent="0.25">
      <c r="AK5556" s="8">
        <v>1.1527716254671601E-11</v>
      </c>
    </row>
    <row r="5557" spans="37:37" x14ac:dyDescent="0.25">
      <c r="AK5557" s="8">
        <v>9.8182598501044301E-12</v>
      </c>
    </row>
    <row r="5558" spans="37:37" x14ac:dyDescent="0.25">
      <c r="AK5558" s="8">
        <v>8.3623004205284295E-12</v>
      </c>
    </row>
    <row r="5559" spans="37:37" x14ac:dyDescent="0.25">
      <c r="AK5559" s="8">
        <v>7.1222466496877199E-12</v>
      </c>
    </row>
    <row r="5560" spans="37:37" x14ac:dyDescent="0.25">
      <c r="AK5560" s="8">
        <v>6.0660816746622499E-12</v>
      </c>
    </row>
    <row r="5561" spans="37:37" x14ac:dyDescent="0.25">
      <c r="AK5561" s="8">
        <v>5.1665364446886602E-12</v>
      </c>
    </row>
    <row r="5562" spans="37:37" x14ac:dyDescent="0.25">
      <c r="AK5562" s="8">
        <v>4.40038566341631E-12</v>
      </c>
    </row>
    <row r="5563" spans="37:37" x14ac:dyDescent="0.25">
      <c r="AK5563" s="8">
        <v>3.74784813658012E-12</v>
      </c>
    </row>
    <row r="5564" spans="37:37" x14ac:dyDescent="0.25">
      <c r="AK5564" s="8">
        <v>3.1920760427080398E-12</v>
      </c>
    </row>
    <row r="5565" spans="37:37" x14ac:dyDescent="0.25">
      <c r="AK5565" s="8">
        <v>2.71871994037846E-12</v>
      </c>
    </row>
    <row r="5566" spans="37:37" x14ac:dyDescent="0.25">
      <c r="AK5566" s="8">
        <v>2.3155582809803099E-12</v>
      </c>
    </row>
    <row r="5567" spans="37:37" x14ac:dyDescent="0.25">
      <c r="AK5567" s="8">
        <v>1.9721818613910198E-12</v>
      </c>
    </row>
    <row r="5568" spans="37:37" x14ac:dyDescent="0.25">
      <c r="AK5568" s="8">
        <v>1.67972506947789E-12</v>
      </c>
    </row>
    <row r="5569" spans="37:37" x14ac:dyDescent="0.25">
      <c r="AK5569" s="8">
        <v>1.4306369834688899E-12</v>
      </c>
    </row>
    <row r="5570" spans="37:37" x14ac:dyDescent="0.25">
      <c r="AK5570" s="8">
        <v>1.21848641522338E-12</v>
      </c>
    </row>
    <row r="5571" spans="37:37" x14ac:dyDescent="0.25">
      <c r="AK5571" s="8">
        <v>1.0377958638283801E-12</v>
      </c>
    </row>
    <row r="5572" spans="37:37" x14ac:dyDescent="0.25">
      <c r="AK5572" s="8">
        <v>8.8390009237964895E-13</v>
      </c>
    </row>
    <row r="5573" spans="37:37" x14ac:dyDescent="0.25">
      <c r="AK5573" s="8">
        <v>7.5282567655131298E-13</v>
      </c>
    </row>
    <row r="5574" spans="37:37" x14ac:dyDescent="0.25">
      <c r="AK5574" s="8">
        <v>6.4118841502679202E-13</v>
      </c>
    </row>
    <row r="5575" spans="37:37" x14ac:dyDescent="0.25">
      <c r="AK5575" s="8">
        <v>5.4610595303804796E-13</v>
      </c>
    </row>
    <row r="5576" spans="37:37" x14ac:dyDescent="0.25">
      <c r="AK5576" s="8">
        <v>4.6512336304631005E-13</v>
      </c>
    </row>
    <row r="5577" spans="37:37" x14ac:dyDescent="0.25">
      <c r="AK5577" s="8">
        <v>3.9614976113698901E-13</v>
      </c>
    </row>
    <row r="5578" spans="37:37" x14ac:dyDescent="0.25">
      <c r="AK5578" s="8">
        <v>3.37404322631861E-13</v>
      </c>
    </row>
    <row r="5579" spans="37:37" x14ac:dyDescent="0.25">
      <c r="AK5579" s="8">
        <v>2.87370303099332E-13</v>
      </c>
    </row>
    <row r="5580" spans="37:37" x14ac:dyDescent="0.25">
      <c r="AK5580" s="8">
        <v>2.4475587763440102E-13</v>
      </c>
    </row>
    <row r="5581" spans="37:37" x14ac:dyDescent="0.25">
      <c r="AK5581" s="8">
        <v>2.08460787320392E-13</v>
      </c>
    </row>
    <row r="5582" spans="37:37" x14ac:dyDescent="0.25">
      <c r="AK5582" s="8">
        <v>1.7754793171973901E-13</v>
      </c>
    </row>
    <row r="5583" spans="37:37" x14ac:dyDescent="0.25">
      <c r="AK5583" s="8">
        <v>1.5121917394232899E-13</v>
      </c>
    </row>
    <row r="5584" spans="37:37" x14ac:dyDescent="0.25">
      <c r="AK5584" s="8">
        <v>1.28794733604086E-13</v>
      </c>
    </row>
    <row r="5585" spans="37:37" x14ac:dyDescent="0.25">
      <c r="AK5585" s="8">
        <v>1.0969563562405E-13</v>
      </c>
    </row>
    <row r="5586" spans="37:37" x14ac:dyDescent="0.25">
      <c r="AK5586" s="8">
        <v>9.3428761706624606E-14</v>
      </c>
    </row>
    <row r="5587" spans="37:37" x14ac:dyDescent="0.25">
      <c r="AK5587" s="8">
        <v>7.9574118554261395E-14</v>
      </c>
    </row>
    <row r="5588" spans="37:37" x14ac:dyDescent="0.25">
      <c r="AK5588" s="8">
        <v>6.7773994089431203E-14</v>
      </c>
    </row>
    <row r="5589" spans="37:37" x14ac:dyDescent="0.25">
      <c r="AK5589" s="8">
        <v>5.7723721711125199E-14</v>
      </c>
    </row>
    <row r="5590" spans="37:37" x14ac:dyDescent="0.25">
      <c r="AK5590" s="8">
        <v>4.9163814128862603E-14</v>
      </c>
    </row>
    <row r="5591" spans="37:37" x14ac:dyDescent="0.25">
      <c r="AK5591" s="8">
        <v>4.1873263678206201E-14</v>
      </c>
    </row>
    <row r="5592" spans="37:37" x14ac:dyDescent="0.25">
      <c r="AK5592" s="8">
        <v>3.5663836139093002E-14</v>
      </c>
    </row>
    <row r="5593" spans="37:37" x14ac:dyDescent="0.25">
      <c r="AK5593" s="8">
        <v>3.0375210729467798E-14</v>
      </c>
    </row>
    <row r="5594" spans="37:37" x14ac:dyDescent="0.25">
      <c r="AK5594" s="8">
        <v>2.5870840794050299E-14</v>
      </c>
    </row>
    <row r="5595" spans="37:37" x14ac:dyDescent="0.25">
      <c r="AK5595" s="8">
        <v>2.2034428315645901E-14</v>
      </c>
    </row>
    <row r="5596" spans="37:37" x14ac:dyDescent="0.25">
      <c r="AK5596" s="8">
        <v>1.8766921224647401E-14</v>
      </c>
    </row>
    <row r="5597" spans="37:37" x14ac:dyDescent="0.25">
      <c r="AK5597" s="8">
        <v>1.5983955980470801E-14</v>
      </c>
    </row>
    <row r="5598" spans="37:37" x14ac:dyDescent="0.25">
      <c r="AK5598" s="8">
        <v>1.36136793951096E-14</v>
      </c>
    </row>
    <row r="5599" spans="37:37" x14ac:dyDescent="0.25">
      <c r="AK5599" s="8">
        <v>1.1594893460622101E-14</v>
      </c>
    </row>
    <row r="5600" spans="37:37" x14ac:dyDescent="0.25">
      <c r="AK5600" s="8">
        <v>9.8754752819778795E-15</v>
      </c>
    </row>
    <row r="5601" spans="36:37" x14ac:dyDescent="0.25">
      <c r="AK5601" s="8">
        <v>8.4110313196205905E-15</v>
      </c>
    </row>
    <row r="5602" spans="36:37" x14ac:dyDescent="0.25">
      <c r="AJ5602" s="4" t="s">
        <v>230</v>
      </c>
      <c r="AK5602" s="2">
        <v>0.795159019721142</v>
      </c>
    </row>
    <row r="5603" spans="36:37" x14ac:dyDescent="0.25">
      <c r="AK5603" s="2">
        <v>0.60840002680746397</v>
      </c>
    </row>
    <row r="5604" spans="36:37" x14ac:dyDescent="0.25">
      <c r="AK5604" s="2">
        <v>0.49771932836022298</v>
      </c>
    </row>
    <row r="5605" spans="36:37" x14ac:dyDescent="0.25">
      <c r="AK5605" s="2">
        <v>0.417300338215982</v>
      </c>
    </row>
    <row r="5606" spans="36:37" x14ac:dyDescent="0.25">
      <c r="AK5606" s="2">
        <v>0.352852309451886</v>
      </c>
    </row>
    <row r="5607" spans="36:37" x14ac:dyDescent="0.25">
      <c r="AK5607" s="2">
        <v>0.299211749323886</v>
      </c>
    </row>
    <row r="5608" spans="36:37" x14ac:dyDescent="0.25">
      <c r="AK5608" s="2">
        <v>0.253968565705947</v>
      </c>
    </row>
    <row r="5609" spans="36:37" x14ac:dyDescent="0.25">
      <c r="AK5609" s="2">
        <v>0.21563541807733999</v>
      </c>
    </row>
    <row r="5610" spans="36:37" x14ac:dyDescent="0.25">
      <c r="AK5610" s="2">
        <v>0.183107671222864</v>
      </c>
    </row>
    <row r="5611" spans="36:37" x14ac:dyDescent="0.25">
      <c r="AK5611" s="2">
        <v>0.15549213723767699</v>
      </c>
    </row>
    <row r="5612" spans="36:37" x14ac:dyDescent="0.25">
      <c r="AK5612" s="2">
        <v>0.13204302945559901</v>
      </c>
    </row>
    <row r="5613" spans="36:37" x14ac:dyDescent="0.25">
      <c r="AK5613" s="2">
        <v>0.112130625627004</v>
      </c>
    </row>
    <row r="5614" spans="36:37" x14ac:dyDescent="0.25">
      <c r="AK5614" s="2">
        <v>9.5221185482949902E-2</v>
      </c>
    </row>
    <row r="5615" spans="36:37" x14ac:dyDescent="0.25">
      <c r="AK5615" s="2">
        <v>8.0861745894517806E-2</v>
      </c>
    </row>
    <row r="5616" spans="36:37" x14ac:dyDescent="0.25">
      <c r="AK5616" s="2">
        <v>6.8667732669151701E-2</v>
      </c>
    </row>
    <row r="5617" spans="37:37" x14ac:dyDescent="0.25">
      <c r="AK5617" s="2">
        <v>5.8312588835137902E-2</v>
      </c>
    </row>
    <row r="5618" spans="37:37" x14ac:dyDescent="0.25">
      <c r="AK5618" s="2">
        <v>4.9519009002073899E-2</v>
      </c>
    </row>
    <row r="5619" spans="37:37" x14ac:dyDescent="0.25">
      <c r="AK5619" s="2">
        <v>4.2051507485606501E-2</v>
      </c>
    </row>
    <row r="5620" spans="37:37" x14ac:dyDescent="0.25">
      <c r="AK5620" s="2">
        <v>3.5710110534540797E-2</v>
      </c>
    </row>
    <row r="5621" spans="37:37" x14ac:dyDescent="0.25">
      <c r="AK5621" s="2">
        <v>3.0325000729126899E-2</v>
      </c>
    </row>
    <row r="5622" spans="37:37" x14ac:dyDescent="0.25">
      <c r="AK5622" s="2">
        <v>2.5751969278222299E-2</v>
      </c>
    </row>
    <row r="5623" spans="37:37" x14ac:dyDescent="0.25">
      <c r="AK5623" s="2">
        <v>2.1868554189818899E-2</v>
      </c>
    </row>
    <row r="5624" spans="37:37" x14ac:dyDescent="0.25">
      <c r="AK5624" s="2">
        <v>1.8570760829861099E-2</v>
      </c>
    </row>
    <row r="5625" spans="37:37" x14ac:dyDescent="0.25">
      <c r="AK5625" s="2">
        <v>1.5770277029244498E-2</v>
      </c>
    </row>
    <row r="5626" spans="37:37" x14ac:dyDescent="0.25">
      <c r="AK5626" s="2">
        <v>1.3392108156378601E-2</v>
      </c>
    </row>
    <row r="5627" spans="37:37" x14ac:dyDescent="0.25">
      <c r="AK5627" s="2">
        <v>1.1372568822964099E-2</v>
      </c>
    </row>
    <row r="5628" spans="37:37" x14ac:dyDescent="0.25">
      <c r="AK5628" s="2">
        <v>9.6575774420913692E-3</v>
      </c>
    </row>
    <row r="5629" spans="37:37" x14ac:dyDescent="0.25">
      <c r="AK5629" s="2">
        <v>8.2012079682180303E-3</v>
      </c>
    </row>
    <row r="5630" spans="37:37" x14ac:dyDescent="0.25">
      <c r="AK5630" s="2">
        <v>6.9644600357871601E-3</v>
      </c>
    </row>
    <row r="5631" spans="37:37" x14ac:dyDescent="0.25">
      <c r="AK5631" s="2">
        <v>5.9142145618111897E-3</v>
      </c>
    </row>
    <row r="5632" spans="37:37" x14ac:dyDescent="0.25">
      <c r="AK5632" s="2">
        <v>5.0223468443216096E-3</v>
      </c>
    </row>
    <row r="5633" spans="37:37" x14ac:dyDescent="0.25">
      <c r="AK5633" s="2">
        <v>4.2649734061969199E-3</v>
      </c>
    </row>
    <row r="5634" spans="37:37" x14ac:dyDescent="0.25">
      <c r="AK5634" s="2">
        <v>3.6218124154712701E-3</v>
      </c>
    </row>
    <row r="5635" spans="37:37" x14ac:dyDescent="0.25">
      <c r="AK5635" s="2">
        <v>3.0756405547106899E-3</v>
      </c>
    </row>
    <row r="5636" spans="37:37" x14ac:dyDescent="0.25">
      <c r="AK5636" s="2">
        <v>2.6118317948695298E-3</v>
      </c>
    </row>
    <row r="5637" spans="37:37" x14ac:dyDescent="0.25">
      <c r="AK5637" s="2">
        <v>2.2179657223739099E-3</v>
      </c>
    </row>
    <row r="5638" spans="37:37" x14ac:dyDescent="0.25">
      <c r="AK5638" s="2">
        <v>1.88349493075658E-3</v>
      </c>
    </row>
    <row r="5639" spans="37:37" x14ac:dyDescent="0.25">
      <c r="AK5639" s="2">
        <v>1.5994625698672899E-3</v>
      </c>
    </row>
    <row r="5640" spans="37:37" x14ac:dyDescent="0.25">
      <c r="AK5640" s="2">
        <v>1.3582624888609899E-3</v>
      </c>
    </row>
    <row r="5641" spans="37:37" x14ac:dyDescent="0.25">
      <c r="AK5641" s="2">
        <v>1.1534355497921499E-3</v>
      </c>
    </row>
    <row r="5642" spans="37:37" x14ac:dyDescent="0.25">
      <c r="AK5642" s="2">
        <v>9.7949665726244895E-4</v>
      </c>
    </row>
    <row r="5643" spans="37:37" x14ac:dyDescent="0.25">
      <c r="AK5643" s="2">
        <v>8.3178787211925502E-4</v>
      </c>
    </row>
    <row r="5644" spans="37:37" x14ac:dyDescent="0.25">
      <c r="AK5644" s="2">
        <v>7.0635367571172296E-4</v>
      </c>
    </row>
    <row r="5645" spans="37:37" x14ac:dyDescent="0.25">
      <c r="AK5645" s="2">
        <v>5.9983504438488602E-4</v>
      </c>
    </row>
    <row r="5646" spans="37:37" x14ac:dyDescent="0.25">
      <c r="AK5646" s="2">
        <v>5.0937949761453499E-4</v>
      </c>
    </row>
    <row r="5647" spans="37:37" x14ac:dyDescent="0.25">
      <c r="AK5647" s="2">
        <v>4.3256471094667802E-4</v>
      </c>
    </row>
    <row r="5648" spans="37:37" x14ac:dyDescent="0.25">
      <c r="AK5648" s="2">
        <v>3.67333648159466E-4</v>
      </c>
    </row>
    <row r="5649" spans="37:37" x14ac:dyDescent="0.25">
      <c r="AK5649" s="2">
        <v>3.1193947554074899E-4</v>
      </c>
    </row>
    <row r="5650" spans="37:37" x14ac:dyDescent="0.25">
      <c r="AK5650" s="2">
        <v>2.64898783131338E-4</v>
      </c>
    </row>
    <row r="5651" spans="37:37" x14ac:dyDescent="0.25">
      <c r="AK5651" s="2">
        <v>2.2495186023769901E-4</v>
      </c>
    </row>
    <row r="5652" spans="37:37" x14ac:dyDescent="0.25">
      <c r="AK5652" s="2">
        <v>1.9102896142528399E-4</v>
      </c>
    </row>
    <row r="5653" spans="37:37" x14ac:dyDescent="0.25">
      <c r="AK5653" s="2">
        <v>1.6222165962380999E-4</v>
      </c>
    </row>
    <row r="5654" spans="37:37" x14ac:dyDescent="0.25">
      <c r="AK5654" s="2">
        <v>1.3775851920440799E-4</v>
      </c>
    </row>
    <row r="5655" spans="37:37" x14ac:dyDescent="0.25">
      <c r="AK5655" s="2">
        <v>1.1698443757387099E-4</v>
      </c>
    </row>
    <row r="5656" spans="37:37" x14ac:dyDescent="0.25">
      <c r="AK5656" s="8">
        <v>9.9343102071011203E-5</v>
      </c>
    </row>
    <row r="5657" spans="37:37" x14ac:dyDescent="0.25">
      <c r="AK5657" s="8">
        <v>8.4362092375402103E-5</v>
      </c>
    </row>
    <row r="5658" spans="37:37" x14ac:dyDescent="0.25">
      <c r="AK5658" s="8">
        <v>7.1640229483357798E-5</v>
      </c>
    </row>
    <row r="5659" spans="37:37" x14ac:dyDescent="0.25">
      <c r="AK5659" s="8">
        <v>6.0836832467240098E-5</v>
      </c>
    </row>
    <row r="5660" spans="37:37" x14ac:dyDescent="0.25">
      <c r="AK5660" s="8">
        <v>5.1662595323020502E-5</v>
      </c>
    </row>
    <row r="5661" spans="37:37" x14ac:dyDescent="0.25">
      <c r="AK5661" s="8">
        <v>4.3871839595649698E-5</v>
      </c>
    </row>
    <row r="5662" spans="37:37" x14ac:dyDescent="0.25">
      <c r="AK5662" s="8">
        <v>3.7255935313973198E-5</v>
      </c>
    </row>
    <row r="5663" spans="37:37" x14ac:dyDescent="0.25">
      <c r="AK5663" s="8">
        <v>3.1637714053289603E-5</v>
      </c>
    </row>
    <row r="5664" spans="37:37" x14ac:dyDescent="0.25">
      <c r="AK5664" s="8">
        <v>2.6866724512008202E-5</v>
      </c>
    </row>
    <row r="5665" spans="37:37" x14ac:dyDescent="0.25">
      <c r="AK5665" s="8">
        <v>2.2815203550684199E-5</v>
      </c>
    </row>
    <row r="5666" spans="37:37" x14ac:dyDescent="0.25">
      <c r="AK5666" s="8">
        <v>1.9374654801202099E-5</v>
      </c>
    </row>
    <row r="5667" spans="37:37" x14ac:dyDescent="0.25">
      <c r="AK5667" s="8">
        <v>1.6452943224102201E-5</v>
      </c>
    </row>
    <row r="5668" spans="37:37" x14ac:dyDescent="0.25">
      <c r="AK5668" s="8">
        <v>1.39718278087068E-5</v>
      </c>
    </row>
    <row r="5669" spans="37:37" x14ac:dyDescent="0.25">
      <c r="AK5669" s="8">
        <v>1.18648663438031E-5</v>
      </c>
    </row>
    <row r="5670" spans="37:37" x14ac:dyDescent="0.25">
      <c r="AK5670" s="8">
        <v>1.00756361503815E-5</v>
      </c>
    </row>
    <row r="5671" spans="37:37" x14ac:dyDescent="0.25">
      <c r="AK5671" s="8">
        <v>8.5562231291291402E-6</v>
      </c>
    </row>
    <row r="5672" spans="37:37" x14ac:dyDescent="0.25">
      <c r="AK5672" s="8">
        <v>7.2659386606246904E-6</v>
      </c>
    </row>
    <row r="5673" spans="37:37" x14ac:dyDescent="0.25">
      <c r="AK5673" s="8">
        <v>6.1702299978862202E-6</v>
      </c>
    </row>
    <row r="5674" spans="37:37" x14ac:dyDescent="0.25">
      <c r="AK5674" s="8">
        <v>5.2397549724899204E-6</v>
      </c>
    </row>
    <row r="5675" spans="37:37" x14ac:dyDescent="0.25">
      <c r="AK5675" s="8">
        <v>4.4495962356570601E-6</v>
      </c>
    </row>
    <row r="5676" spans="37:37" x14ac:dyDescent="0.25">
      <c r="AK5676" s="8">
        <v>3.7785939923379898E-6</v>
      </c>
    </row>
    <row r="5677" spans="37:37" x14ac:dyDescent="0.25">
      <c r="AK5677" s="8">
        <v>3.2087793594657202E-6</v>
      </c>
    </row>
    <row r="5678" spans="37:37" x14ac:dyDescent="0.25">
      <c r="AK5678" s="8">
        <v>2.7248931741836702E-6</v>
      </c>
    </row>
    <row r="5679" spans="37:37" x14ac:dyDescent="0.25">
      <c r="AK5679" s="8">
        <v>2.3139773661312402E-6</v>
      </c>
    </row>
    <row r="5680" spans="37:37" x14ac:dyDescent="0.25">
      <c r="AK5680" s="8">
        <v>1.9650279510762102E-6</v>
      </c>
    </row>
    <row r="5681" spans="37:37" x14ac:dyDescent="0.25">
      <c r="AK5681" s="8">
        <v>1.66870035335158E-6</v>
      </c>
    </row>
    <row r="5682" spans="37:37" x14ac:dyDescent="0.25">
      <c r="AK5682" s="8">
        <v>1.41705916587631E-6</v>
      </c>
    </row>
    <row r="5683" spans="37:37" x14ac:dyDescent="0.25">
      <c r="AK5683" s="8">
        <v>1.20336564654096E-6</v>
      </c>
    </row>
    <row r="5684" spans="37:37" x14ac:dyDescent="0.25">
      <c r="AK5684" s="8">
        <v>1.0218972602879699E-6</v>
      </c>
    </row>
    <row r="5685" spans="37:37" x14ac:dyDescent="0.25">
      <c r="AK5685" s="8">
        <v>8.6779443437311601E-7</v>
      </c>
    </row>
    <row r="5686" spans="37:37" x14ac:dyDescent="0.25">
      <c r="AK5686" s="8">
        <v>7.3693042304149299E-7</v>
      </c>
    </row>
    <row r="5687" spans="37:37" x14ac:dyDescent="0.25">
      <c r="AK5687" s="8">
        <v>6.2580079670183597E-7</v>
      </c>
    </row>
    <row r="5688" spans="37:37" x14ac:dyDescent="0.25">
      <c r="AK5688" s="8">
        <v>5.3142959621114997E-7</v>
      </c>
    </row>
    <row r="5689" spans="37:37" x14ac:dyDescent="0.25">
      <c r="AK5689" s="8">
        <v>4.5128963915925498E-7</v>
      </c>
    </row>
    <row r="5690" spans="37:37" x14ac:dyDescent="0.25">
      <c r="AK5690" s="8">
        <v>3.83234844021691E-7</v>
      </c>
    </row>
    <row r="5691" spans="37:37" x14ac:dyDescent="0.25">
      <c r="AK5691" s="8">
        <v>3.2544275987798997E-7</v>
      </c>
    </row>
    <row r="5692" spans="37:37" x14ac:dyDescent="0.25">
      <c r="AK5692" s="8">
        <v>2.7636576268886501E-7</v>
      </c>
    </row>
    <row r="5693" spans="37:37" x14ac:dyDescent="0.25">
      <c r="AK5693" s="8">
        <v>2.3468961120914999E-7</v>
      </c>
    </row>
    <row r="5694" spans="37:37" x14ac:dyDescent="0.25">
      <c r="AK5694" s="8">
        <v>1.9929825269822001E-7</v>
      </c>
    </row>
    <row r="5695" spans="37:37" x14ac:dyDescent="0.25">
      <c r="AK5695" s="8">
        <v>1.6924393595405599E-7</v>
      </c>
    </row>
    <row r="5696" spans="37:37" x14ac:dyDescent="0.25">
      <c r="AK5696" s="8">
        <v>1.4372183132279199E-7</v>
      </c>
    </row>
    <row r="5697" spans="37:37" x14ac:dyDescent="0.25">
      <c r="AK5697" s="8">
        <v>1.2204847802868601E-7</v>
      </c>
    </row>
    <row r="5698" spans="37:37" x14ac:dyDescent="0.25">
      <c r="AK5698" s="8">
        <v>1.03643481661901E-7</v>
      </c>
    </row>
    <row r="5699" spans="37:37" x14ac:dyDescent="0.25">
      <c r="AK5699" s="8">
        <v>8.8013971698001005E-8</v>
      </c>
    </row>
    <row r="5700" spans="37:37" x14ac:dyDescent="0.25">
      <c r="AK5700" s="8">
        <v>7.4741402834444406E-8</v>
      </c>
    </row>
    <row r="5701" spans="37:37" x14ac:dyDescent="0.25">
      <c r="AK5701" s="8">
        <v>6.3470346694825901E-8</v>
      </c>
    </row>
    <row r="5702" spans="37:37" x14ac:dyDescent="0.25">
      <c r="AK5702" s="8">
        <v>5.3898973751999999E-8</v>
      </c>
    </row>
    <row r="5703" spans="37:37" x14ac:dyDescent="0.25">
      <c r="AK5703" s="8">
        <v>4.5770970583899797E-8</v>
      </c>
    </row>
    <row r="5704" spans="37:37" x14ac:dyDescent="0.25">
      <c r="AK5704" s="8">
        <v>3.8868676012861499E-8</v>
      </c>
    </row>
    <row r="5705" spans="37:37" x14ac:dyDescent="0.25">
      <c r="AK5705" s="8">
        <v>3.3007252319972003E-8</v>
      </c>
    </row>
    <row r="5706" spans="37:37" x14ac:dyDescent="0.25">
      <c r="AK5706" s="8">
        <v>2.8029735444392099E-8</v>
      </c>
    </row>
    <row r="5707" spans="37:37" x14ac:dyDescent="0.25">
      <c r="AK5707" s="8">
        <v>2.38028316161057E-8</v>
      </c>
    </row>
    <row r="5708" spans="37:37" x14ac:dyDescent="0.25">
      <c r="AK5708" s="8">
        <v>2.0213347859408299E-8</v>
      </c>
    </row>
    <row r="5709" spans="37:37" x14ac:dyDescent="0.25">
      <c r="AK5709" s="8">
        <v>1.71651607789801E-8</v>
      </c>
    </row>
    <row r="5710" spans="37:37" x14ac:dyDescent="0.25">
      <c r="AK5710" s="8">
        <v>1.45766424551535E-8</v>
      </c>
    </row>
    <row r="5711" spans="37:37" x14ac:dyDescent="0.25">
      <c r="AK5711" s="8">
        <v>1.2378474515984599E-8</v>
      </c>
    </row>
    <row r="5712" spans="37:37" x14ac:dyDescent="0.25">
      <c r="AK5712" s="8">
        <v>1.05117918487949E-8</v>
      </c>
    </row>
    <row r="5713" spans="37:37" x14ac:dyDescent="0.25">
      <c r="AK5713" s="8">
        <v>8.92660624131852E-9</v>
      </c>
    </row>
    <row r="5714" spans="37:37" x14ac:dyDescent="0.25">
      <c r="AK5714" s="8">
        <v>7.58046773887386E-9</v>
      </c>
    </row>
    <row r="5715" spans="37:37" x14ac:dyDescent="0.25">
      <c r="AK5715" s="8">
        <v>6.4373278698153699E-9</v>
      </c>
    </row>
    <row r="5716" spans="37:37" x14ac:dyDescent="0.25">
      <c r="AK5716" s="8">
        <v>5.4665742973873097E-9</v>
      </c>
    </row>
    <row r="5717" spans="37:37" x14ac:dyDescent="0.25">
      <c r="AK5717" s="8">
        <v>4.6422110467573202E-9</v>
      </c>
    </row>
    <row r="5718" spans="37:37" x14ac:dyDescent="0.25">
      <c r="AK5718" s="8">
        <v>3.94216235438989E-9</v>
      </c>
    </row>
    <row r="5719" spans="37:37" x14ac:dyDescent="0.25">
      <c r="AK5719" s="8">
        <v>3.3476814974244501E-9</v>
      </c>
    </row>
    <row r="5720" spans="37:37" x14ac:dyDescent="0.25">
      <c r="AK5720" s="8">
        <v>2.8428487719989999E-9</v>
      </c>
    </row>
    <row r="5721" spans="37:37" x14ac:dyDescent="0.25">
      <c r="AK5721" s="8">
        <v>2.41414517679593E-9</v>
      </c>
    </row>
    <row r="5722" spans="37:37" x14ac:dyDescent="0.25">
      <c r="AK5722" s="8">
        <v>2.0500903854090502E-9</v>
      </c>
    </row>
    <row r="5723" spans="37:37" x14ac:dyDescent="0.25">
      <c r="AK5723" s="8">
        <v>1.7409353127323899E-9</v>
      </c>
    </row>
    <row r="5724" spans="37:37" x14ac:dyDescent="0.25">
      <c r="AK5724" s="8">
        <v>1.4784010425539899E-9</v>
      </c>
    </row>
    <row r="5725" spans="37:37" x14ac:dyDescent="0.25">
      <c r="AK5725" s="8">
        <v>1.2554571250521099E-9</v>
      </c>
    </row>
    <row r="5726" spans="37:37" x14ac:dyDescent="0.25">
      <c r="AK5726" s="8">
        <v>1.06613330718519E-9</v>
      </c>
    </row>
    <row r="5727" spans="37:37" x14ac:dyDescent="0.25">
      <c r="AK5727" s="8">
        <v>9.05359654271307E-10</v>
      </c>
    </row>
    <row r="5728" spans="37:37" x14ac:dyDescent="0.25">
      <c r="AK5728" s="8">
        <v>7.6883078134607296E-10</v>
      </c>
    </row>
    <row r="5729" spans="37:37" x14ac:dyDescent="0.25">
      <c r="AK5729" s="8">
        <v>6.52890558527228E-10</v>
      </c>
    </row>
    <row r="5730" spans="37:37" x14ac:dyDescent="0.25">
      <c r="AK5730" s="8">
        <v>5.5443420289141698E-10</v>
      </c>
    </row>
    <row r="5731" spans="37:37" x14ac:dyDescent="0.25">
      <c r="AK5731" s="8">
        <v>4.7082513496482503E-10</v>
      </c>
    </row>
    <row r="5732" spans="37:37" x14ac:dyDescent="0.25">
      <c r="AK5732" s="8">
        <v>3.9982437331352599E-10</v>
      </c>
    </row>
    <row r="5733" spans="37:37" x14ac:dyDescent="0.25">
      <c r="AK5733" s="8">
        <v>3.3953057647930602E-10</v>
      </c>
    </row>
    <row r="5734" spans="37:37" x14ac:dyDescent="0.25">
      <c r="AK5734" s="8">
        <v>2.88329126633736E-10</v>
      </c>
    </row>
    <row r="5735" spans="37:37" x14ac:dyDescent="0.25">
      <c r="AK5735" s="8">
        <v>2.4484889145304997E-10</v>
      </c>
    </row>
    <row r="5736" spans="37:37" x14ac:dyDescent="0.25">
      <c r="AK5736" s="8">
        <v>2.07925506332709E-10</v>
      </c>
    </row>
    <row r="5737" spans="37:37" x14ac:dyDescent="0.25">
      <c r="AK5737" s="8">
        <v>1.7657019366985101E-10</v>
      </c>
    </row>
    <row r="5738" spans="37:37" x14ac:dyDescent="0.25">
      <c r="AK5738" s="8">
        <v>1.49943284219884E-10</v>
      </c>
    </row>
    <row r="5739" spans="37:37" x14ac:dyDescent="0.25">
      <c r="AK5739" s="8">
        <v>1.2733173145113899E-10</v>
      </c>
    </row>
    <row r="5740" spans="37:37" x14ac:dyDescent="0.25">
      <c r="AK5740" s="8">
        <v>1.08130016750659E-10</v>
      </c>
    </row>
    <row r="5741" spans="37:37" x14ac:dyDescent="0.25">
      <c r="AK5741" s="8">
        <v>9.1823934138399694E-11</v>
      </c>
    </row>
    <row r="5742" spans="37:37" x14ac:dyDescent="0.25">
      <c r="AK5742" s="8">
        <v>7.7976820257931004E-11</v>
      </c>
    </row>
    <row r="5743" spans="37:37" x14ac:dyDescent="0.25">
      <c r="AK5743" s="8">
        <v>6.6217860894231806E-11</v>
      </c>
    </row>
    <row r="5744" spans="37:37" x14ac:dyDescent="0.25">
      <c r="AK5744" s="8">
        <v>5.6232160876832803E-11</v>
      </c>
    </row>
    <row r="5745" spans="37:37" x14ac:dyDescent="0.25">
      <c r="AK5745" s="8">
        <v>4.7752311448548102E-11</v>
      </c>
    </row>
    <row r="5746" spans="37:37" x14ac:dyDescent="0.25">
      <c r="AK5746" s="8">
        <v>4.0551229280939801E-11</v>
      </c>
    </row>
    <row r="5747" spans="37:37" x14ac:dyDescent="0.25">
      <c r="AK5747" s="8">
        <v>3.4436075371286599E-11</v>
      </c>
    </row>
    <row r="5748" spans="37:37" x14ac:dyDescent="0.25">
      <c r="AK5748" s="8">
        <v>2.9243090974169503E-11</v>
      </c>
    </row>
    <row r="5749" spans="37:37" x14ac:dyDescent="0.25">
      <c r="AK5749" s="8">
        <v>2.4833212278208698E-11</v>
      </c>
    </row>
    <row r="5750" spans="37:37" x14ac:dyDescent="0.25">
      <c r="AK5750" s="8">
        <v>2.1088346392633301E-11</v>
      </c>
    </row>
    <row r="5751" spans="37:37" x14ac:dyDescent="0.25">
      <c r="AK5751" s="8">
        <v>1.79082089176975E-11</v>
      </c>
    </row>
    <row r="5752" spans="37:37" x14ac:dyDescent="0.25">
      <c r="AK5752" s="8">
        <v>1.5207638411702501E-11</v>
      </c>
    </row>
    <row r="5753" spans="37:37" x14ac:dyDescent="0.25">
      <c r="AK5753" s="8">
        <v>1.2914315838282301E-11</v>
      </c>
    </row>
    <row r="5754" spans="37:37" x14ac:dyDescent="0.25">
      <c r="AK5754" s="8">
        <v>1.09668279226425E-11</v>
      </c>
    </row>
    <row r="5755" spans="37:37" x14ac:dyDescent="0.25">
      <c r="AK5755" s="8">
        <v>9.3130225550414103E-12</v>
      </c>
    </row>
    <row r="5756" spans="37:37" x14ac:dyDescent="0.25">
      <c r="AK5756" s="8">
        <v>7.9086122005834695E-12</v>
      </c>
    </row>
    <row r="5757" spans="37:37" x14ac:dyDescent="0.25">
      <c r="AK5757" s="8">
        <v>6.7159879157985604E-12</v>
      </c>
    </row>
    <row r="5758" spans="37:37" x14ac:dyDescent="0.25">
      <c r="AK5758" s="8">
        <v>5.7032122123556299E-12</v>
      </c>
    </row>
    <row r="5759" spans="37:37" x14ac:dyDescent="0.25">
      <c r="AK5759" s="8">
        <v>4.8431637976368802E-12</v>
      </c>
    </row>
    <row r="5760" spans="37:37" x14ac:dyDescent="0.25">
      <c r="AK5760" s="8">
        <v>4.11281128903536E-12</v>
      </c>
    </row>
    <row r="5761" spans="37:37" x14ac:dyDescent="0.25">
      <c r="AK5761" s="8">
        <v>3.4925964526473401E-12</v>
      </c>
    </row>
    <row r="5762" spans="37:37" x14ac:dyDescent="0.25">
      <c r="AK5762" s="8">
        <v>2.9659104500041E-12</v>
      </c>
    </row>
    <row r="5763" spans="37:37" x14ac:dyDescent="0.25">
      <c r="AK5763" s="8">
        <v>2.51864906716487E-12</v>
      </c>
    </row>
    <row r="5764" spans="37:37" x14ac:dyDescent="0.25">
      <c r="AK5764" s="8">
        <v>2.1388350155756301E-12</v>
      </c>
    </row>
    <row r="5765" spans="37:37" x14ac:dyDescent="0.25">
      <c r="AK5765" s="8">
        <v>1.8162971902242299E-12</v>
      </c>
    </row>
    <row r="5766" spans="37:37" x14ac:dyDescent="0.25">
      <c r="AK5766" s="8">
        <v>1.54239829589126E-12</v>
      </c>
    </row>
    <row r="5767" spans="37:37" x14ac:dyDescent="0.25">
      <c r="AK5767" s="8">
        <v>1.30980354755412E-12</v>
      </c>
    </row>
    <row r="5768" spans="37:37" x14ac:dyDescent="0.25">
      <c r="AK5768" s="8">
        <v>1.11228425093275E-12</v>
      </c>
    </row>
    <row r="5769" spans="37:37" x14ac:dyDescent="0.25">
      <c r="AK5769" s="8">
        <v>9.4455100322738008E-13</v>
      </c>
    </row>
    <row r="5770" spans="37:37" x14ac:dyDescent="0.25">
      <c r="AK5770" s="8">
        <v>8.02112047302367E-13</v>
      </c>
    </row>
    <row r="5771" spans="37:37" x14ac:dyDescent="0.25">
      <c r="AK5771" s="8">
        <v>6.8115298615877297E-13</v>
      </c>
    </row>
    <row r="5772" spans="37:37" x14ac:dyDescent="0.25">
      <c r="AK5772" s="8">
        <v>5.7843463654912099E-13</v>
      </c>
    </row>
    <row r="5773" spans="37:37" x14ac:dyDescent="0.25">
      <c r="AK5773" s="8">
        <v>4.9120628633891303E-13</v>
      </c>
    </row>
    <row r="5774" spans="37:37" x14ac:dyDescent="0.25">
      <c r="AK5774" s="8">
        <v>4.1713203271909702E-13</v>
      </c>
    </row>
    <row r="5775" spans="37:37" x14ac:dyDescent="0.25">
      <c r="AK5775" s="8">
        <v>3.5422822866789002E-13</v>
      </c>
    </row>
    <row r="5776" spans="37:37" x14ac:dyDescent="0.25">
      <c r="AK5776" s="8">
        <v>3.0081036253020099E-13</v>
      </c>
    </row>
    <row r="5777" spans="37:37" x14ac:dyDescent="0.25">
      <c r="AK5777" s="8">
        <v>2.5544794819383999E-13</v>
      </c>
    </row>
    <row r="5778" spans="37:37" x14ac:dyDescent="0.25">
      <c r="AK5778" s="8">
        <v>2.16926217858905E-13</v>
      </c>
    </row>
    <row r="5779" spans="37:37" x14ac:dyDescent="0.25">
      <c r="AK5779" s="8">
        <v>1.8421359156449899E-13</v>
      </c>
    </row>
    <row r="5780" spans="37:37" x14ac:dyDescent="0.25">
      <c r="AK5780" s="8">
        <v>1.5643405233370101E-13</v>
      </c>
    </row>
    <row r="5781" spans="37:37" x14ac:dyDescent="0.25">
      <c r="AK5781" s="8">
        <v>1.32843687166129E-13</v>
      </c>
    </row>
    <row r="5782" spans="37:37" x14ac:dyDescent="0.25">
      <c r="AK5782" s="8">
        <v>1.1281076566531201E-13</v>
      </c>
    </row>
    <row r="5783" spans="37:37" x14ac:dyDescent="0.25">
      <c r="AK5783" s="8">
        <v>9.5798822823089306E-14</v>
      </c>
    </row>
    <row r="5784" spans="37:37" x14ac:dyDescent="0.25">
      <c r="AK5784" s="8">
        <v>8.1352292932017594E-14</v>
      </c>
    </row>
    <row r="5785" spans="37:37" x14ac:dyDescent="0.25">
      <c r="AK5785" s="8">
        <v>6.9084309913896906E-14</v>
      </c>
    </row>
    <row r="5786" spans="37:37" x14ac:dyDescent="0.25">
      <c r="AK5786" s="8">
        <v>5.8666347367340299E-14</v>
      </c>
    </row>
    <row r="5787" spans="37:37" x14ac:dyDescent="0.25">
      <c r="AK5787" s="8">
        <v>4.9819420903458899E-14</v>
      </c>
    </row>
    <row r="5788" spans="37:37" x14ac:dyDescent="0.25">
      <c r="AK5788" s="8">
        <v>4.2306617175517697E-14</v>
      </c>
    </row>
    <row r="5789" spans="37:37" x14ac:dyDescent="0.25">
      <c r="AK5789" s="8">
        <v>3.5926749536173999E-14</v>
      </c>
    </row>
    <row r="5790" spans="37:37" x14ac:dyDescent="0.25">
      <c r="AK5790" s="8">
        <v>3.05089704260712E-14</v>
      </c>
    </row>
    <row r="5791" spans="37:37" x14ac:dyDescent="0.25">
      <c r="AK5791" s="8">
        <v>2.5908196218020802E-14</v>
      </c>
    </row>
    <row r="5792" spans="37:37" x14ac:dyDescent="0.25">
      <c r="AK5792" s="8">
        <v>2.2001221997903601E-14</v>
      </c>
    </row>
    <row r="5793" spans="36:37" x14ac:dyDescent="0.25">
      <c r="AK5793" s="8">
        <v>1.8683422239343199E-14</v>
      </c>
    </row>
    <row r="5794" spans="36:37" x14ac:dyDescent="0.25">
      <c r="AK5794" s="8">
        <v>1.5865949018961099E-14</v>
      </c>
    </row>
    <row r="5795" spans="36:37" x14ac:dyDescent="0.25">
      <c r="AK5795" s="8">
        <v>1.34733527427426E-14</v>
      </c>
    </row>
    <row r="5796" spans="36:37" x14ac:dyDescent="0.25">
      <c r="AK5796" s="8">
        <v>1.14415616685409E-14</v>
      </c>
    </row>
    <row r="5797" spans="36:37" x14ac:dyDescent="0.25">
      <c r="AK5797" s="8">
        <v>9.7161661180094099E-15</v>
      </c>
    </row>
    <row r="5798" spans="36:37" x14ac:dyDescent="0.25">
      <c r="AK5798" s="8">
        <v>8.2509614305817897E-15</v>
      </c>
    </row>
    <row r="5799" spans="36:37" x14ac:dyDescent="0.25">
      <c r="AK5799" s="8">
        <v>7.00671064101725E-15</v>
      </c>
    </row>
    <row r="5800" spans="36:37" x14ac:dyDescent="0.25">
      <c r="AK5800" s="8">
        <v>5.9500937460427603E-15</v>
      </c>
    </row>
    <row r="5801" spans="36:37" x14ac:dyDescent="0.25">
      <c r="AK5801" s="8">
        <v>5.0528154223245104E-15</v>
      </c>
    </row>
    <row r="5802" spans="36:37" x14ac:dyDescent="0.25">
      <c r="AJ5802" s="4" t="s">
        <v>231</v>
      </c>
      <c r="AK5802" s="2">
        <v>0.71996266273684595</v>
      </c>
    </row>
    <row r="5803" spans="36:37" x14ac:dyDescent="0.25">
      <c r="AK5803" s="2">
        <v>0.54285245385830505</v>
      </c>
    </row>
    <row r="5804" spans="36:37" x14ac:dyDescent="0.25">
      <c r="AK5804" s="2">
        <v>0.43855709596575698</v>
      </c>
    </row>
    <row r="5805" spans="36:37" x14ac:dyDescent="0.25">
      <c r="AK5805" s="2">
        <v>0.36408085783149102</v>
      </c>
    </row>
    <row r="5806" spans="36:37" x14ac:dyDescent="0.25">
      <c r="AK5806" s="2">
        <v>0.30530553612150102</v>
      </c>
    </row>
    <row r="5807" spans="36:37" x14ac:dyDescent="0.25">
      <c r="AK5807" s="2">
        <v>0.25694607788238599</v>
      </c>
    </row>
    <row r="5808" spans="36:37" x14ac:dyDescent="0.25">
      <c r="AK5808" s="2">
        <v>0.216525528102541</v>
      </c>
    </row>
    <row r="5809" spans="37:37" x14ac:dyDescent="0.25">
      <c r="AK5809" s="2">
        <v>0.18254716780569299</v>
      </c>
    </row>
    <row r="5810" spans="37:37" x14ac:dyDescent="0.25">
      <c r="AK5810" s="2">
        <v>0.15392588665941401</v>
      </c>
    </row>
    <row r="5811" spans="37:37" x14ac:dyDescent="0.25">
      <c r="AK5811" s="2">
        <v>0.129799571956184</v>
      </c>
    </row>
    <row r="5812" spans="37:37" x14ac:dyDescent="0.25">
      <c r="AK5812" s="2">
        <v>0.109457048693736</v>
      </c>
    </row>
    <row r="5813" spans="37:37" x14ac:dyDescent="0.25">
      <c r="AK5813" s="2">
        <v>9.2303327172982397E-2</v>
      </c>
    </row>
    <row r="5814" spans="37:37" x14ac:dyDescent="0.25">
      <c r="AK5814" s="2">
        <v>7.7838076307379503E-2</v>
      </c>
    </row>
    <row r="5815" spans="37:37" x14ac:dyDescent="0.25">
      <c r="AK5815" s="2">
        <v>6.5639796872807299E-2</v>
      </c>
    </row>
    <row r="5816" spans="37:37" x14ac:dyDescent="0.25">
      <c r="AK5816" s="2">
        <v>5.5353170719406798E-2</v>
      </c>
    </row>
    <row r="5817" spans="37:37" x14ac:dyDescent="0.25">
      <c r="AK5817" s="2">
        <v>4.6678600573169998E-2</v>
      </c>
    </row>
    <row r="5818" spans="37:37" x14ac:dyDescent="0.25">
      <c r="AK5818" s="2">
        <v>3.9363451302359798E-2</v>
      </c>
    </row>
    <row r="5819" spans="37:37" x14ac:dyDescent="0.25">
      <c r="AK5819" s="2">
        <v>3.3194682397155797E-2</v>
      </c>
    </row>
    <row r="5820" spans="37:37" x14ac:dyDescent="0.25">
      <c r="AK5820" s="2">
        <v>2.7992640599958599E-2</v>
      </c>
    </row>
    <row r="5821" spans="37:37" x14ac:dyDescent="0.25">
      <c r="AK5821" s="2">
        <v>2.3605826975651001E-2</v>
      </c>
    </row>
    <row r="5822" spans="37:37" x14ac:dyDescent="0.25">
      <c r="AK5822" s="2">
        <v>1.9906484548064301E-2</v>
      </c>
    </row>
    <row r="5823" spans="37:37" x14ac:dyDescent="0.25">
      <c r="AK5823" s="2">
        <v>1.6786877560417801E-2</v>
      </c>
    </row>
    <row r="5824" spans="37:37" x14ac:dyDescent="0.25">
      <c r="AK5824" s="2">
        <v>1.4156153868898E-2</v>
      </c>
    </row>
    <row r="5825" spans="37:37" x14ac:dyDescent="0.25">
      <c r="AK5825" s="2">
        <v>1.19376990535858E-2</v>
      </c>
    </row>
    <row r="5826" spans="37:37" x14ac:dyDescent="0.25">
      <c r="AK5826" s="2">
        <v>1.0066905178851801E-2</v>
      </c>
    </row>
    <row r="5827" spans="37:37" x14ac:dyDescent="0.25">
      <c r="AK5827" s="2">
        <v>8.4892892194260404E-3</v>
      </c>
    </row>
    <row r="5828" spans="37:37" x14ac:dyDescent="0.25">
      <c r="AK5828" s="2">
        <v>7.1589063541150104E-3</v>
      </c>
    </row>
    <row r="5829" spans="37:37" x14ac:dyDescent="0.25">
      <c r="AK5829" s="2">
        <v>6.03701191729176E-3</v>
      </c>
    </row>
    <row r="5830" spans="37:37" x14ac:dyDescent="0.25">
      <c r="AK5830" s="2">
        <v>5.0909330401534498E-3</v>
      </c>
    </row>
    <row r="5831" spans="37:37" x14ac:dyDescent="0.25">
      <c r="AK5831" s="2">
        <v>4.2931171205894099E-3</v>
      </c>
    </row>
    <row r="5832" spans="37:37" x14ac:dyDescent="0.25">
      <c r="AK5832" s="2">
        <v>3.6203294102926799E-3</v>
      </c>
    </row>
    <row r="5833" spans="37:37" x14ac:dyDescent="0.25">
      <c r="AK5833" s="2">
        <v>3.0529763504869899E-3</v>
      </c>
    </row>
    <row r="5834" spans="37:37" x14ac:dyDescent="0.25">
      <c r="AK5834" s="2">
        <v>2.57453494981258E-3</v>
      </c>
    </row>
    <row r="5835" spans="37:37" x14ac:dyDescent="0.25">
      <c r="AK5835" s="2">
        <v>2.1710715861749698E-3</v>
      </c>
    </row>
    <row r="5836" spans="37:37" x14ac:dyDescent="0.25">
      <c r="AK5836" s="2">
        <v>1.8308362186496799E-3</v>
      </c>
    </row>
    <row r="5837" spans="37:37" x14ac:dyDescent="0.25">
      <c r="AK5837" s="2">
        <v>1.5439201916989699E-3</v>
      </c>
    </row>
    <row r="5838" spans="37:37" x14ac:dyDescent="0.25">
      <c r="AK5838" s="2">
        <v>1.30196766595205E-3</v>
      </c>
    </row>
    <row r="5839" spans="37:37" x14ac:dyDescent="0.25">
      <c r="AK5839" s="2">
        <v>1.0979322715633801E-3</v>
      </c>
    </row>
    <row r="5840" spans="37:37" x14ac:dyDescent="0.25">
      <c r="AK5840" s="2">
        <v>9.25871897178683E-4</v>
      </c>
    </row>
    <row r="5841" spans="37:37" x14ac:dyDescent="0.25">
      <c r="AK5841" s="2">
        <v>7.8077563815899499E-4</v>
      </c>
    </row>
    <row r="5842" spans="37:37" x14ac:dyDescent="0.25">
      <c r="AK5842" s="2">
        <v>6.5841786428575202E-4</v>
      </c>
    </row>
    <row r="5843" spans="37:37" x14ac:dyDescent="0.25">
      <c r="AK5843" s="2">
        <v>5.5523515696878298E-4</v>
      </c>
    </row>
    <row r="5844" spans="37:37" x14ac:dyDescent="0.25">
      <c r="AK5844" s="2">
        <v>4.6822253200644299E-4</v>
      </c>
    </row>
    <row r="5845" spans="37:37" x14ac:dyDescent="0.25">
      <c r="AK5845" s="2">
        <v>3.9484592559914302E-4</v>
      </c>
    </row>
    <row r="5846" spans="37:37" x14ac:dyDescent="0.25">
      <c r="AK5846" s="2">
        <v>3.3296839495135201E-4</v>
      </c>
    </row>
    <row r="5847" spans="37:37" x14ac:dyDescent="0.25">
      <c r="AK5847" s="2">
        <v>2.8078788420634698E-4</v>
      </c>
    </row>
    <row r="5848" spans="37:37" x14ac:dyDescent="0.25">
      <c r="AK5848" s="2">
        <v>2.3678474327449501E-4</v>
      </c>
    </row>
    <row r="5849" spans="37:37" x14ac:dyDescent="0.25">
      <c r="AK5849" s="2">
        <v>1.99677471148883E-4</v>
      </c>
    </row>
    <row r="5850" spans="37:37" x14ac:dyDescent="0.25">
      <c r="AK5850" s="2">
        <v>1.68385394823314E-4</v>
      </c>
    </row>
    <row r="5851" spans="37:37" x14ac:dyDescent="0.25">
      <c r="AK5851" s="2">
        <v>1.4199719691292801E-4</v>
      </c>
    </row>
    <row r="5852" spans="37:37" x14ac:dyDescent="0.25">
      <c r="AK5852" s="2">
        <v>1.1974437540907799E-4</v>
      </c>
    </row>
    <row r="5853" spans="37:37" x14ac:dyDescent="0.25">
      <c r="AK5853" s="2">
        <v>1.0097886263841299E-4</v>
      </c>
    </row>
    <row r="5854" spans="37:37" x14ac:dyDescent="0.25">
      <c r="AK5854" s="8">
        <v>8.5154151624348498E-5</v>
      </c>
    </row>
    <row r="5855" spans="37:37" x14ac:dyDescent="0.25">
      <c r="AK5855" s="8">
        <v>7.1809380195020001E-5</v>
      </c>
    </row>
    <row r="5856" spans="37:37" x14ac:dyDescent="0.25">
      <c r="AK5856" s="8">
        <v>6.0555909320086397E-5</v>
      </c>
    </row>
    <row r="5857" spans="37:37" x14ac:dyDescent="0.25">
      <c r="AK5857" s="8">
        <v>5.1066004798031102E-5</v>
      </c>
    </row>
    <row r="5858" spans="37:37" x14ac:dyDescent="0.25">
      <c r="AK5858" s="8">
        <v>4.3063292671381702E-5</v>
      </c>
    </row>
    <row r="5859" spans="37:37" x14ac:dyDescent="0.25">
      <c r="AK5859" s="8">
        <v>3.6314710403437999E-5</v>
      </c>
    </row>
    <row r="5860" spans="37:37" x14ac:dyDescent="0.25">
      <c r="AK5860" s="8">
        <v>3.0623719411079097E-5</v>
      </c>
    </row>
    <row r="5861" spans="37:37" x14ac:dyDescent="0.25">
      <c r="AK5861" s="8">
        <v>2.5824581282623E-5</v>
      </c>
    </row>
    <row r="5862" spans="37:37" x14ac:dyDescent="0.25">
      <c r="AK5862" s="8">
        <v>2.1777530987353799E-5</v>
      </c>
    </row>
    <row r="5863" spans="37:37" x14ac:dyDescent="0.25">
      <c r="AK5863" s="8">
        <v>1.83647065063656E-5</v>
      </c>
    </row>
    <row r="5864" spans="37:37" x14ac:dyDescent="0.25">
      <c r="AK5864" s="8">
        <v>1.54867163435927E-5</v>
      </c>
    </row>
    <row r="5865" spans="37:37" x14ac:dyDescent="0.25">
      <c r="AK5865" s="8">
        <v>1.30597449528403E-5</v>
      </c>
    </row>
    <row r="5866" spans="37:37" x14ac:dyDescent="0.25">
      <c r="AK5866" s="8">
        <v>1.10131117823308E-5</v>
      </c>
    </row>
    <row r="5867" spans="37:37" x14ac:dyDescent="0.25">
      <c r="AK5867" s="8">
        <v>9.2872128489566295E-6</v>
      </c>
    </row>
    <row r="5868" spans="37:37" x14ac:dyDescent="0.25">
      <c r="AK5868" s="8">
        <v>7.8317848948202097E-6</v>
      </c>
    </row>
    <row r="5869" spans="37:37" x14ac:dyDescent="0.25">
      <c r="AK5869" s="8">
        <v>6.6044415731922E-6</v>
      </c>
    </row>
    <row r="5870" spans="37:37" x14ac:dyDescent="0.25">
      <c r="AK5870" s="8">
        <v>5.5694390333112999E-6</v>
      </c>
    </row>
    <row r="5871" spans="37:37" x14ac:dyDescent="0.25">
      <c r="AK5871" s="8">
        <v>4.6966349542220001E-6</v>
      </c>
    </row>
    <row r="5872" spans="37:37" x14ac:dyDescent="0.25">
      <c r="AK5872" s="8">
        <v>3.9606107116510001E-6</v>
      </c>
    </row>
    <row r="5873" spans="37:37" x14ac:dyDescent="0.25">
      <c r="AK5873" s="8">
        <v>3.33993111283718E-6</v>
      </c>
    </row>
    <row r="5874" spans="37:37" x14ac:dyDescent="0.25">
      <c r="AK5874" s="8">
        <v>2.8165201406142999E-6</v>
      </c>
    </row>
    <row r="5875" spans="37:37" x14ac:dyDescent="0.25">
      <c r="AK5875" s="8">
        <v>2.3751345265763001E-6</v>
      </c>
    </row>
    <row r="5876" spans="37:37" x14ac:dyDescent="0.25">
      <c r="AK5876" s="8">
        <v>2.0029198222258902E-6</v>
      </c>
    </row>
    <row r="5877" spans="37:37" x14ac:dyDescent="0.25">
      <c r="AK5877" s="8">
        <v>1.68903603959147E-6</v>
      </c>
    </row>
    <row r="5878" spans="37:37" x14ac:dyDescent="0.25">
      <c r="AK5878" s="8">
        <v>1.4243419588650301E-6</v>
      </c>
    </row>
    <row r="5879" spans="37:37" x14ac:dyDescent="0.25">
      <c r="AK5879" s="8">
        <v>1.2011289091701001E-6</v>
      </c>
    </row>
    <row r="5880" spans="37:37" x14ac:dyDescent="0.25">
      <c r="AK5880" s="8">
        <v>1.0128962693718199E-6</v>
      </c>
    </row>
    <row r="5881" spans="37:37" x14ac:dyDescent="0.25">
      <c r="AK5881" s="8">
        <v>8.5416215085209199E-7</v>
      </c>
    </row>
    <row r="5882" spans="37:37" x14ac:dyDescent="0.25">
      <c r="AK5882" s="8">
        <v>7.2030374877454202E-7</v>
      </c>
    </row>
    <row r="5883" spans="37:37" x14ac:dyDescent="0.25">
      <c r="AK5883" s="8">
        <v>6.0742271239843404E-7</v>
      </c>
    </row>
    <row r="5884" spans="37:37" x14ac:dyDescent="0.25">
      <c r="AK5884" s="8">
        <v>5.1223161362854096E-7</v>
      </c>
    </row>
    <row r="5885" spans="37:37" x14ac:dyDescent="0.25">
      <c r="AK5885" s="8">
        <v>4.3195820743099198E-7</v>
      </c>
    </row>
    <row r="5886" spans="37:37" x14ac:dyDescent="0.25">
      <c r="AK5886" s="8">
        <v>3.6426469589654302E-7</v>
      </c>
    </row>
    <row r="5887" spans="37:37" x14ac:dyDescent="0.25">
      <c r="AK5887" s="8">
        <v>3.07179644683101E-7</v>
      </c>
    </row>
    <row r="5888" spans="37:37" x14ac:dyDescent="0.25">
      <c r="AK5888" s="8">
        <v>2.5904056904387802E-7</v>
      </c>
    </row>
    <row r="5889" spans="37:37" x14ac:dyDescent="0.25">
      <c r="AK5889" s="8">
        <v>2.1844551737730399E-7</v>
      </c>
    </row>
    <row r="5890" spans="37:37" x14ac:dyDescent="0.25">
      <c r="AK5890" s="8">
        <v>1.8421224226910601E-7</v>
      </c>
    </row>
    <row r="5891" spans="37:37" x14ac:dyDescent="0.25">
      <c r="AK5891" s="8">
        <v>1.55343769967136E-7</v>
      </c>
    </row>
    <row r="5892" spans="37:37" x14ac:dyDescent="0.25">
      <c r="AK5892" s="8">
        <v>1.3099936557066401E-7</v>
      </c>
    </row>
    <row r="5893" spans="37:37" x14ac:dyDescent="0.25">
      <c r="AK5893" s="8">
        <v>1.1047004835499399E-7</v>
      </c>
    </row>
    <row r="5894" spans="37:37" x14ac:dyDescent="0.25">
      <c r="AK5894" s="8">
        <v>9.3157944165551797E-8</v>
      </c>
    </row>
    <row r="5895" spans="37:37" x14ac:dyDescent="0.25">
      <c r="AK5895" s="8">
        <v>7.8558873562399104E-8</v>
      </c>
    </row>
    <row r="5896" spans="37:37" x14ac:dyDescent="0.25">
      <c r="AK5896" s="8">
        <v>6.62476686306601E-8</v>
      </c>
    </row>
    <row r="5897" spans="37:37" x14ac:dyDescent="0.25">
      <c r="AK5897" s="8">
        <v>5.5865790839169502E-8</v>
      </c>
    </row>
    <row r="5898" spans="37:37" x14ac:dyDescent="0.25">
      <c r="AK5898" s="8">
        <v>4.7110889342925602E-8</v>
      </c>
    </row>
    <row r="5899" spans="37:37" x14ac:dyDescent="0.25">
      <c r="AK5899" s="8">
        <v>3.9727995636378902E-8</v>
      </c>
    </row>
    <row r="5900" spans="37:37" x14ac:dyDescent="0.25">
      <c r="AK5900" s="8">
        <v>3.3502098119935897E-8</v>
      </c>
    </row>
    <row r="5901" spans="37:37" x14ac:dyDescent="0.25">
      <c r="AK5901" s="8">
        <v>2.8251880329196501E-8</v>
      </c>
    </row>
    <row r="5902" spans="37:37" x14ac:dyDescent="0.25">
      <c r="AK5902" s="8">
        <v>2.3824440465723401E-8</v>
      </c>
    </row>
    <row r="5903" spans="37:37" x14ac:dyDescent="0.25">
      <c r="AK5903" s="8">
        <v>2.0090838446537601E-8</v>
      </c>
    </row>
    <row r="5904" spans="37:37" x14ac:dyDescent="0.25">
      <c r="AK5904" s="8">
        <v>1.69423407893083E-8</v>
      </c>
    </row>
    <row r="5905" spans="37:37" x14ac:dyDescent="0.25">
      <c r="AK5905" s="8">
        <v>1.42872539732422E-8</v>
      </c>
    </row>
    <row r="5906" spans="37:37" x14ac:dyDescent="0.25">
      <c r="AK5906" s="8">
        <v>1.20482540538164E-8</v>
      </c>
    </row>
    <row r="5907" spans="37:37" x14ac:dyDescent="0.25">
      <c r="AK5907" s="8">
        <v>1.01601347618771E-8</v>
      </c>
    </row>
    <row r="5908" spans="37:37" x14ac:dyDescent="0.25">
      <c r="AK5908" s="8">
        <v>8.5679085051169293E-9</v>
      </c>
    </row>
    <row r="5909" spans="37:37" x14ac:dyDescent="0.25">
      <c r="AK5909" s="8">
        <v>7.2252049675069999E-9</v>
      </c>
    </row>
    <row r="5910" spans="37:37" x14ac:dyDescent="0.25">
      <c r="AK5910" s="8">
        <v>6.0929206691820801E-9</v>
      </c>
    </row>
    <row r="5911" spans="37:37" x14ac:dyDescent="0.25">
      <c r="AK5911" s="8">
        <v>5.1380801579883001E-9</v>
      </c>
    </row>
    <row r="5912" spans="37:37" x14ac:dyDescent="0.25">
      <c r="AK5912" s="8">
        <v>4.3328756672384199E-9</v>
      </c>
    </row>
    <row r="5913" spans="37:37" x14ac:dyDescent="0.25">
      <c r="AK5913" s="8">
        <v>3.6538572716812798E-9</v>
      </c>
    </row>
    <row r="5914" spans="37:37" x14ac:dyDescent="0.25">
      <c r="AK5914" s="8">
        <v>3.0812499566430501E-9</v>
      </c>
    </row>
    <row r="5915" spans="37:37" x14ac:dyDescent="0.25">
      <c r="AK5915" s="8">
        <v>2.5983777113833998E-9</v>
      </c>
    </row>
    <row r="5916" spans="37:37" x14ac:dyDescent="0.25">
      <c r="AK5916" s="8">
        <v>2.1911778745693599E-9</v>
      </c>
    </row>
    <row r="5917" spans="37:37" x14ac:dyDescent="0.25">
      <c r="AK5917" s="8">
        <v>1.84779158817755E-9</v>
      </c>
    </row>
    <row r="5918" spans="37:37" x14ac:dyDescent="0.25">
      <c r="AK5918" s="8">
        <v>1.5582184326367199E-9</v>
      </c>
    </row>
    <row r="5919" spans="37:37" x14ac:dyDescent="0.25">
      <c r="AK5919" s="8">
        <v>1.3140251851690501E-9</v>
      </c>
    </row>
    <row r="5920" spans="37:37" x14ac:dyDescent="0.25">
      <c r="AK5920" s="8">
        <v>1.10810021951596E-9</v>
      </c>
    </row>
    <row r="5921" spans="37:37" x14ac:dyDescent="0.25">
      <c r="AK5921" s="8">
        <v>9.3444639444513695E-10</v>
      </c>
    </row>
    <row r="5922" spans="37:37" x14ac:dyDescent="0.25">
      <c r="AK5922" s="8">
        <v>7.8800639934259804E-10</v>
      </c>
    </row>
    <row r="5923" spans="37:37" x14ac:dyDescent="0.25">
      <c r="AK5923" s="8">
        <v>6.6451547043915896E-10</v>
      </c>
    </row>
    <row r="5924" spans="37:37" x14ac:dyDescent="0.25">
      <c r="AK5924" s="8">
        <v>5.60377188334219E-10</v>
      </c>
    </row>
    <row r="5925" spans="37:37" x14ac:dyDescent="0.25">
      <c r="AK5925" s="8">
        <v>4.7255873967514399E-10</v>
      </c>
    </row>
    <row r="5926" spans="37:37" x14ac:dyDescent="0.25">
      <c r="AK5926" s="8">
        <v>3.98502592703994E-10</v>
      </c>
    </row>
    <row r="5927" spans="37:37" x14ac:dyDescent="0.25">
      <c r="AK5927" s="8">
        <v>3.3605201440348798E-10</v>
      </c>
    </row>
    <row r="5928" spans="37:37" x14ac:dyDescent="0.25">
      <c r="AK5928" s="8">
        <v>2.8338826008222898E-10</v>
      </c>
    </row>
    <row r="5929" spans="37:37" x14ac:dyDescent="0.25">
      <c r="AK5929" s="8">
        <v>2.3897760617500201E-10</v>
      </c>
    </row>
    <row r="5930" spans="37:37" x14ac:dyDescent="0.25">
      <c r="AK5930" s="8">
        <v>2.0152668369735299E-10</v>
      </c>
    </row>
    <row r="5931" spans="37:37" x14ac:dyDescent="0.25">
      <c r="AK5931" s="8">
        <v>1.69944811533145E-10</v>
      </c>
    </row>
    <row r="5932" spans="37:37" x14ac:dyDescent="0.25">
      <c r="AK5932" s="8">
        <v>1.4331223258955201E-10</v>
      </c>
    </row>
    <row r="5933" spans="37:37" x14ac:dyDescent="0.25">
      <c r="AK5933" s="8">
        <v>1.20853327762797E-10</v>
      </c>
    </row>
    <row r="5934" spans="37:37" x14ac:dyDescent="0.25">
      <c r="AK5934" s="8">
        <v>1.01914027626465E-10</v>
      </c>
    </row>
    <row r="5935" spans="37:37" x14ac:dyDescent="0.25">
      <c r="AK5935" s="8">
        <v>8.5942764004263E-11</v>
      </c>
    </row>
    <row r="5936" spans="37:37" x14ac:dyDescent="0.25">
      <c r="AK5936" s="8">
        <v>7.2474406680934699E-11</v>
      </c>
    </row>
    <row r="5937" spans="37:37" x14ac:dyDescent="0.25">
      <c r="AK5937" s="8">
        <v>6.1116717441074703E-11</v>
      </c>
    </row>
    <row r="5938" spans="37:37" x14ac:dyDescent="0.25">
      <c r="AK5938" s="8">
        <v>5.1538926937566402E-11</v>
      </c>
    </row>
    <row r="5939" spans="37:37" x14ac:dyDescent="0.25">
      <c r="AK5939" s="8">
        <v>4.34621017144257E-11</v>
      </c>
    </row>
    <row r="5940" spans="37:37" x14ac:dyDescent="0.25">
      <c r="AK5940" s="8">
        <v>3.66510208433975E-11</v>
      </c>
    </row>
    <row r="5941" spans="37:37" x14ac:dyDescent="0.25">
      <c r="AK5941" s="8">
        <v>3.09073255980462E-11</v>
      </c>
    </row>
    <row r="5942" spans="37:37" x14ac:dyDescent="0.25">
      <c r="AK5942" s="8">
        <v>2.60637426636843E-11</v>
      </c>
    </row>
    <row r="5943" spans="37:37" x14ac:dyDescent="0.25">
      <c r="AK5943" s="8">
        <v>2.1979212646004599E-11</v>
      </c>
    </row>
    <row r="5944" spans="37:37" x14ac:dyDescent="0.25">
      <c r="AK5944" s="8">
        <v>1.85347820062462E-11</v>
      </c>
    </row>
    <row r="5945" spans="37:37" x14ac:dyDescent="0.25">
      <c r="AK5945" s="8">
        <v>1.5630138783953101E-11</v>
      </c>
    </row>
    <row r="5946" spans="37:37" x14ac:dyDescent="0.25">
      <c r="AK5946" s="8">
        <v>1.3180691217372E-11</v>
      </c>
    </row>
    <row r="5947" spans="37:37" x14ac:dyDescent="0.25">
      <c r="AK5947" s="8">
        <v>1.11151041823168E-11</v>
      </c>
    </row>
    <row r="5948" spans="37:37" x14ac:dyDescent="0.25">
      <c r="AK5948" s="8">
        <v>9.3732217033446104E-12</v>
      </c>
    </row>
    <row r="5949" spans="37:37" x14ac:dyDescent="0.25">
      <c r="AK5949" s="8">
        <v>7.9043150346556699E-12</v>
      </c>
    </row>
    <row r="5950" spans="37:37" x14ac:dyDescent="0.25">
      <c r="AK5950" s="8">
        <v>6.6656052896721597E-12</v>
      </c>
    </row>
    <row r="5951" spans="37:37" x14ac:dyDescent="0.25">
      <c r="AK5951" s="8">
        <v>5.6210175939224698E-12</v>
      </c>
    </row>
    <row r="5952" spans="37:37" x14ac:dyDescent="0.25">
      <c r="AK5952" s="8">
        <v>4.7401304784940204E-12</v>
      </c>
    </row>
    <row r="5953" spans="37:37" x14ac:dyDescent="0.25">
      <c r="AK5953" s="8">
        <v>3.9972899172992403E-12</v>
      </c>
    </row>
    <row r="5954" spans="37:37" x14ac:dyDescent="0.25">
      <c r="AK5954" s="8">
        <v>3.3708622063118098E-12</v>
      </c>
    </row>
    <row r="5955" spans="37:37" x14ac:dyDescent="0.25">
      <c r="AK5955" s="8">
        <v>2.84260392641685E-12</v>
      </c>
    </row>
    <row r="5956" spans="37:37" x14ac:dyDescent="0.25">
      <c r="AK5956" s="8">
        <v>2.3971306413386599E-12</v>
      </c>
    </row>
    <row r="5957" spans="37:37" x14ac:dyDescent="0.25">
      <c r="AK5957" s="8">
        <v>2.0214688575653701E-12</v>
      </c>
    </row>
    <row r="5958" spans="37:37" x14ac:dyDescent="0.25">
      <c r="AK5958" s="8">
        <v>1.7046781980245599E-12</v>
      </c>
    </row>
    <row r="5959" spans="37:37" x14ac:dyDescent="0.25">
      <c r="AK5959" s="8">
        <v>1.43753278609502E-12</v>
      </c>
    </row>
    <row r="5960" spans="37:37" x14ac:dyDescent="0.25">
      <c r="AK5960" s="8">
        <v>1.2122525609190299E-12</v>
      </c>
    </row>
    <row r="5961" spans="37:37" x14ac:dyDescent="0.25">
      <c r="AK5961" s="8">
        <v>1.02227669912609E-12</v>
      </c>
    </row>
    <row r="5962" spans="37:37" x14ac:dyDescent="0.25">
      <c r="AK5962" s="8">
        <v>8.6207254434163097E-13</v>
      </c>
    </row>
    <row r="5963" spans="37:37" x14ac:dyDescent="0.25">
      <c r="AK5963" s="8">
        <v>7.2697447994556399E-13</v>
      </c>
    </row>
    <row r="5964" spans="37:37" x14ac:dyDescent="0.25">
      <c r="AK5964" s="8">
        <v>6.1304805258092901E-13</v>
      </c>
    </row>
    <row r="5965" spans="37:37" x14ac:dyDescent="0.25">
      <c r="AK5965" s="8">
        <v>5.1697538928933399E-13</v>
      </c>
    </row>
    <row r="5966" spans="37:37" x14ac:dyDescent="0.25">
      <c r="AK5966" s="8">
        <v>4.3595857128275799E-13</v>
      </c>
    </row>
    <row r="5967" spans="37:37" x14ac:dyDescent="0.25">
      <c r="AK5967" s="8">
        <v>3.6763815031150901E-13</v>
      </c>
    </row>
    <row r="5968" spans="37:37" x14ac:dyDescent="0.25">
      <c r="AK5968" s="8">
        <v>3.1002443458510702E-13</v>
      </c>
    </row>
    <row r="5969" spans="37:37" x14ac:dyDescent="0.25">
      <c r="AK5969" s="8">
        <v>2.6143954308978601E-13</v>
      </c>
    </row>
    <row r="5970" spans="37:37" x14ac:dyDescent="0.25">
      <c r="AK5970" s="8">
        <v>2.2046854075378601E-13</v>
      </c>
    </row>
    <row r="5971" spans="37:37" x14ac:dyDescent="0.25">
      <c r="AK5971" s="8">
        <v>1.85918231372563E-13</v>
      </c>
    </row>
    <row r="5972" spans="37:37" x14ac:dyDescent="0.25">
      <c r="AK5972" s="8">
        <v>1.56782408222603E-13</v>
      </c>
    </row>
    <row r="5973" spans="37:37" x14ac:dyDescent="0.25">
      <c r="AK5973" s="8">
        <v>1.32212550359419E-13</v>
      </c>
    </row>
    <row r="5974" spans="37:37" x14ac:dyDescent="0.25">
      <c r="AK5974" s="8">
        <v>1.11493111189637E-13</v>
      </c>
    </row>
    <row r="5975" spans="37:37" x14ac:dyDescent="0.25">
      <c r="AK5975" s="8">
        <v>9.4020679647673897E-14</v>
      </c>
    </row>
    <row r="5976" spans="37:37" x14ac:dyDescent="0.25">
      <c r="AK5976" s="8">
        <v>7.9286407089087797E-14</v>
      </c>
    </row>
    <row r="5977" spans="37:37" x14ac:dyDescent="0.25">
      <c r="AK5977" s="8">
        <v>6.6861188120033901E-14</v>
      </c>
    </row>
    <row r="5978" spans="37:37" x14ac:dyDescent="0.25">
      <c r="AK5978" s="8">
        <v>5.6383163784928497E-14</v>
      </c>
    </row>
    <row r="5979" spans="37:37" x14ac:dyDescent="0.25">
      <c r="AK5979" s="8">
        <v>4.7547183168369599E-14</v>
      </c>
    </row>
    <row r="5980" spans="37:37" x14ac:dyDescent="0.25">
      <c r="AK5980" s="8">
        <v>4.0095916502131301E-14</v>
      </c>
    </row>
    <row r="5981" spans="37:37" x14ac:dyDescent="0.25">
      <c r="AK5981" s="8">
        <v>3.38123609647477E-14</v>
      </c>
    </row>
    <row r="5982" spans="37:37" x14ac:dyDescent="0.25">
      <c r="AK5982" s="8">
        <v>2.8513520920506203E-14</v>
      </c>
    </row>
    <row r="5983" spans="37:37" x14ac:dyDescent="0.25">
      <c r="AK5983" s="8">
        <v>2.4045078547806601E-14</v>
      </c>
    </row>
    <row r="5984" spans="37:37" x14ac:dyDescent="0.25">
      <c r="AK5984" s="8">
        <v>2.0276899649891501E-14</v>
      </c>
    </row>
    <row r="5985" spans="37:37" x14ac:dyDescent="0.25">
      <c r="AK5985" s="8">
        <v>1.7099243763929299E-14</v>
      </c>
    </row>
    <row r="5986" spans="37:37" x14ac:dyDescent="0.25">
      <c r="AK5986" s="8">
        <v>1.4419568195665401E-14</v>
      </c>
    </row>
    <row r="5987" spans="37:37" x14ac:dyDescent="0.25">
      <c r="AK5987" s="8">
        <v>1.21598329037252E-14</v>
      </c>
    </row>
    <row r="5988" spans="37:37" x14ac:dyDescent="0.25">
      <c r="AK5988" s="8">
        <v>1.0254227743863E-14</v>
      </c>
    </row>
    <row r="5989" spans="37:37" x14ac:dyDescent="0.25">
      <c r="AK5989" s="8">
        <v>8.6472558838204202E-15</v>
      </c>
    </row>
    <row r="5990" spans="37:37" x14ac:dyDescent="0.25">
      <c r="AK5990" s="8">
        <v>7.2921175721904903E-15</v>
      </c>
    </row>
    <row r="5991" spans="37:37" x14ac:dyDescent="0.25">
      <c r="AK5991" s="8">
        <v>6.1493471918811999E-15</v>
      </c>
    </row>
    <row r="5992" spans="37:37" x14ac:dyDescent="0.25">
      <c r="AK5992" s="8">
        <v>5.1856639051608204E-15</v>
      </c>
    </row>
    <row r="5993" spans="37:37" x14ac:dyDescent="0.25">
      <c r="AK5993" s="8">
        <v>4.3730024176861103E-15</v>
      </c>
    </row>
    <row r="5994" spans="37:37" x14ac:dyDescent="0.25">
      <c r="AK5994" s="8">
        <v>3.6876956345082497E-15</v>
      </c>
    </row>
    <row r="5995" spans="37:37" x14ac:dyDescent="0.25">
      <c r="AK5995" s="8">
        <v>3.1097854045932401E-15</v>
      </c>
    </row>
    <row r="5996" spans="37:37" x14ac:dyDescent="0.25">
      <c r="AK5996" s="8">
        <v>2.62244128070801E-15</v>
      </c>
    </row>
    <row r="5997" spans="37:37" x14ac:dyDescent="0.25">
      <c r="AK5997" s="8">
        <v>2.2114703672490199E-15</v>
      </c>
    </row>
    <row r="5998" spans="37:37" x14ac:dyDescent="0.25">
      <c r="AK5998" s="8">
        <v>1.8649039813391498E-15</v>
      </c>
    </row>
    <row r="5999" spans="37:37" x14ac:dyDescent="0.25">
      <c r="AK5999" s="8">
        <v>1.5726490895471299E-15</v>
      </c>
    </row>
    <row r="6000" spans="37:37" x14ac:dyDescent="0.25">
      <c r="AK6000" s="8">
        <v>1.3261943690406201E-15</v>
      </c>
    </row>
    <row r="6001" spans="36:37" x14ac:dyDescent="0.25">
      <c r="AK6001" s="8">
        <v>1.1183623328084699E-15</v>
      </c>
    </row>
    <row r="6002" spans="36:37" x14ac:dyDescent="0.25">
      <c r="AJ6002" s="4" t="s">
        <v>232</v>
      </c>
      <c r="AK6002" s="2">
        <v>0.75204549746602101</v>
      </c>
    </row>
    <row r="6003" spans="36:37" x14ac:dyDescent="0.25">
      <c r="AK6003" s="2">
        <v>0.57507219725647696</v>
      </c>
    </row>
    <row r="6004" spans="36:37" x14ac:dyDescent="0.25">
      <c r="AK6004" s="2">
        <v>0.47082786212244798</v>
      </c>
    </row>
    <row r="6005" spans="36:37" x14ac:dyDescent="0.25">
      <c r="AK6005" s="2">
        <v>0.39670814190208198</v>
      </c>
    </row>
    <row r="6006" spans="36:37" x14ac:dyDescent="0.25">
      <c r="AK6006" s="2">
        <v>0.33804479966579698</v>
      </c>
    </row>
    <row r="6007" spans="36:37" x14ac:dyDescent="0.25">
      <c r="AK6007" s="2">
        <v>0.28929819119825301</v>
      </c>
    </row>
    <row r="6008" spans="36:37" x14ac:dyDescent="0.25">
      <c r="AK6008" s="2">
        <v>0.24798348662636299</v>
      </c>
    </row>
    <row r="6009" spans="36:37" x14ac:dyDescent="0.25">
      <c r="AK6009" s="2">
        <v>0.212698873627092</v>
      </c>
    </row>
    <row r="6010" spans="36:37" x14ac:dyDescent="0.25">
      <c r="AK6010" s="2">
        <v>0.18247664243957701</v>
      </c>
    </row>
    <row r="6011" spans="36:37" x14ac:dyDescent="0.25">
      <c r="AK6011" s="2">
        <v>0.156562150733557</v>
      </c>
    </row>
    <row r="6012" spans="36:37" x14ac:dyDescent="0.25">
      <c r="AK6012" s="2">
        <v>0.13433225724140499</v>
      </c>
    </row>
    <row r="6013" spans="36:37" x14ac:dyDescent="0.25">
      <c r="AK6013" s="2">
        <v>0.11526013205411401</v>
      </c>
    </row>
    <row r="6014" spans="36:37" x14ac:dyDescent="0.25">
      <c r="AK6014" s="2">
        <v>9.88962648336809E-2</v>
      </c>
    </row>
    <row r="6015" spans="36:37" x14ac:dyDescent="0.25">
      <c r="AK6015" s="2">
        <v>8.4855775544885798E-2</v>
      </c>
    </row>
    <row r="6016" spans="36:37" x14ac:dyDescent="0.25">
      <c r="AK6016" s="2">
        <v>7.2808687643391698E-2</v>
      </c>
    </row>
    <row r="6017" spans="37:37" x14ac:dyDescent="0.25">
      <c r="AK6017" s="2">
        <v>6.24719559307466E-2</v>
      </c>
    </row>
    <row r="6018" spans="37:37" x14ac:dyDescent="0.25">
      <c r="AK6018" s="2">
        <v>5.3602746540701601E-2</v>
      </c>
    </row>
    <row r="6019" spans="37:37" x14ac:dyDescent="0.25">
      <c r="AK6019" s="2">
        <v>4.5992709706319898E-2</v>
      </c>
    </row>
    <row r="6020" spans="37:37" x14ac:dyDescent="0.25">
      <c r="AK6020" s="2">
        <v>3.9463078097558203E-2</v>
      </c>
    </row>
    <row r="6021" spans="37:37" x14ac:dyDescent="0.25">
      <c r="AK6021" s="2">
        <v>3.3860465067063597E-2</v>
      </c>
    </row>
    <row r="6022" spans="37:37" x14ac:dyDescent="0.25">
      <c r="AK6022" s="2">
        <v>2.9053260715549201E-2</v>
      </c>
    </row>
    <row r="6023" spans="37:37" x14ac:dyDescent="0.25">
      <c r="AK6023" s="2">
        <v>2.49285400274258E-2</v>
      </c>
    </row>
    <row r="6024" spans="37:37" x14ac:dyDescent="0.25">
      <c r="AK6024" s="2">
        <v>2.1389410095462601E-2</v>
      </c>
    </row>
    <row r="6025" spans="37:37" x14ac:dyDescent="0.25">
      <c r="AK6025" s="2">
        <v>1.8352734005750701E-2</v>
      </c>
    </row>
    <row r="6026" spans="37:37" x14ac:dyDescent="0.25">
      <c r="AK6026" s="2">
        <v>1.57471778788895E-2</v>
      </c>
    </row>
    <row r="6027" spans="37:37" x14ac:dyDescent="0.25">
      <c r="AK6027" s="2">
        <v>1.3511535179171599E-2</v>
      </c>
    </row>
    <row r="6028" spans="37:37" x14ac:dyDescent="0.25">
      <c r="AK6028" s="2">
        <v>1.1593288924718601E-2</v>
      </c>
    </row>
    <row r="6029" spans="37:37" x14ac:dyDescent="0.25">
      <c r="AK6029" s="2">
        <v>9.9473780225537503E-3</v>
      </c>
    </row>
    <row r="6030" spans="37:37" x14ac:dyDescent="0.25">
      <c r="AK6030" s="2">
        <v>8.5351387484769899E-3</v>
      </c>
    </row>
    <row r="6031" spans="37:37" x14ac:dyDescent="0.25">
      <c r="AK6031" s="2">
        <v>7.3233965061549498E-3</v>
      </c>
    </row>
    <row r="6032" spans="37:37" x14ac:dyDescent="0.25">
      <c r="AK6032" s="2">
        <v>6.2836865301033199E-3</v>
      </c>
    </row>
    <row r="6033" spans="37:37" x14ac:dyDescent="0.25">
      <c r="AK6033" s="2">
        <v>5.3915852262564797E-3</v>
      </c>
    </row>
    <row r="6034" spans="37:37" x14ac:dyDescent="0.25">
      <c r="AK6034" s="2">
        <v>4.6261364427912597E-3</v>
      </c>
    </row>
    <row r="6035" spans="37:37" x14ac:dyDescent="0.25">
      <c r="AK6035" s="2">
        <v>3.9693591938601098E-3</v>
      </c>
    </row>
    <row r="6036" spans="37:37" x14ac:dyDescent="0.25">
      <c r="AK6036" s="2">
        <v>3.4058252722817001E-3</v>
      </c>
    </row>
    <row r="6037" spans="37:37" x14ac:dyDescent="0.25">
      <c r="AK6037" s="2">
        <v>2.9222968289831998E-3</v>
      </c>
    </row>
    <row r="6038" spans="37:37" x14ac:dyDescent="0.25">
      <c r="AK6038" s="2">
        <v>2.5074154056541199E-3</v>
      </c>
    </row>
    <row r="6039" spans="37:37" x14ac:dyDescent="0.25">
      <c r="AK6039" s="2">
        <v>2.1514351157473602E-3</v>
      </c>
    </row>
    <row r="6040" spans="37:37" x14ac:dyDescent="0.25">
      <c r="AK6040" s="2">
        <v>1.8459937060422401E-3</v>
      </c>
    </row>
    <row r="6041" spans="37:37" x14ac:dyDescent="0.25">
      <c r="AK6041" s="2">
        <v>1.58391612082794E-3</v>
      </c>
    </row>
    <row r="6042" spans="37:37" x14ac:dyDescent="0.25">
      <c r="AK6042" s="2">
        <v>1.3590459542776E-3</v>
      </c>
    </row>
    <row r="6043" spans="37:37" x14ac:dyDescent="0.25">
      <c r="AK6043" s="2">
        <v>1.1661008316986199E-3</v>
      </c>
    </row>
    <row r="6044" spans="37:37" x14ac:dyDescent="0.25">
      <c r="AK6044" s="2">
        <v>1.00054832245243E-3</v>
      </c>
    </row>
    <row r="6045" spans="37:37" x14ac:dyDescent="0.25">
      <c r="AK6045" s="2">
        <v>8.5849946964201395E-4</v>
      </c>
    </row>
    <row r="6046" spans="37:37" x14ac:dyDescent="0.25">
      <c r="AK6046" s="2">
        <v>7.36617435496882E-4</v>
      </c>
    </row>
    <row r="6047" spans="37:37" x14ac:dyDescent="0.25">
      <c r="AK6047" s="2">
        <v>6.3203911646475997E-4</v>
      </c>
    </row>
    <row r="6048" spans="37:37" x14ac:dyDescent="0.25">
      <c r="AK6048" s="2">
        <v>5.4230788668760096E-4</v>
      </c>
    </row>
    <row r="6049" spans="37:37" x14ac:dyDescent="0.25">
      <c r="AK6049" s="2">
        <v>4.6531588995405099E-4</v>
      </c>
    </row>
    <row r="6050" spans="37:37" x14ac:dyDescent="0.25">
      <c r="AK6050" s="2">
        <v>3.9925452452152402E-4</v>
      </c>
    </row>
    <row r="6051" spans="37:37" x14ac:dyDescent="0.25">
      <c r="AK6051" s="2">
        <v>3.4257195765794498E-4</v>
      </c>
    </row>
    <row r="6052" spans="37:37" x14ac:dyDescent="0.25">
      <c r="AK6052" s="2">
        <v>2.9393667188678299E-4</v>
      </c>
    </row>
    <row r="6053" spans="37:37" x14ac:dyDescent="0.25">
      <c r="AK6053" s="2">
        <v>2.52206186608382E-4</v>
      </c>
    </row>
    <row r="6054" spans="37:37" x14ac:dyDescent="0.25">
      <c r="AK6054" s="2">
        <v>2.1640022034420401E-4</v>
      </c>
    </row>
    <row r="6055" spans="37:37" x14ac:dyDescent="0.25">
      <c r="AK6055" s="2">
        <v>1.85677663164286E-4</v>
      </c>
    </row>
    <row r="6056" spans="37:37" x14ac:dyDescent="0.25">
      <c r="AK6056" s="2">
        <v>1.5931681836235E-4</v>
      </c>
    </row>
    <row r="6057" spans="37:37" x14ac:dyDescent="0.25">
      <c r="AK6057" s="2">
        <v>1.3669844924019901E-4</v>
      </c>
    </row>
    <row r="6058" spans="37:37" x14ac:dyDescent="0.25">
      <c r="AK6058" s="2">
        <v>1.1729123275720201E-4</v>
      </c>
    </row>
    <row r="6059" spans="37:37" x14ac:dyDescent="0.25">
      <c r="AK6059" s="2">
        <v>1.0063927833980599E-4</v>
      </c>
    </row>
    <row r="6060" spans="37:37" x14ac:dyDescent="0.25">
      <c r="AK6060" s="8">
        <v>8.6351418658228596E-5</v>
      </c>
    </row>
    <row r="6061" spans="37:37" x14ac:dyDescent="0.25">
      <c r="AK6061" s="8">
        <v>7.4092020802372596E-5</v>
      </c>
    </row>
    <row r="6062" spans="37:37" x14ac:dyDescent="0.25">
      <c r="AK6062" s="8">
        <v>6.3573102004342103E-5</v>
      </c>
    </row>
    <row r="6063" spans="37:37" x14ac:dyDescent="0.25">
      <c r="AK6063" s="8">
        <v>5.4547564699774901E-5</v>
      </c>
    </row>
    <row r="6064" spans="37:37" x14ac:dyDescent="0.25">
      <c r="AK6064" s="8">
        <v>4.6803392014328699E-5</v>
      </c>
    </row>
    <row r="6065" spans="37:37" x14ac:dyDescent="0.25">
      <c r="AK6065" s="8">
        <v>4.0158667322795598E-5</v>
      </c>
    </row>
    <row r="6066" spans="37:37" x14ac:dyDescent="0.25">
      <c r="AK6066" s="8">
        <v>3.4457300886423801E-5</v>
      </c>
    </row>
    <row r="6067" spans="37:37" x14ac:dyDescent="0.25">
      <c r="AK6067" s="8">
        <v>2.95653631838421E-5</v>
      </c>
    </row>
    <row r="6068" spans="37:37" x14ac:dyDescent="0.25">
      <c r="AK6068" s="8">
        <v>2.53679388026845E-5</v>
      </c>
    </row>
    <row r="6069" spans="37:37" x14ac:dyDescent="0.25">
      <c r="AK6069" s="8">
        <v>2.17664269873892E-5</v>
      </c>
    </row>
    <row r="6070" spans="37:37" x14ac:dyDescent="0.25">
      <c r="AK6070" s="8">
        <v>1.8676225430944801E-5</v>
      </c>
    </row>
    <row r="6071" spans="37:37" x14ac:dyDescent="0.25">
      <c r="AK6071" s="8">
        <v>1.6024742901053701E-5</v>
      </c>
    </row>
    <row r="6072" spans="37:37" x14ac:dyDescent="0.25">
      <c r="AK6072" s="8">
        <v>1.3749694015761299E-5</v>
      </c>
    </row>
    <row r="6073" spans="37:37" x14ac:dyDescent="0.25">
      <c r="AK6073" s="8">
        <v>1.17976361115054E-5</v>
      </c>
    </row>
    <row r="6074" spans="37:37" x14ac:dyDescent="0.25">
      <c r="AK6074" s="8">
        <v>1.01227138334825E-5</v>
      </c>
    </row>
    <row r="6075" spans="37:37" x14ac:dyDescent="0.25">
      <c r="AK6075" s="8">
        <v>8.6855819577826593E-6</v>
      </c>
    </row>
    <row r="6076" spans="37:37" x14ac:dyDescent="0.25">
      <c r="AK6076" s="8">
        <v>7.4524811415524098E-6</v>
      </c>
    </row>
    <row r="6077" spans="37:37" x14ac:dyDescent="0.25">
      <c r="AK6077" s="8">
        <v>6.3944448898359104E-6</v>
      </c>
    </row>
    <row r="6078" spans="37:37" x14ac:dyDescent="0.25">
      <c r="AK6078" s="8">
        <v>5.48661911013318E-6</v>
      </c>
    </row>
    <row r="6079" spans="37:37" x14ac:dyDescent="0.25">
      <c r="AK6079" s="8">
        <v>4.7076782704825301E-6</v>
      </c>
    </row>
    <row r="6080" spans="37:37" x14ac:dyDescent="0.25">
      <c r="AK6080" s="8">
        <v>4.0393244461679899E-6</v>
      </c>
    </row>
    <row r="6081" spans="37:37" x14ac:dyDescent="0.25">
      <c r="AK6081" s="8">
        <v>3.4658574872700398E-6</v>
      </c>
    </row>
    <row r="6082" spans="37:37" x14ac:dyDescent="0.25">
      <c r="AK6082" s="8">
        <v>2.97380620996202E-6</v>
      </c>
    </row>
    <row r="6083" spans="37:37" x14ac:dyDescent="0.25">
      <c r="AK6083" s="8">
        <v>2.5516119479495702E-6</v>
      </c>
    </row>
    <row r="6084" spans="37:37" x14ac:dyDescent="0.25">
      <c r="AK6084" s="8">
        <v>2.1893570304307501E-6</v>
      </c>
    </row>
    <row r="6085" spans="37:37" x14ac:dyDescent="0.25">
      <c r="AK6085" s="8">
        <v>1.8785318083137E-6</v>
      </c>
    </row>
    <row r="6086" spans="37:37" x14ac:dyDescent="0.25">
      <c r="AK6086" s="8">
        <v>1.6118347559566599E-6</v>
      </c>
    </row>
    <row r="6087" spans="37:37" x14ac:dyDescent="0.25">
      <c r="AK6087" s="8">
        <v>1.38300095266528E-6</v>
      </c>
    </row>
    <row r="6088" spans="37:37" x14ac:dyDescent="0.25">
      <c r="AK6088" s="8">
        <v>1.1866549148444399E-6</v>
      </c>
    </row>
    <row r="6089" spans="37:37" x14ac:dyDescent="0.25">
      <c r="AK6089" s="8">
        <v>1.01818432171773E-6</v>
      </c>
    </row>
    <row r="6090" spans="37:37" x14ac:dyDescent="0.25">
      <c r="AK6090" s="8">
        <v>8.7363166833358104E-7</v>
      </c>
    </row>
    <row r="6091" spans="37:37" x14ac:dyDescent="0.25">
      <c r="AK6091" s="8">
        <v>7.4960130070329796E-7</v>
      </c>
    </row>
    <row r="6092" spans="37:37" x14ac:dyDescent="0.25">
      <c r="AK6092" s="8">
        <v>6.4317964925411096E-7</v>
      </c>
    </row>
    <row r="6093" spans="37:37" x14ac:dyDescent="0.25">
      <c r="AK6093" s="8">
        <v>5.5186678681922599E-7</v>
      </c>
    </row>
    <row r="6094" spans="37:37" x14ac:dyDescent="0.25">
      <c r="AK6094" s="8">
        <v>4.7351770340894401E-7</v>
      </c>
    </row>
    <row r="6095" spans="37:37" x14ac:dyDescent="0.25">
      <c r="AK6095" s="8">
        <v>4.0629191826165699E-7</v>
      </c>
    </row>
    <row r="6096" spans="37:37" x14ac:dyDescent="0.25">
      <c r="AK6096" s="8">
        <v>3.48610245522701E-7</v>
      </c>
    </row>
    <row r="6097" spans="37:37" x14ac:dyDescent="0.25">
      <c r="AK6097" s="8">
        <v>2.9911769794330799E-7</v>
      </c>
    </row>
    <row r="6098" spans="37:37" x14ac:dyDescent="0.25">
      <c r="AK6098" s="8">
        <v>2.5665165717878498E-7</v>
      </c>
    </row>
    <row r="6099" spans="37:37" x14ac:dyDescent="0.25">
      <c r="AK6099" s="8">
        <v>2.20214562981495E-7</v>
      </c>
    </row>
    <row r="6100" spans="37:37" x14ac:dyDescent="0.25">
      <c r="AK6100" s="8">
        <v>1.88950479736624E-7</v>
      </c>
    </row>
    <row r="6101" spans="37:37" x14ac:dyDescent="0.25">
      <c r="AK6101" s="8">
        <v>1.6212498987044901E-7</v>
      </c>
    </row>
    <row r="6102" spans="37:37" x14ac:dyDescent="0.25">
      <c r="AK6102" s="8">
        <v>1.3910794181169E-7</v>
      </c>
    </row>
    <row r="6103" spans="37:37" x14ac:dyDescent="0.25">
      <c r="AK6103" s="8">
        <v>1.19358647242153E-7</v>
      </c>
    </row>
    <row r="6104" spans="37:37" x14ac:dyDescent="0.25">
      <c r="AK6104" s="8">
        <v>1.02413179908608E-7</v>
      </c>
    </row>
    <row r="6105" spans="37:37" x14ac:dyDescent="0.25">
      <c r="AK6105" s="8">
        <v>8.7873477635131302E-8</v>
      </c>
    </row>
    <row r="6106" spans="37:37" x14ac:dyDescent="0.25">
      <c r="AK6106" s="8">
        <v>7.5397991533733398E-8</v>
      </c>
    </row>
    <row r="6107" spans="37:37" x14ac:dyDescent="0.25">
      <c r="AK6107" s="8">
        <v>6.4693662755963804E-8</v>
      </c>
    </row>
    <row r="6108" spans="37:37" x14ac:dyDescent="0.25">
      <c r="AK6108" s="8">
        <v>5.5509038313174203E-8</v>
      </c>
    </row>
    <row r="6109" spans="37:37" x14ac:dyDescent="0.25">
      <c r="AK6109" s="8">
        <v>4.7628364250706901E-8</v>
      </c>
    </row>
    <row r="6110" spans="37:37" x14ac:dyDescent="0.25">
      <c r="AK6110" s="8">
        <v>4.08665174200944E-8</v>
      </c>
    </row>
    <row r="6111" spans="37:37" x14ac:dyDescent="0.25">
      <c r="AK6111" s="8">
        <v>3.5064656792660797E-8</v>
      </c>
    </row>
    <row r="6112" spans="37:37" x14ac:dyDescent="0.25">
      <c r="AK6112" s="8">
        <v>3.0086492160512003E-8</v>
      </c>
    </row>
    <row r="6113" spans="37:37" x14ac:dyDescent="0.25">
      <c r="AK6113" s="8">
        <v>2.5815082573801602E-8</v>
      </c>
    </row>
    <row r="6114" spans="37:37" x14ac:dyDescent="0.25">
      <c r="AK6114" s="8">
        <v>2.21500893070829E-8</v>
      </c>
    </row>
    <row r="6115" spans="37:37" x14ac:dyDescent="0.25">
      <c r="AK6115" s="8">
        <v>1.90054188247944E-8</v>
      </c>
    </row>
    <row r="6116" spans="37:37" x14ac:dyDescent="0.25">
      <c r="AK6116" s="8">
        <v>1.63072003773071E-8</v>
      </c>
    </row>
    <row r="6117" spans="37:37" x14ac:dyDescent="0.25">
      <c r="AK6117" s="8">
        <v>1.39920507196991E-8</v>
      </c>
    </row>
    <row r="6118" spans="37:37" x14ac:dyDescent="0.25">
      <c r="AK6118" s="8">
        <v>1.2005585190151399E-8</v>
      </c>
    </row>
    <row r="6119" spans="37:37" x14ac:dyDescent="0.25">
      <c r="AK6119" s="8">
        <v>1.0301140172045E-8</v>
      </c>
    </row>
    <row r="6120" spans="37:37" x14ac:dyDescent="0.25">
      <c r="AK6120" s="8">
        <v>8.8386769293984905E-9</v>
      </c>
    </row>
    <row r="6121" spans="37:37" x14ac:dyDescent="0.25">
      <c r="AK6121" s="8">
        <v>7.5838410658936006E-9</v>
      </c>
    </row>
    <row r="6122" spans="37:37" x14ac:dyDescent="0.25">
      <c r="AK6122" s="8">
        <v>6.5071555134494703E-9</v>
      </c>
    </row>
    <row r="6123" spans="37:37" x14ac:dyDescent="0.25">
      <c r="AK6123" s="8">
        <v>5.5833280930217801E-9</v>
      </c>
    </row>
    <row r="6124" spans="37:37" x14ac:dyDescent="0.25">
      <c r="AK6124" s="8">
        <v>4.7906573816922502E-9</v>
      </c>
    </row>
    <row r="6125" spans="37:37" x14ac:dyDescent="0.25">
      <c r="AK6125" s="8">
        <v>4.1105229294059702E-9</v>
      </c>
    </row>
    <row r="6126" spans="37:37" x14ac:dyDescent="0.25">
      <c r="AK6126" s="8">
        <v>3.5269478501515501E-9</v>
      </c>
    </row>
    <row r="6127" spans="37:37" x14ac:dyDescent="0.25">
      <c r="AK6127" s="8">
        <v>3.02622351251216E-9</v>
      </c>
    </row>
    <row r="6128" spans="37:37" x14ac:dyDescent="0.25">
      <c r="AK6128" s="8">
        <v>2.5965875132766401E-9</v>
      </c>
    </row>
    <row r="6129" spans="37:37" x14ac:dyDescent="0.25">
      <c r="AK6129" s="8">
        <v>2.22794736946156E-9</v>
      </c>
    </row>
    <row r="6130" spans="37:37" x14ac:dyDescent="0.25">
      <c r="AK6130" s="8">
        <v>1.9116434380549401E-9</v>
      </c>
    </row>
    <row r="6131" spans="37:37" x14ac:dyDescent="0.25">
      <c r="AK6131" s="8">
        <v>1.6402454942827799E-9</v>
      </c>
    </row>
    <row r="6132" spans="37:37" x14ac:dyDescent="0.25">
      <c r="AK6132" s="8">
        <v>1.4073781898639099E-9</v>
      </c>
    </row>
    <row r="6133" spans="37:37" x14ac:dyDescent="0.25">
      <c r="AK6133" s="8">
        <v>1.2075712911320599E-9</v>
      </c>
    </row>
    <row r="6134" spans="37:37" x14ac:dyDescent="0.25">
      <c r="AK6134" s="8">
        <v>1.03613117900268E-9</v>
      </c>
    </row>
    <row r="6135" spans="37:37" x14ac:dyDescent="0.25">
      <c r="AK6135" s="8">
        <v>8.89030592218741E-10</v>
      </c>
    </row>
    <row r="6136" spans="37:37" x14ac:dyDescent="0.25">
      <c r="AK6136" s="8">
        <v>7.62814023859003E-10</v>
      </c>
    </row>
    <row r="6137" spans="37:37" x14ac:dyDescent="0.25">
      <c r="AK6137" s="8">
        <v>6.5451654879924804E-10</v>
      </c>
    </row>
    <row r="6138" spans="37:37" x14ac:dyDescent="0.25">
      <c r="AK6138" s="8">
        <v>5.6159417532059195E-10</v>
      </c>
    </row>
    <row r="6139" spans="37:37" x14ac:dyDescent="0.25">
      <c r="AK6139" s="8">
        <v>4.8186408477007101E-10</v>
      </c>
    </row>
    <row r="6140" spans="37:37" x14ac:dyDescent="0.25">
      <c r="AK6140" s="8">
        <v>4.1345335545680999E-10</v>
      </c>
    </row>
    <row r="6141" spans="37:37" x14ac:dyDescent="0.25">
      <c r="AK6141" s="8">
        <v>3.5475496626826499E-10</v>
      </c>
    </row>
    <row r="6142" spans="37:37" x14ac:dyDescent="0.25">
      <c r="AK6142" s="8">
        <v>3.04390046497385E-10</v>
      </c>
    </row>
    <row r="6143" spans="37:37" x14ac:dyDescent="0.25">
      <c r="AK6143" s="8">
        <v>2.6117548509980701E-10</v>
      </c>
    </row>
    <row r="6144" spans="37:37" x14ac:dyDescent="0.25">
      <c r="AK6144" s="8">
        <v>2.24096138497438E-10</v>
      </c>
    </row>
    <row r="6145" spans="37:37" x14ac:dyDescent="0.25">
      <c r="AK6145" s="8">
        <v>1.9228098406813301E-10</v>
      </c>
    </row>
    <row r="6146" spans="37:37" x14ac:dyDescent="0.25">
      <c r="AK6146" s="8">
        <v>1.64982659148464E-10</v>
      </c>
    </row>
    <row r="6147" spans="37:37" x14ac:dyDescent="0.25">
      <c r="AK6147" s="8">
        <v>1.4155990490486199E-10</v>
      </c>
    </row>
    <row r="6148" spans="37:37" x14ac:dyDescent="0.25">
      <c r="AK6148" s="8">
        <v>1.2146250266605699E-10</v>
      </c>
    </row>
    <row r="6149" spans="37:37" x14ac:dyDescent="0.25">
      <c r="AK6149" s="8">
        <v>1.04218348859567E-10</v>
      </c>
    </row>
    <row r="6150" spans="37:37" x14ac:dyDescent="0.25">
      <c r="AK6150" s="8">
        <v>8.94223649324621E-11</v>
      </c>
    </row>
    <row r="6151" spans="37:37" x14ac:dyDescent="0.25">
      <c r="AK6151" s="8">
        <v>7.6726981741856995E-11</v>
      </c>
    </row>
    <row r="6152" spans="37:37" x14ac:dyDescent="0.25">
      <c r="AK6152" s="8">
        <v>6.5833974886053603E-11</v>
      </c>
    </row>
    <row r="6153" spans="37:37" x14ac:dyDescent="0.25">
      <c r="AK6153" s="8">
        <v>5.6487459181952403E-11</v>
      </c>
    </row>
    <row r="6154" spans="37:37" x14ac:dyDescent="0.25">
      <c r="AK6154" s="8">
        <v>4.8467877723553297E-11</v>
      </c>
    </row>
    <row r="6155" spans="37:37" x14ac:dyDescent="0.25">
      <c r="AK6155" s="8">
        <v>4.1586844319878203E-11</v>
      </c>
    </row>
    <row r="6156" spans="37:37" x14ac:dyDescent="0.25">
      <c r="AK6156" s="8">
        <v>3.56827181571709E-11</v>
      </c>
    </row>
    <row r="6157" spans="37:37" x14ac:dyDescent="0.25">
      <c r="AK6157" s="8">
        <v>3.06168067307644E-11</v>
      </c>
    </row>
    <row r="6158" spans="37:37" x14ac:dyDescent="0.25">
      <c r="AK6158" s="8">
        <v>2.6270107850531001E-11</v>
      </c>
    </row>
    <row r="6159" spans="37:37" x14ac:dyDescent="0.25">
      <c r="AK6159" s="8">
        <v>2.2540514187101201E-11</v>
      </c>
    </row>
    <row r="6160" spans="37:37" x14ac:dyDescent="0.25">
      <c r="AK6160" s="8">
        <v>1.9340414691469899E-11</v>
      </c>
    </row>
    <row r="6161" spans="37:37" x14ac:dyDescent="0.25">
      <c r="AK6161" s="8">
        <v>1.6594636543476799E-11</v>
      </c>
    </row>
    <row r="6162" spans="37:37" x14ac:dyDescent="0.25">
      <c r="AK6162" s="8">
        <v>1.4238679283932501E-11</v>
      </c>
    </row>
    <row r="6163" spans="37:37" x14ac:dyDescent="0.25">
      <c r="AK6163" s="8">
        <v>1.22171996487855E-11</v>
      </c>
    </row>
    <row r="6164" spans="37:37" x14ac:dyDescent="0.25">
      <c r="AK6164" s="8">
        <v>1.0482711512908E-11</v>
      </c>
    </row>
    <row r="6165" spans="37:37" x14ac:dyDescent="0.25">
      <c r="AK6165" s="8">
        <v>8.9944704041713894E-12</v>
      </c>
    </row>
    <row r="6166" spans="37:37" x14ac:dyDescent="0.25">
      <c r="AK6166" s="8">
        <v>7.7175163841814806E-12</v>
      </c>
    </row>
    <row r="6167" spans="37:37" x14ac:dyDescent="0.25">
      <c r="AK6167" s="8">
        <v>6.6218528121996996E-12</v>
      </c>
    </row>
    <row r="6168" spans="37:37" x14ac:dyDescent="0.25">
      <c r="AK6168" s="8">
        <v>5.6817417007774704E-12</v>
      </c>
    </row>
    <row r="6169" spans="37:37" x14ac:dyDescent="0.25">
      <c r="AK6169" s="8">
        <v>4.8750991104602602E-12</v>
      </c>
    </row>
    <row r="6170" spans="37:37" x14ac:dyDescent="0.25">
      <c r="AK6170" s="8">
        <v>4.18297638091474E-12</v>
      </c>
    </row>
    <row r="6171" spans="37:37" x14ac:dyDescent="0.25">
      <c r="AK6171" s="8">
        <v>3.5891150121948098E-12</v>
      </c>
    </row>
    <row r="6172" spans="37:37" x14ac:dyDescent="0.25">
      <c r="AK6172" s="8">
        <v>3.0795647399628E-12</v>
      </c>
    </row>
    <row r="6173" spans="37:37" x14ac:dyDescent="0.25">
      <c r="AK6173" s="8">
        <v>2.64235583295578E-12</v>
      </c>
    </row>
    <row r="6174" spans="37:37" x14ac:dyDescent="0.25">
      <c r="AK6174" s="8">
        <v>2.2672179147108301E-12</v>
      </c>
    </row>
    <row r="6175" spans="37:37" x14ac:dyDescent="0.25">
      <c r="AK6175" s="8">
        <v>1.9453387044528699E-12</v>
      </c>
    </row>
    <row r="6176" spans="37:37" x14ac:dyDescent="0.25">
      <c r="AK6176" s="8">
        <v>1.6691570097817799E-12</v>
      </c>
    </row>
    <row r="6177" spans="37:37" x14ac:dyDescent="0.25">
      <c r="AK6177" s="8">
        <v>1.43218510839593E-12</v>
      </c>
    </row>
    <row r="6178" spans="37:37" x14ac:dyDescent="0.25">
      <c r="AK6178" s="8">
        <v>1.22885634646152E-12</v>
      </c>
    </row>
    <row r="6179" spans="37:37" x14ac:dyDescent="0.25">
      <c r="AK6179" s="8">
        <v>1.0543943735946799E-12</v>
      </c>
    </row>
    <row r="6180" spans="37:37" x14ac:dyDescent="0.25">
      <c r="AK6180" s="8">
        <v>9.0470094268493904E-13</v>
      </c>
    </row>
    <row r="6181" spans="37:37" x14ac:dyDescent="0.25">
      <c r="AK6181" s="8">
        <v>7.7625963889072998E-13</v>
      </c>
    </row>
    <row r="6182" spans="37:37" x14ac:dyDescent="0.25">
      <c r="AK6182" s="8">
        <v>6.6605327632626501E-13</v>
      </c>
    </row>
    <row r="6183" spans="37:37" x14ac:dyDescent="0.25">
      <c r="AK6183" s="8">
        <v>5.7149302202404099E-13</v>
      </c>
    </row>
    <row r="6184" spans="37:37" x14ac:dyDescent="0.25">
      <c r="AK6184" s="8">
        <v>4.9035758223968703E-13</v>
      </c>
    </row>
    <row r="6185" spans="37:37" x14ac:dyDescent="0.25">
      <c r="AK6185" s="8">
        <v>4.2074102253839402E-13</v>
      </c>
    </row>
    <row r="6186" spans="37:37" x14ac:dyDescent="0.25">
      <c r="AK6186" s="8">
        <v>3.6100799591618099E-13</v>
      </c>
    </row>
    <row r="6187" spans="37:37" x14ac:dyDescent="0.25">
      <c r="AK6187" s="8">
        <v>3.0975532722988699E-13</v>
      </c>
    </row>
    <row r="6188" spans="37:37" x14ac:dyDescent="0.25">
      <c r="AK6188" s="8">
        <v>2.65779051524309E-13</v>
      </c>
    </row>
    <row r="6189" spans="37:37" x14ac:dyDescent="0.25">
      <c r="AK6189" s="8">
        <v>2.28046131961232E-13</v>
      </c>
    </row>
    <row r="6190" spans="37:37" x14ac:dyDescent="0.25">
      <c r="AK6190" s="8">
        <v>1.95670192982546E-13</v>
      </c>
    </row>
    <row r="6191" spans="37:37" x14ac:dyDescent="0.25">
      <c r="AK6191" s="8">
        <v>1.6789069866063599E-13</v>
      </c>
    </row>
    <row r="6192" spans="37:37" x14ac:dyDescent="0.25">
      <c r="AK6192" s="8">
        <v>1.44055087119328E-13</v>
      </c>
    </row>
    <row r="6193" spans="37:37" x14ac:dyDescent="0.25">
      <c r="AK6193" s="8">
        <v>1.2360344134908799E-13</v>
      </c>
    </row>
    <row r="6194" spans="37:37" x14ac:dyDescent="0.25">
      <c r="AK6194" s="8">
        <v>1.06055336322014E-13</v>
      </c>
    </row>
    <row r="6195" spans="37:37" x14ac:dyDescent="0.25">
      <c r="AK6195" s="8">
        <v>9.0998553435166806E-14</v>
      </c>
    </row>
    <row r="6196" spans="37:37" x14ac:dyDescent="0.25">
      <c r="AK6196" s="8">
        <v>7.8079397175737404E-14</v>
      </c>
    </row>
    <row r="6197" spans="37:37" x14ac:dyDescent="0.25">
      <c r="AK6197" s="8">
        <v>6.6994386539012305E-14</v>
      </c>
    </row>
    <row r="6198" spans="37:37" x14ac:dyDescent="0.25">
      <c r="AK6198" s="8">
        <v>5.7483126024099098E-14</v>
      </c>
    </row>
    <row r="6199" spans="37:37" x14ac:dyDescent="0.25">
      <c r="AK6199" s="8">
        <v>4.93221887415639E-14</v>
      </c>
    </row>
    <row r="6200" spans="37:37" x14ac:dyDescent="0.25">
      <c r="AK6200" s="8">
        <v>4.2319867942439099E-14</v>
      </c>
    </row>
    <row r="6201" spans="37:37" x14ac:dyDescent="0.25">
      <c r="AK6201" s="8">
        <v>3.6311673677940903E-14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"/>
  <sheetViews>
    <sheetView zoomScale="50" zoomScaleNormal="50" workbookViewId="0">
      <selection activeCell="S31" sqref="S31"/>
    </sheetView>
  </sheetViews>
  <sheetFormatPr defaultColWidth="9.140625" defaultRowHeight="15" x14ac:dyDescent="0.25"/>
  <cols>
    <col min="1" max="16384" width="9.140625" style="4"/>
  </cols>
  <sheetData/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BR6201"/>
  <sheetViews>
    <sheetView topLeftCell="X1" workbookViewId="0">
      <selection activeCell="AM2" sqref="AM2:AM3"/>
    </sheetView>
  </sheetViews>
  <sheetFormatPr defaultColWidth="9.140625" defaultRowHeight="15" x14ac:dyDescent="0.25"/>
  <cols>
    <col min="1" max="1" width="8.140625" style="4" bestFit="1" customWidth="1"/>
    <col min="2" max="35" width="9.140625" style="4"/>
    <col min="36" max="36" width="6.28515625" style="4" bestFit="1" customWidth="1"/>
    <col min="37" max="37" width="10.85546875" style="4" bestFit="1" customWidth="1"/>
    <col min="38" max="38" width="9.140625" style="4"/>
    <col min="39" max="39" width="12.85546875" style="4" bestFit="1" customWidth="1"/>
    <col min="40" max="16384" width="9.140625" style="4"/>
  </cols>
  <sheetData>
    <row r="1" spans="1:70" x14ac:dyDescent="0.25">
      <c r="A1" s="4" t="s">
        <v>201</v>
      </c>
      <c r="B1" s="4" t="s">
        <v>202</v>
      </c>
      <c r="C1" s="4" t="s">
        <v>203</v>
      </c>
      <c r="D1" s="4" t="s">
        <v>204</v>
      </c>
      <c r="E1" s="4" t="s">
        <v>205</v>
      </c>
      <c r="F1" s="4" t="s">
        <v>206</v>
      </c>
      <c r="G1" s="4" t="s">
        <v>207</v>
      </c>
      <c r="H1" s="4" t="s">
        <v>208</v>
      </c>
      <c r="I1" s="4" t="s">
        <v>209</v>
      </c>
      <c r="J1" s="4" t="s">
        <v>210</v>
      </c>
      <c r="K1" s="4" t="s">
        <v>211</v>
      </c>
      <c r="L1" s="4" t="s">
        <v>212</v>
      </c>
      <c r="M1" s="4" t="s">
        <v>213</v>
      </c>
      <c r="N1" s="4" t="s">
        <v>214</v>
      </c>
      <c r="O1" s="4" t="s">
        <v>215</v>
      </c>
      <c r="P1" s="4" t="s">
        <v>216</v>
      </c>
      <c r="Q1" s="4" t="s">
        <v>217</v>
      </c>
      <c r="R1" s="4" t="s">
        <v>218</v>
      </c>
      <c r="S1" s="4" t="s">
        <v>219</v>
      </c>
      <c r="T1" s="4" t="s">
        <v>220</v>
      </c>
      <c r="U1" s="4" t="s">
        <v>221</v>
      </c>
      <c r="V1" s="4" t="s">
        <v>222</v>
      </c>
      <c r="W1" s="4" t="s">
        <v>223</v>
      </c>
      <c r="X1" s="4" t="s">
        <v>224</v>
      </c>
      <c r="Y1" s="4" t="s">
        <v>225</v>
      </c>
      <c r="Z1" s="4" t="s">
        <v>226</v>
      </c>
      <c r="AA1" s="4" t="s">
        <v>227</v>
      </c>
      <c r="AB1" s="4" t="s">
        <v>228</v>
      </c>
      <c r="AC1" s="4" t="s">
        <v>229</v>
      </c>
      <c r="AD1" s="4" t="s">
        <v>230</v>
      </c>
      <c r="AE1" s="4" t="s">
        <v>231</v>
      </c>
      <c r="AF1" s="4" t="s">
        <v>232</v>
      </c>
      <c r="AG1" s="3" t="s">
        <v>233</v>
      </c>
      <c r="AH1" s="3" t="s">
        <v>234</v>
      </c>
      <c r="AK1" s="4" t="s">
        <v>235</v>
      </c>
      <c r="AM1" s="4" t="s">
        <v>236</v>
      </c>
      <c r="AN1" s="4" t="s">
        <v>202</v>
      </c>
      <c r="AO1" s="4" t="s">
        <v>203</v>
      </c>
      <c r="AP1" s="4" t="s">
        <v>204</v>
      </c>
      <c r="AQ1" s="4" t="s">
        <v>205</v>
      </c>
      <c r="AR1" s="4" t="s">
        <v>206</v>
      </c>
      <c r="AS1" s="4" t="s">
        <v>207</v>
      </c>
      <c r="AT1" s="4" t="s">
        <v>208</v>
      </c>
      <c r="AU1" s="4" t="s">
        <v>209</v>
      </c>
      <c r="AV1" s="4" t="s">
        <v>210</v>
      </c>
      <c r="AW1" s="4" t="s">
        <v>211</v>
      </c>
      <c r="AX1" s="4" t="s">
        <v>212</v>
      </c>
      <c r="AY1" s="4" t="s">
        <v>213</v>
      </c>
      <c r="AZ1" s="4" t="s">
        <v>214</v>
      </c>
      <c r="BA1" s="4" t="s">
        <v>215</v>
      </c>
      <c r="BB1" s="4" t="s">
        <v>216</v>
      </c>
      <c r="BC1" s="4" t="s">
        <v>217</v>
      </c>
      <c r="BD1" s="4" t="s">
        <v>218</v>
      </c>
      <c r="BE1" s="4" t="s">
        <v>219</v>
      </c>
      <c r="BF1" s="4" t="s">
        <v>220</v>
      </c>
      <c r="BG1" s="9" t="s">
        <v>221</v>
      </c>
      <c r="BH1" s="9" t="s">
        <v>222</v>
      </c>
      <c r="BI1" s="4" t="s">
        <v>223</v>
      </c>
      <c r="BJ1" s="9" t="s">
        <v>224</v>
      </c>
      <c r="BK1" s="9" t="s">
        <v>225</v>
      </c>
      <c r="BL1" s="9" t="s">
        <v>226</v>
      </c>
      <c r="BM1" s="4" t="s">
        <v>227</v>
      </c>
      <c r="BN1" s="4" t="s">
        <v>228</v>
      </c>
      <c r="BO1" s="4" t="s">
        <v>229</v>
      </c>
      <c r="BP1" s="9" t="s">
        <v>230</v>
      </c>
      <c r="BQ1" s="9" t="s">
        <v>231</v>
      </c>
      <c r="BR1" s="4" t="s">
        <v>232</v>
      </c>
    </row>
    <row r="2" spans="1:70" x14ac:dyDescent="0.25">
      <c r="A2" s="4" t="s">
        <v>0</v>
      </c>
      <c r="B2" s="4">
        <v>0.84587968450928197</v>
      </c>
      <c r="C2" s="4">
        <v>0.84803790497867804</v>
      </c>
      <c r="D2" s="4">
        <v>0.85726306231257399</v>
      </c>
      <c r="E2" s="4">
        <v>0.81397471559677304</v>
      </c>
      <c r="F2" s="4">
        <v>0.84736719292240104</v>
      </c>
      <c r="G2" s="4">
        <v>0.80696065567616104</v>
      </c>
      <c r="H2" s="4">
        <v>0.84998014245633002</v>
      </c>
      <c r="I2" s="4">
        <v>0.80813803570429799</v>
      </c>
      <c r="J2" s="4">
        <v>0.83249883208314801</v>
      </c>
      <c r="K2" s="4">
        <v>0.81038413157067202</v>
      </c>
      <c r="L2" s="4">
        <v>0.80657918171160903</v>
      </c>
      <c r="M2" s="4">
        <v>0.81096196649572605</v>
      </c>
      <c r="N2" s="4">
        <v>0.80782706190346198</v>
      </c>
      <c r="O2" s="4">
        <v>0.82598550027428197</v>
      </c>
      <c r="P2" s="4">
        <v>0.83309928227223196</v>
      </c>
      <c r="Q2" s="4">
        <v>0.83134607317847498</v>
      </c>
      <c r="R2" s="4">
        <v>0.82960431841605198</v>
      </c>
      <c r="S2" s="4">
        <v>0.83080786298841003</v>
      </c>
      <c r="T2" s="4">
        <v>0.83243665362541097</v>
      </c>
      <c r="U2" s="4">
        <v>0.82893459897330701</v>
      </c>
      <c r="V2" s="4">
        <v>0.82304301877789598</v>
      </c>
      <c r="W2" s="4">
        <v>0.814280784152143</v>
      </c>
      <c r="X2" s="4">
        <v>0.80776836054710499</v>
      </c>
      <c r="Y2" s="4">
        <v>0.81260737482376799</v>
      </c>
      <c r="Z2" s="4">
        <v>0.78482167700350403</v>
      </c>
      <c r="AA2" s="4">
        <v>0.80797097851043298</v>
      </c>
      <c r="AB2" s="4">
        <v>0.73895596059323099</v>
      </c>
      <c r="AC2" s="4">
        <v>0.72723945399505896</v>
      </c>
      <c r="AD2" s="4">
        <v>0.72297146444514304</v>
      </c>
      <c r="AE2" s="4">
        <v>0.71832919593139199</v>
      </c>
      <c r="AF2" s="4">
        <v>0.73400244842792295</v>
      </c>
      <c r="AH2" s="4">
        <f>STDEV(B2:AF2)</f>
        <v>3.9077278155575469E-2</v>
      </c>
      <c r="AJ2" s="4" t="s">
        <v>202</v>
      </c>
      <c r="AK2" s="5">
        <v>0.84587968450928197</v>
      </c>
      <c r="AM2" s="4" t="s">
        <v>237</v>
      </c>
      <c r="AN2" s="4">
        <f>(((B2-TRVIS_in_situ!B2)^2)^0.5)/TRVIS_in_situ!B2*100</f>
        <v>5.1814536399614672</v>
      </c>
      <c r="AO2" s="4">
        <f>(((C2-TRVIS_in_situ!C2)^2)^0.5)/TRVIS_in_situ!C2*100</f>
        <v>4.7552612219340267</v>
      </c>
      <c r="AP2" s="4">
        <f>(((D2-TRVIS_in_situ!D2)^2)^0.5)/TRVIS_in_situ!D2*100</f>
        <v>2.5649169108692647</v>
      </c>
      <c r="AQ2" s="4">
        <f>(((E2-TRVIS_in_situ!E2)^2)^0.5)/TRVIS_in_situ!E2*100</f>
        <v>8.8982813578220732</v>
      </c>
      <c r="AR2" s="4">
        <f>(((F2-TRVIS_in_situ!F2)^2)^0.5)/TRVIS_in_situ!F2*100</f>
        <v>3.9434407281272748</v>
      </c>
      <c r="AS2" s="4">
        <f>(((G2-TRVIS_in_situ!G2)^2)^0.5)/TRVIS_in_situ!G2*100</f>
        <v>7.5636330642378651</v>
      </c>
      <c r="AT2" s="4">
        <f>(((H2-TRVIS_in_situ!H2)^2)^0.5)/TRVIS_in_situ!H2*100</f>
        <v>1.7625547260272767</v>
      </c>
      <c r="AU2" s="4">
        <f>(((I2-TRVIS_in_situ!I2)^2)^0.5)/TRVIS_in_situ!I2*100</f>
        <v>7.0896988969225418</v>
      </c>
      <c r="AV2" s="4">
        <f>(((J2-TRVIS_in_situ!J2)^2)^0.5)/TRVIS_in_situ!J2*100</f>
        <v>6.0408109761429829</v>
      </c>
      <c r="AW2" s="4">
        <f>(((K2-TRVIS_in_situ!K2)^2)^0.5)/TRVIS_in_situ!K2*100</f>
        <v>7.5878485618588218</v>
      </c>
      <c r="AX2" s="4" t="e">
        <f>(((L2-TRVIS_in_situ!#REF!)^2)^0.5)/TRVIS_in_situ!#REF!*100</f>
        <v>#REF!</v>
      </c>
      <c r="AY2" s="4">
        <f>(((M2-TRVIS_in_situ!L2)^2)^0.5)/TRVIS_in_situ!L2*100</f>
        <v>8.7019851386963474</v>
      </c>
      <c r="AZ2" s="4" t="e">
        <f>(((N2-TRVIS_in_situ!#REF!)^2)^0.5)/TRVIS_in_situ!#REF!*100</f>
        <v>#REF!</v>
      </c>
      <c r="BA2" s="4">
        <f>(((O2-TRVIS_in_situ!M2)^2)^0.5)/TRVIS_in_situ!M2*100</f>
        <v>6.8041866557294721</v>
      </c>
      <c r="BB2" s="4">
        <f>(((P2-TRVIS_in_situ!N2)^2)^0.5)/TRVIS_in_situ!N2*100</f>
        <v>6.4381121132896109</v>
      </c>
      <c r="BC2" s="4">
        <f>(((Q2-TRVIS_in_situ!O2)^2)^0.5)/TRVIS_in_situ!O2*100</f>
        <v>7.2388118997545341</v>
      </c>
      <c r="BD2" s="4" t="e">
        <f>(((R2-TRVIS_in_situ!P2)^2)^0.5)/TRVIS_in_situ!P2*100</f>
        <v>#DIV/0!</v>
      </c>
      <c r="BE2" s="4">
        <f>(((S2-TRVIS_in_situ!Q2)^2)^0.5)/TRVIS_in_situ!Q2*100</f>
        <v>0.14186944136828358</v>
      </c>
      <c r="BF2" s="4">
        <f>(((T2-TRVIS_in_situ!R2)^2)^0.5)/TRVIS_in_situ!R2*100</f>
        <v>7.9664495181706307</v>
      </c>
      <c r="BI2" s="4">
        <f>(((W2-TRVIS_in_situ!S2)^2)^0.5)/TRVIS_in_situ!S2*100</f>
        <v>8.7723035552469408</v>
      </c>
      <c r="BK2" s="4" t="e">
        <f>(((Y2-TRVIS_in_situ!#REF!)^2)^0.5)/TRVIS_in_situ!#REF!*100</f>
        <v>#REF!</v>
      </c>
      <c r="BM2" s="4" t="e">
        <f>(((AA2-TRVIS_in_situ!T2)^2)^0.5)/TRVIS_in_situ!T2*100</f>
        <v>#DIV/0!</v>
      </c>
      <c r="BN2" s="4">
        <f>(((AB2-TRVIS_in_situ!U2)^2)^0.5)/TRVIS_in_situ!U2*100</f>
        <v>8.7908922768052395</v>
      </c>
      <c r="BO2" s="4">
        <f>(((AC2-TRVIS_in_situ!V2)^2)^0.5)/TRVIS_in_situ!V2*100</f>
        <v>11.969382889276362</v>
      </c>
      <c r="BR2" s="4">
        <f>(((AF2-TRVIS_in_situ!W2)^2)^0.5)/TRVIS_in_situ!W2*100</f>
        <v>13.308465729849711</v>
      </c>
    </row>
    <row r="3" spans="1:70" x14ac:dyDescent="0.25">
      <c r="A3" s="4" t="s">
        <v>1</v>
      </c>
      <c r="B3" s="4">
        <v>0.75451058942010696</v>
      </c>
      <c r="C3" s="4">
        <v>0.75785774459460498</v>
      </c>
      <c r="D3" s="4">
        <v>0.77125316964747903</v>
      </c>
      <c r="E3" s="4">
        <v>0.70876571980621905</v>
      </c>
      <c r="F3" s="4">
        <v>0.75405867848560804</v>
      </c>
      <c r="G3" s="4">
        <v>0.69577104245899402</v>
      </c>
      <c r="H3" s="4">
        <v>0.75822077602972004</v>
      </c>
      <c r="I3" s="4">
        <v>0.69766238406750702</v>
      </c>
      <c r="J3" s="4">
        <v>0.73131287997330996</v>
      </c>
      <c r="K3" s="4">
        <v>0.70035519436368299</v>
      </c>
      <c r="L3" s="4">
        <v>0.69611606552828698</v>
      </c>
      <c r="M3" s="4">
        <v>0.70313682652527798</v>
      </c>
      <c r="N3" s="4">
        <v>0.69925146940567395</v>
      </c>
      <c r="O3" s="4">
        <v>0.72587513087800304</v>
      </c>
      <c r="P3" s="4">
        <v>0.73594884291007301</v>
      </c>
      <c r="Q3" s="4">
        <v>0.73325276688460606</v>
      </c>
      <c r="R3" s="4">
        <v>0.73033921320672301</v>
      </c>
      <c r="S3" s="4">
        <v>0.73266916790384395</v>
      </c>
      <c r="T3" s="4">
        <v>0.73498794903315701</v>
      </c>
      <c r="U3" s="4">
        <v>0.72943959577759199</v>
      </c>
      <c r="V3" s="4">
        <v>0.719918269448653</v>
      </c>
      <c r="W3" s="4">
        <v>0.70546944437386006</v>
      </c>
      <c r="X3" s="4">
        <v>0.69540904783253299</v>
      </c>
      <c r="Y3" s="4">
        <v>0.70417049834284395</v>
      </c>
      <c r="Z3" s="4">
        <v>0.65710259941837601</v>
      </c>
      <c r="AA3" s="4">
        <v>0.69265513559498304</v>
      </c>
      <c r="AB3" s="4">
        <v>0.58749255042276705</v>
      </c>
      <c r="AC3" s="4">
        <v>0.57153218646508397</v>
      </c>
      <c r="AD3" s="4">
        <v>0.56431539467135905</v>
      </c>
      <c r="AE3" s="4">
        <v>0.55855243614954797</v>
      </c>
      <c r="AF3" s="4">
        <v>0.58153268653116497</v>
      </c>
      <c r="AH3" s="4">
        <f t="shared" ref="AH3:AH66" si="0">STDEV(B3:AF3)</f>
        <v>6.0425128568804248E-2</v>
      </c>
      <c r="AK3" s="5">
        <v>0.75451058942010696</v>
      </c>
      <c r="AM3" s="4" t="e">
        <f>AVERAGE(AN2:BR201)</f>
        <v>#REF!</v>
      </c>
      <c r="AN3" s="4">
        <f>(((B3-TRVIS_in_situ!B3)^2)^0.5)/TRVIS_in_situ!B3*100</f>
        <v>7.8704403519772388</v>
      </c>
      <c r="AO3" s="4">
        <f>(((C3-TRVIS_in_situ!C3)^2)^0.5)/TRVIS_in_situ!C3*100</f>
        <v>6.4299962285191858</v>
      </c>
      <c r="AP3" s="4">
        <f>(((D3-TRVIS_in_situ!D3)^2)^0.5)/TRVIS_in_situ!D3*100</f>
        <v>0.4043966084398728</v>
      </c>
      <c r="AQ3" s="4">
        <f>(((E3-TRVIS_in_situ!E3)^2)^0.5)/TRVIS_in_situ!E3*100</f>
        <v>13.421472720157707</v>
      </c>
      <c r="AR3" s="4">
        <f>(((F3-TRVIS_in_situ!F3)^2)^0.5)/TRVIS_in_situ!F3*100</f>
        <v>5.4549456799923437</v>
      </c>
      <c r="AS3" s="4">
        <f>(((G3-TRVIS_in_situ!G3)^2)^0.5)/TRVIS_in_situ!G3*100</f>
        <v>11.038525941513614</v>
      </c>
      <c r="AT3" s="4">
        <f>(((H3-TRVIS_in_situ!H3)^2)^0.5)/TRVIS_in_situ!H3*100</f>
        <v>1.1743126009725817</v>
      </c>
      <c r="AU3" s="4">
        <f>(((I3-TRVIS_in_situ!I3)^2)^0.5)/TRVIS_in_situ!I3*100</f>
        <v>10.103012263281967</v>
      </c>
      <c r="AV3" s="4">
        <f>(((J3-TRVIS_in_situ!J3)^2)^0.5)/TRVIS_in_situ!J3*100</f>
        <v>8.3827998653678133</v>
      </c>
      <c r="AW3" s="4">
        <f>(((K3-TRVIS_in_situ!K3)^2)^0.5)/TRVIS_in_situ!K3*100</f>
        <v>8.9985382099702758</v>
      </c>
      <c r="AX3" s="4" t="e">
        <f>(((L3-TRVIS_in_situ!#REF!)^2)^0.5)/TRVIS_in_situ!#REF!*100</f>
        <v>#REF!</v>
      </c>
      <c r="AY3" s="4">
        <f>(((M3-TRVIS_in_situ!L3)^2)^0.5)/TRVIS_in_situ!L3*100</f>
        <v>14.776784195626917</v>
      </c>
      <c r="AZ3" s="4" t="e">
        <f>(((N3-TRVIS_in_situ!#REF!)^2)^0.5)/TRVIS_in_situ!#REF!*100</f>
        <v>#REF!</v>
      </c>
      <c r="BA3" s="4">
        <f>(((O3-TRVIS_in_situ!M3)^2)^0.5)/TRVIS_in_situ!M3*100</f>
        <v>7.9499102429513231</v>
      </c>
      <c r="BB3" s="4">
        <f>(((P3-TRVIS_in_situ!N3)^2)^0.5)/TRVIS_in_situ!N3*100</f>
        <v>9.9478569299820983</v>
      </c>
      <c r="BC3" s="4">
        <f>(((Q3-TRVIS_in_situ!O3)^2)^0.5)/TRVIS_in_situ!O3*100</f>
        <v>11.52901324212251</v>
      </c>
      <c r="BD3" s="4">
        <f>(((R3-TRVIS_in_situ!P3)^2)^0.5)/TRVIS_in_situ!P3*100</f>
        <v>8.6305590629155056</v>
      </c>
      <c r="BE3" s="4">
        <f>(((S3-TRVIS_in_situ!Q3)^2)^0.5)/TRVIS_in_situ!Q3*100</f>
        <v>5.5623514750043945</v>
      </c>
      <c r="BF3" s="4">
        <f>(((T3-TRVIS_in_situ!R3)^2)^0.5)/TRVIS_in_situ!R3*100</f>
        <v>11.969358578449157</v>
      </c>
      <c r="BI3" s="4">
        <f>(((W3-TRVIS_in_situ!S3)^2)^0.5)/TRVIS_in_situ!S3*100</f>
        <v>13.087929950166604</v>
      </c>
      <c r="BK3" s="4" t="e">
        <f>(((Y3-TRVIS_in_situ!#REF!)^2)^0.5)/TRVIS_in_situ!#REF!*100</f>
        <v>#REF!</v>
      </c>
      <c r="BM3" s="4">
        <f>(((AA3-TRVIS_in_situ!T3)^2)^0.5)/TRVIS_in_situ!T3*100</f>
        <v>10.614704745068607</v>
      </c>
      <c r="BN3" s="4">
        <f>(((AB3-TRVIS_in_situ!U3)^2)^0.5)/TRVIS_in_situ!U3*100</f>
        <v>16.226165125902469</v>
      </c>
      <c r="BO3" s="4">
        <f>(((AC3-TRVIS_in_situ!V3)^2)^0.5)/TRVIS_in_situ!V3*100</f>
        <v>19.123300888615201</v>
      </c>
      <c r="BR3" s="4">
        <f>(((AF3-TRVIS_in_situ!W3)^2)^0.5)/TRVIS_in_situ!W3*100</f>
        <v>21.509565933604975</v>
      </c>
    </row>
    <row r="4" spans="1:70" x14ac:dyDescent="0.25">
      <c r="A4" s="4" t="s">
        <v>2</v>
      </c>
      <c r="B4" s="4">
        <v>0.68723798419508697</v>
      </c>
      <c r="C4" s="4">
        <v>0.69140177876210596</v>
      </c>
      <c r="D4" s="4">
        <v>0.70720484258760796</v>
      </c>
      <c r="E4" s="4">
        <v>0.63377684371430498</v>
      </c>
      <c r="F4" s="4">
        <v>0.68410000131170701</v>
      </c>
      <c r="G4" s="4">
        <v>0.61576859658854499</v>
      </c>
      <c r="H4" s="4">
        <v>0.68936890888226898</v>
      </c>
      <c r="I4" s="4">
        <v>0.61816983403500403</v>
      </c>
      <c r="J4" s="4">
        <v>0.65617749283675597</v>
      </c>
      <c r="K4" s="4">
        <v>0.620808606761173</v>
      </c>
      <c r="L4" s="4">
        <v>0.61702145168599698</v>
      </c>
      <c r="M4" s="4">
        <v>0.62592987924635102</v>
      </c>
      <c r="N4" s="4">
        <v>0.62197420099818901</v>
      </c>
      <c r="O4" s="4">
        <v>0.65367447231240305</v>
      </c>
      <c r="P4" s="4">
        <v>0.66532208388004899</v>
      </c>
      <c r="Q4" s="4">
        <v>0.66199087845596705</v>
      </c>
      <c r="R4" s="4">
        <v>0.658174678196078</v>
      </c>
      <c r="S4" s="4">
        <v>0.66149579812732195</v>
      </c>
      <c r="T4" s="4">
        <v>0.66418866040233304</v>
      </c>
      <c r="U4" s="4">
        <v>0.65718379280013595</v>
      </c>
      <c r="V4" s="4">
        <v>0.64500811407928604</v>
      </c>
      <c r="W4" s="4">
        <v>0.62632158027845597</v>
      </c>
      <c r="X4" s="4">
        <v>0.61390252722250005</v>
      </c>
      <c r="Y4" s="4">
        <v>0.62586243244933104</v>
      </c>
      <c r="Z4" s="4">
        <v>0.56437570812055204</v>
      </c>
      <c r="AA4" s="4">
        <v>0.60782532740139406</v>
      </c>
      <c r="AB4" s="4">
        <v>0.48073675855332898</v>
      </c>
      <c r="AC4" s="4">
        <v>0.46310787195075698</v>
      </c>
      <c r="AD4" s="4">
        <v>0.45398417759787901</v>
      </c>
      <c r="AE4" s="4">
        <v>0.44809569203302602</v>
      </c>
      <c r="AF4" s="4">
        <v>0.474820241858596</v>
      </c>
      <c r="AH4" s="4">
        <f t="shared" si="0"/>
        <v>7.412896053252474E-2</v>
      </c>
      <c r="AK4" s="5">
        <v>0.68723798419508697</v>
      </c>
      <c r="AN4" s="4">
        <f>(((B4-TRVIS_in_situ!B4)^2)^0.5)/TRVIS_in_situ!B4*100</f>
        <v>9.6951836639460218</v>
      </c>
      <c r="AO4" s="4">
        <f>(((C4-TRVIS_in_situ!C4)^2)^0.5)/TRVIS_in_situ!C4*100</f>
        <v>7.9230231845933696</v>
      </c>
      <c r="AP4" s="4">
        <f>(((D4-TRVIS_in_situ!D4)^2)^0.5)/TRVIS_in_situ!D4*100</f>
        <v>1.1525088886669361</v>
      </c>
      <c r="AQ4" s="4">
        <f>(((E4-TRVIS_in_situ!E4)^2)^0.5)/TRVIS_in_situ!E4*100</f>
        <v>16.148282968274412</v>
      </c>
      <c r="AR4" s="4">
        <f>(((F4-TRVIS_in_situ!F4)^2)^0.5)/TRVIS_in_situ!F4*100</f>
        <v>5.3063726677030214</v>
      </c>
      <c r="AS4" s="4">
        <f>(((G4-TRVIS_in_situ!G4)^2)^0.5)/TRVIS_in_situ!G4*100</f>
        <v>13.718484452688278</v>
      </c>
      <c r="AT4" s="4">
        <f>(((H4-TRVIS_in_situ!H4)^2)^0.5)/TRVIS_in_situ!H4*100</f>
        <v>0.65609007185782509</v>
      </c>
      <c r="AU4" s="4">
        <f>(((I4-TRVIS_in_situ!I4)^2)^0.5)/TRVIS_in_situ!I4*100</f>
        <v>11.224367616520759</v>
      </c>
      <c r="AV4" s="4">
        <f>(((J4-TRVIS_in_situ!J4)^2)^0.5)/TRVIS_in_situ!J4*100</f>
        <v>10.31473679783325</v>
      </c>
      <c r="AW4" s="4">
        <f>(((K4-TRVIS_in_situ!K4)^2)^0.5)/TRVIS_in_situ!K4*100</f>
        <v>10.02678560804574</v>
      </c>
      <c r="AX4" s="4" t="e">
        <f>(((L4-TRVIS_in_situ!#REF!)^2)^0.5)/TRVIS_in_situ!#REF!*100</f>
        <v>#REF!</v>
      </c>
      <c r="AY4" s="4">
        <f>(((M4-TRVIS_in_situ!L4)^2)^0.5)/TRVIS_in_situ!L4*100</f>
        <v>18.278047342215221</v>
      </c>
      <c r="AZ4" s="4" t="e">
        <f>(((N4-TRVIS_in_situ!#REF!)^2)^0.5)/TRVIS_in_situ!#REF!*100</f>
        <v>#REF!</v>
      </c>
      <c r="BA4" s="4">
        <f>(((O4-TRVIS_in_situ!M4)^2)^0.5)/TRVIS_in_situ!M4*100</f>
        <v>9.5647609165381997</v>
      </c>
      <c r="BB4" s="4">
        <f>(((P4-TRVIS_in_situ!N4)^2)^0.5)/TRVIS_in_situ!N4*100</f>
        <v>12.432431039564431</v>
      </c>
      <c r="BC4" s="4">
        <f>(((Q4-TRVIS_in_situ!O4)^2)^0.5)/TRVIS_in_situ!O4*100</f>
        <v>14.411727867955515</v>
      </c>
      <c r="BD4" s="4">
        <f>(((R4-TRVIS_in_situ!P4)^2)^0.5)/TRVIS_in_situ!P4*100</f>
        <v>11.136737146494628</v>
      </c>
      <c r="BE4" s="4">
        <f>(((S4-TRVIS_in_situ!Q4)^2)^0.5)/TRVIS_in_situ!Q4*100</f>
        <v>9.1585792394872847</v>
      </c>
      <c r="BF4" s="4">
        <f>(((T4-TRVIS_in_situ!R4)^2)^0.5)/TRVIS_in_situ!R4*100</f>
        <v>14.828256183753313</v>
      </c>
      <c r="BI4" s="4">
        <f>(((W4-TRVIS_in_situ!S4)^2)^0.5)/TRVIS_in_situ!S4*100</f>
        <v>16.01836158066207</v>
      </c>
      <c r="BK4" s="4" t="e">
        <f>(((Y4-TRVIS_in_situ!#REF!)^2)^0.5)/TRVIS_in_situ!#REF!*100</f>
        <v>#REF!</v>
      </c>
      <c r="BM4" s="4">
        <f>(((AA4-TRVIS_in_situ!T4)^2)^0.5)/TRVIS_in_situ!T4*100</f>
        <v>12.98380966441108</v>
      </c>
      <c r="BN4" s="4">
        <f>(((AB4-TRVIS_in_situ!U4)^2)^0.5)/TRVIS_in_situ!U4*100</f>
        <v>18.881360692202936</v>
      </c>
      <c r="BO4" s="4">
        <f>(((AC4-TRVIS_in_situ!V4)^2)^0.5)/TRVIS_in_situ!V4*100</f>
        <v>24.32123594823063</v>
      </c>
      <c r="BR4" s="4">
        <f>(((AF4-TRVIS_in_situ!W4)^2)^0.5)/TRVIS_in_situ!W4*100</f>
        <v>27.168890327666968</v>
      </c>
    </row>
    <row r="5" spans="1:70" x14ac:dyDescent="0.25">
      <c r="A5" s="4" t="s">
        <v>3</v>
      </c>
      <c r="B5" s="4">
        <v>0.63323080265948595</v>
      </c>
      <c r="C5" s="4">
        <v>0.63800350202843004</v>
      </c>
      <c r="D5" s="4">
        <v>0.65532128045511295</v>
      </c>
      <c r="E5" s="4">
        <v>0.57509386306358701</v>
      </c>
      <c r="F5" s="4">
        <v>0.62727585958007703</v>
      </c>
      <c r="G5" s="4">
        <v>0.552871863077531</v>
      </c>
      <c r="H5" s="4">
        <v>0.63338901416456705</v>
      </c>
      <c r="I5" s="4">
        <v>0.55565734565028102</v>
      </c>
      <c r="J5" s="4">
        <v>0.595682851049811</v>
      </c>
      <c r="K5" s="4">
        <v>0.55805036940425501</v>
      </c>
      <c r="L5" s="4">
        <v>0.55502276176866705</v>
      </c>
      <c r="M5" s="4">
        <v>0.56536326760486899</v>
      </c>
      <c r="N5" s="4">
        <v>0.56161115849626797</v>
      </c>
      <c r="O5" s="4">
        <v>0.59664457857992104</v>
      </c>
      <c r="P5" s="4">
        <v>0.60918979186896305</v>
      </c>
      <c r="Q5" s="4">
        <v>0.60539381033939499</v>
      </c>
      <c r="R5" s="4">
        <v>0.60084926908495195</v>
      </c>
      <c r="S5" s="4">
        <v>0.605035802970599</v>
      </c>
      <c r="T5" s="4">
        <v>0.60794735180220805</v>
      </c>
      <c r="U5" s="4">
        <v>0.59983018736422899</v>
      </c>
      <c r="V5" s="4">
        <v>0.58559526261039296</v>
      </c>
      <c r="W5" s="4">
        <v>0.56360376580959104</v>
      </c>
      <c r="X5" s="4">
        <v>0.54951064567992802</v>
      </c>
      <c r="Y5" s="4">
        <v>0.56409447409357005</v>
      </c>
      <c r="Z5" s="4">
        <v>0.49160171015891002</v>
      </c>
      <c r="AA5" s="4">
        <v>0.54030119681204403</v>
      </c>
      <c r="AB5" s="4">
        <v>0.39968823219265698</v>
      </c>
      <c r="AC5" s="4">
        <v>0.38163696242259698</v>
      </c>
      <c r="AD5" s="4">
        <v>0.37136243740342501</v>
      </c>
      <c r="AE5" s="4">
        <v>0.365732367972047</v>
      </c>
      <c r="AF5" s="4">
        <v>0.394185735214369</v>
      </c>
      <c r="AH5" s="4">
        <f t="shared" si="0"/>
        <v>8.3285790648573221E-2</v>
      </c>
      <c r="AK5" s="5">
        <v>0.63323080265948595</v>
      </c>
      <c r="AN5" s="4">
        <f>(((B5-TRVIS_in_situ!B5)^2)^0.5)/TRVIS_in_situ!B5*100</f>
        <v>10.284228088521926</v>
      </c>
      <c r="AO5" s="4">
        <f>(((C5-TRVIS_in_situ!C5)^2)^0.5)/TRVIS_in_situ!C5*100</f>
        <v>8.1115896770577258</v>
      </c>
      <c r="AP5" s="4">
        <f>(((D5-TRVIS_in_situ!D5)^2)^0.5)/TRVIS_in_situ!D5*100</f>
        <v>3.4492063297923212</v>
      </c>
      <c r="AQ5" s="4">
        <f>(((E5-TRVIS_in_situ!E5)^2)^0.5)/TRVIS_in_situ!E5*100</f>
        <v>17.336609297874013</v>
      </c>
      <c r="AR5" s="4">
        <f>(((F5-TRVIS_in_situ!F5)^2)^0.5)/TRVIS_in_situ!F5*100</f>
        <v>3.627494457779703</v>
      </c>
      <c r="AS5" s="4">
        <f>(((G5-TRVIS_in_situ!G5)^2)^0.5)/TRVIS_in_situ!G5*100</f>
        <v>14.754992922248878</v>
      </c>
      <c r="AT5" s="4">
        <f>(((H5-TRVIS_in_situ!H5)^2)^0.5)/TRVIS_in_situ!H5*100</f>
        <v>1.5438335835661723</v>
      </c>
      <c r="AU5" s="4">
        <f>(((I5-TRVIS_in_situ!I5)^2)^0.5)/TRVIS_in_situ!I5*100</f>
        <v>10.96581772720906</v>
      </c>
      <c r="AV5" s="4">
        <f>(((J5-TRVIS_in_situ!J5)^2)^0.5)/TRVIS_in_situ!J5*100</f>
        <v>10.743224366136372</v>
      </c>
      <c r="AW5" s="4">
        <f>(((K5-TRVIS_in_situ!K5)^2)^0.5)/TRVIS_in_situ!K5*100</f>
        <v>9.3622858736371857</v>
      </c>
      <c r="AX5" s="4" t="e">
        <f>(((L5-TRVIS_in_situ!#REF!)^2)^0.5)/TRVIS_in_situ!#REF!*100</f>
        <v>#REF!</v>
      </c>
      <c r="AY5" s="4">
        <f>(((M5-TRVIS_in_situ!L5)^2)^0.5)/TRVIS_in_situ!L5*100</f>
        <v>20.552830333344694</v>
      </c>
      <c r="AZ5" s="4" t="e">
        <f>(((N5-TRVIS_in_situ!#REF!)^2)^0.5)/TRVIS_in_situ!#REF!*100</f>
        <v>#REF!</v>
      </c>
      <c r="BA5" s="4">
        <f>(((O5-TRVIS_in_situ!M5)^2)^0.5)/TRVIS_in_situ!M5*100</f>
        <v>9.4049689529577574</v>
      </c>
      <c r="BB5" s="4">
        <f>(((P5-TRVIS_in_situ!N5)^2)^0.5)/TRVIS_in_situ!N5*100</f>
        <v>13.571471111849437</v>
      </c>
      <c r="BC5" s="4">
        <f>(((Q5-TRVIS_in_situ!O5)^2)^0.5)/TRVIS_in_situ!O5*100</f>
        <v>15.98457648412078</v>
      </c>
      <c r="BD5" s="4">
        <f>(((R5-TRVIS_in_situ!P5)^2)^0.5)/TRVIS_in_situ!P5*100</f>
        <v>13.292765657493103</v>
      </c>
      <c r="BE5" s="4">
        <f>(((S5-TRVIS_in_situ!Q5)^2)^0.5)/TRVIS_in_situ!Q5*100</f>
        <v>11.380470761910818</v>
      </c>
      <c r="BF5" s="4">
        <f>(((T5-TRVIS_in_situ!R5)^2)^0.5)/TRVIS_in_situ!R5*100</f>
        <v>16.392300312435466</v>
      </c>
      <c r="BI5" s="4">
        <f>(((W5-TRVIS_in_situ!S5)^2)^0.5)/TRVIS_in_situ!S5*100</f>
        <v>17.797246102229753</v>
      </c>
      <c r="BK5" s="4" t="e">
        <f>(((Y5-TRVIS_in_situ!#REF!)^2)^0.5)/TRVIS_in_situ!#REF!*100</f>
        <v>#REF!</v>
      </c>
      <c r="BM5" s="4">
        <f>(((AA5-TRVIS_in_situ!T5)^2)^0.5)/TRVIS_in_situ!T5*100</f>
        <v>14.871527300198931</v>
      </c>
      <c r="BN5" s="4">
        <f>(((AB5-TRVIS_in_situ!U5)^2)^0.5)/TRVIS_in_situ!U5*100</f>
        <v>19.530261902854086</v>
      </c>
      <c r="BO5" s="4">
        <f>(((AC5-TRVIS_in_situ!V5)^2)^0.5)/TRVIS_in_situ!V5*100</f>
        <v>27.675960781578301</v>
      </c>
      <c r="BR5" s="4">
        <f>(((AF5-TRVIS_in_situ!W5)^2)^0.5)/TRVIS_in_situ!W5*100</f>
        <v>30.613072200262181</v>
      </c>
    </row>
    <row r="6" spans="1:70" x14ac:dyDescent="0.25">
      <c r="A6" s="4" t="s">
        <v>4</v>
      </c>
      <c r="B6" s="4">
        <v>0.58783532889065304</v>
      </c>
      <c r="C6" s="4">
        <v>0.59308032497359497</v>
      </c>
      <c r="D6" s="4">
        <v>0.61137811346107096</v>
      </c>
      <c r="E6" s="4">
        <v>0.52681206027490401</v>
      </c>
      <c r="F6" s="4">
        <v>0.57914234052997104</v>
      </c>
      <c r="G6" s="4">
        <v>0.5010407904859</v>
      </c>
      <c r="H6" s="4">
        <v>0.58591855263327397</v>
      </c>
      <c r="I6" s="4">
        <v>0.50412202481936197</v>
      </c>
      <c r="J6" s="4">
        <v>0.54486396000954496</v>
      </c>
      <c r="K6" s="4">
        <v>0.50619140368958304</v>
      </c>
      <c r="L6" s="4">
        <v>0.50402367610615495</v>
      </c>
      <c r="M6" s="4">
        <v>0.51547795407318797</v>
      </c>
      <c r="N6" s="4">
        <v>0.51205223845968695</v>
      </c>
      <c r="O6" s="4">
        <v>0.54935403077505995</v>
      </c>
      <c r="P6" s="4">
        <v>0.56240627752355998</v>
      </c>
      <c r="Q6" s="4">
        <v>0.55825672215284206</v>
      </c>
      <c r="R6" s="4">
        <v>0.55311180920361003</v>
      </c>
      <c r="S6" s="4">
        <v>0.55805310128507002</v>
      </c>
      <c r="T6" s="4">
        <v>0.56109285097890704</v>
      </c>
      <c r="U6" s="4">
        <v>0.55209799764176903</v>
      </c>
      <c r="V6" s="4">
        <v>0.53622254762448596</v>
      </c>
      <c r="W6" s="4">
        <v>0.51160482699371301</v>
      </c>
      <c r="X6" s="4">
        <v>0.49629577323489199</v>
      </c>
      <c r="Y6" s="4">
        <v>0.51303579200736404</v>
      </c>
      <c r="Z6" s="4">
        <v>0.43212151723083703</v>
      </c>
      <c r="AA6" s="4">
        <v>0.48429286676676903</v>
      </c>
      <c r="AB6" s="4">
        <v>0.335736927750792</v>
      </c>
      <c r="AC6" s="4">
        <v>0.31794522042137702</v>
      </c>
      <c r="AD6" s="4">
        <v>0.30706601086685398</v>
      </c>
      <c r="AE6" s="4">
        <v>0.301850822539529</v>
      </c>
      <c r="AF6" s="4">
        <v>0.33077675419791902</v>
      </c>
      <c r="AH6" s="4">
        <f t="shared" si="0"/>
        <v>8.9382843716661414E-2</v>
      </c>
      <c r="AK6" s="5">
        <v>0.58783532889065304</v>
      </c>
      <c r="AN6" s="4">
        <f>(((B6-TRVIS_in_situ!B6)^2)^0.5)/TRVIS_in_situ!B6*100</f>
        <v>10.941146894150373</v>
      </c>
      <c r="AO6" s="4">
        <f>(((C6-TRVIS_in_situ!C6)^2)^0.5)/TRVIS_in_situ!C6*100</f>
        <v>8.7358725032166262</v>
      </c>
      <c r="AP6" s="4">
        <f>(((D6-TRVIS_in_situ!D6)^2)^0.5)/TRVIS_in_situ!D6*100</f>
        <v>3.788511955937869</v>
      </c>
      <c r="AQ6" s="4">
        <f>(((E6-TRVIS_in_situ!E6)^2)^0.5)/TRVIS_in_situ!E6*100</f>
        <v>18.267409868819247</v>
      </c>
      <c r="AR6" s="4">
        <f>(((F6-TRVIS_in_situ!F6)^2)^0.5)/TRVIS_in_situ!F6*100</f>
        <v>1.4355270934078221</v>
      </c>
      <c r="AS6" s="4">
        <f>(((G6-TRVIS_in_situ!G6)^2)^0.5)/TRVIS_in_situ!G6*100</f>
        <v>16.021530915505661</v>
      </c>
      <c r="AT6" s="4">
        <f>(((H6-TRVIS_in_situ!H6)^2)^0.5)/TRVIS_in_situ!H6*100</f>
        <v>3.1292301637539559</v>
      </c>
      <c r="AU6" s="4">
        <f>(((I6-TRVIS_in_situ!I6)^2)^0.5)/TRVIS_in_situ!I6*100</f>
        <v>10.69592280139558</v>
      </c>
      <c r="AV6" s="4">
        <f>(((J6-TRVIS_in_situ!J6)^2)^0.5)/TRVIS_in_situ!J6*100</f>
        <v>11.367165443364538</v>
      </c>
      <c r="AW6" s="4">
        <f>(((K6-TRVIS_in_situ!K6)^2)^0.5)/TRVIS_in_situ!K6*100</f>
        <v>9.5156163397724889</v>
      </c>
      <c r="AX6" s="4" t="e">
        <f>(((L6-TRVIS_in_situ!#REF!)^2)^0.5)/TRVIS_in_situ!#REF!*100</f>
        <v>#REF!</v>
      </c>
      <c r="AY6" s="4">
        <f>(((M6-TRVIS_in_situ!L6)^2)^0.5)/TRVIS_in_situ!L6*100</f>
        <v>22.337022760265089</v>
      </c>
      <c r="AZ6" s="4" t="e">
        <f>(((N6-TRVIS_in_situ!#REF!)^2)^0.5)/TRVIS_in_situ!#REF!*100</f>
        <v>#REF!</v>
      </c>
      <c r="BA6" s="4">
        <f>(((O6-TRVIS_in_situ!M6)^2)^0.5)/TRVIS_in_situ!M6*100</f>
        <v>10.003357582409279</v>
      </c>
      <c r="BB6" s="4">
        <f>(((P6-TRVIS_in_situ!N6)^2)^0.5)/TRVIS_in_situ!N6*100</f>
        <v>14.714557781408303</v>
      </c>
      <c r="BC6" s="4">
        <f>(((Q6-TRVIS_in_situ!O6)^2)^0.5)/TRVIS_in_situ!O6*100</f>
        <v>17.358051983336679</v>
      </c>
      <c r="BD6" s="4">
        <f>(((R6-TRVIS_in_situ!P6)^2)^0.5)/TRVIS_in_situ!P6*100</f>
        <v>14.52203737348535</v>
      </c>
      <c r="BE6" s="4">
        <f>(((S6-TRVIS_in_situ!Q6)^2)^0.5)/TRVIS_in_situ!Q6*100</f>
        <v>13.255740678452765</v>
      </c>
      <c r="BF6" s="4">
        <f>(((T6-TRVIS_in_situ!R6)^2)^0.5)/TRVIS_in_situ!R6*100</f>
        <v>17.91212078765647</v>
      </c>
      <c r="BI6" s="4">
        <f>(((W6-TRVIS_in_situ!S6)^2)^0.5)/TRVIS_in_situ!S6*100</f>
        <v>19.650765726205819</v>
      </c>
      <c r="BK6" s="4" t="e">
        <f>(((Y6-TRVIS_in_situ!#REF!)^2)^0.5)/TRVIS_in_situ!#REF!*100</f>
        <v>#REF!</v>
      </c>
      <c r="BM6" s="4">
        <f>(((AA6-TRVIS_in_situ!T6)^2)^0.5)/TRVIS_in_situ!T6*100</f>
        <v>15.642949235821678</v>
      </c>
      <c r="BN6" s="4">
        <f>(((AB6-TRVIS_in_situ!U6)^2)^0.5)/TRVIS_in_situ!U6*100</f>
        <v>18.744973790502524</v>
      </c>
      <c r="BO6" s="4">
        <f>(((AC6-TRVIS_in_situ!V6)^2)^0.5)/TRVIS_in_situ!V6*100</f>
        <v>30.464352144623152</v>
      </c>
      <c r="BR6" s="4">
        <f>(((AF6-TRVIS_in_situ!W6)^2)^0.5)/TRVIS_in_situ!W6*100</f>
        <v>33.353397050072275</v>
      </c>
    </row>
    <row r="7" spans="1:70" x14ac:dyDescent="0.25">
      <c r="A7" s="4" t="s">
        <v>5</v>
      </c>
      <c r="B7" s="4">
        <v>0.54858561374404902</v>
      </c>
      <c r="C7" s="4">
        <v>0.55420453461936903</v>
      </c>
      <c r="D7" s="4">
        <v>0.573130499851768</v>
      </c>
      <c r="E7" s="4">
        <v>0.48583455802836401</v>
      </c>
      <c r="F7" s="4">
        <v>0.537315369991198</v>
      </c>
      <c r="G7" s="4">
        <v>0.45707313246363801</v>
      </c>
      <c r="H7" s="4">
        <v>0.54461917020137995</v>
      </c>
      <c r="I7" s="4">
        <v>0.46038333350987198</v>
      </c>
      <c r="J7" s="4">
        <v>0.50105431440599801</v>
      </c>
      <c r="K7" s="4">
        <v>0.46210214086625201</v>
      </c>
      <c r="L7" s="4">
        <v>0.460805264116946</v>
      </c>
      <c r="M7" s="4">
        <v>0.47313407293350901</v>
      </c>
      <c r="N7" s="4">
        <v>0.470088685844746</v>
      </c>
      <c r="O7" s="4">
        <v>0.50894314520855899</v>
      </c>
      <c r="P7" s="4">
        <v>0.52225470440071198</v>
      </c>
      <c r="Q7" s="4">
        <v>0.51783105950400299</v>
      </c>
      <c r="R7" s="4">
        <v>0.51218599050770197</v>
      </c>
      <c r="S7" s="4">
        <v>0.51778528765292697</v>
      </c>
      <c r="T7" s="4">
        <v>0.52089534746358801</v>
      </c>
      <c r="U7" s="4">
        <v>0.51119658612323404</v>
      </c>
      <c r="V7" s="4">
        <v>0.49399804892710503</v>
      </c>
      <c r="W7" s="4">
        <v>0.46727978025545502</v>
      </c>
      <c r="X7" s="4">
        <v>0.45108669982767102</v>
      </c>
      <c r="Y7" s="4">
        <v>0.46959484752254999</v>
      </c>
      <c r="Z7" s="4">
        <v>0.382292391301705</v>
      </c>
      <c r="AA7" s="4">
        <v>0.436658483515942</v>
      </c>
      <c r="AB7" s="4">
        <v>0.28407954893636</v>
      </c>
      <c r="AC7" s="4">
        <v>0.26693684620017599</v>
      </c>
      <c r="AD7" s="4">
        <v>0.25584646566580899</v>
      </c>
      <c r="AE7" s="4">
        <v>0.25110102361352599</v>
      </c>
      <c r="AF7" s="4">
        <v>0.27968743439655502</v>
      </c>
      <c r="AH7" s="4">
        <f t="shared" si="0"/>
        <v>9.3292538897303531E-2</v>
      </c>
      <c r="AK7" s="5">
        <v>0.54858561374404902</v>
      </c>
      <c r="AN7" s="4">
        <f>(((B7-TRVIS_in_situ!B7)^2)^0.5)/TRVIS_in_situ!B7*100</f>
        <v>11.771877562651243</v>
      </c>
      <c r="AO7" s="4">
        <f>(((C7-TRVIS_in_situ!C7)^2)^0.5)/TRVIS_in_situ!C7*100</f>
        <v>9.4737790554520505</v>
      </c>
      <c r="AP7" s="4">
        <f>(((D7-TRVIS_in_situ!D7)^2)^0.5)/TRVIS_in_situ!D7*100</f>
        <v>3.5939512254024328</v>
      </c>
      <c r="AQ7" s="4">
        <f>(((E7-TRVIS_in_situ!E7)^2)^0.5)/TRVIS_in_situ!E7*100</f>
        <v>19.107592431506085</v>
      </c>
      <c r="AR7" s="4">
        <f>(((F7-TRVIS_in_situ!F7)^2)^0.5)/TRVIS_in_situ!F7*100</f>
        <v>0.82316863109190097</v>
      </c>
      <c r="AS7" s="4">
        <f>(((G7-TRVIS_in_situ!G7)^2)^0.5)/TRVIS_in_situ!G7*100</f>
        <v>17.469393814958202</v>
      </c>
      <c r="AT7" s="4">
        <f>(((H7-TRVIS_in_situ!H7)^2)^0.5)/TRVIS_in_situ!H7*100</f>
        <v>4.3465315237057656</v>
      </c>
      <c r="AU7" s="4">
        <f>(((I7-TRVIS_in_situ!I7)^2)^0.5)/TRVIS_in_situ!I7*100</f>
        <v>11.209136858525323</v>
      </c>
      <c r="AV7" s="4">
        <f>(((J7-TRVIS_in_situ!J7)^2)^0.5)/TRVIS_in_situ!J7*100</f>
        <v>12.199085233618776</v>
      </c>
      <c r="AW7" s="4">
        <f>(((K7-TRVIS_in_situ!K7)^2)^0.5)/TRVIS_in_situ!K7*100</f>
        <v>10.361366966671426</v>
      </c>
      <c r="AX7" s="4" t="e">
        <f>(((L7-TRVIS_in_situ!#REF!)^2)^0.5)/TRVIS_in_situ!#REF!*100</f>
        <v>#REF!</v>
      </c>
      <c r="AY7" s="4">
        <f>(((M7-TRVIS_in_situ!L7)^2)^0.5)/TRVIS_in_situ!L7*100</f>
        <v>24.131841100780864</v>
      </c>
      <c r="AZ7" s="4" t="e">
        <f>(((N7-TRVIS_in_situ!#REF!)^2)^0.5)/TRVIS_in_situ!#REF!*100</f>
        <v>#REF!</v>
      </c>
      <c r="BA7" s="4">
        <f>(((O7-TRVIS_in_situ!M7)^2)^0.5)/TRVIS_in_situ!M7*100</f>
        <v>10.80235840924805</v>
      </c>
      <c r="BB7" s="4">
        <f>(((P7-TRVIS_in_situ!N7)^2)^0.5)/TRVIS_in_situ!N7*100</f>
        <v>15.877363266959069</v>
      </c>
      <c r="BC7" s="4">
        <f>(((Q7-TRVIS_in_situ!O7)^2)^0.5)/TRVIS_in_situ!O7*100</f>
        <v>18.67596527134851</v>
      </c>
      <c r="BD7" s="4">
        <f>(((R7-TRVIS_in_situ!P7)^2)^0.5)/TRVIS_in_situ!P7*100</f>
        <v>15.743181993009228</v>
      </c>
      <c r="BE7" s="4">
        <f>(((S7-TRVIS_in_situ!Q7)^2)^0.5)/TRVIS_in_situ!Q7*100</f>
        <v>15.030753627914617</v>
      </c>
      <c r="BF7" s="4">
        <f>(((T7-TRVIS_in_situ!R7)^2)^0.5)/TRVIS_in_situ!R7*100</f>
        <v>19.360057206788557</v>
      </c>
      <c r="BI7" s="4">
        <f>(((W7-TRVIS_in_situ!S7)^2)^0.5)/TRVIS_in_situ!S7*100</f>
        <v>21.664719333154853</v>
      </c>
      <c r="BK7" s="4" t="e">
        <f>(((Y7-TRVIS_in_situ!#REF!)^2)^0.5)/TRVIS_in_situ!#REF!*100</f>
        <v>#REF!</v>
      </c>
      <c r="BM7" s="4">
        <f>(((AA7-TRVIS_in_situ!T7)^2)^0.5)/TRVIS_in_situ!T7*100</f>
        <v>16.40799717932158</v>
      </c>
      <c r="BN7" s="4">
        <f>(((AB7-TRVIS_in_situ!U7)^2)^0.5)/TRVIS_in_situ!U7*100</f>
        <v>18.425324584517814</v>
      </c>
      <c r="BO7" s="4">
        <f>(((AC7-TRVIS_in_situ!V7)^2)^0.5)/TRVIS_in_situ!V7*100</f>
        <v>32.531072065426883</v>
      </c>
      <c r="BR7" s="4">
        <f>(((AF7-TRVIS_in_situ!W7)^2)^0.5)/TRVIS_in_situ!W7*100</f>
        <v>35.750785650418869</v>
      </c>
    </row>
    <row r="8" spans="1:70" x14ac:dyDescent="0.25">
      <c r="A8" s="4" t="s">
        <v>6</v>
      </c>
      <c r="B8" s="4">
        <v>0.513997863090638</v>
      </c>
      <c r="C8" s="4">
        <v>0.519915760947952</v>
      </c>
      <c r="D8" s="4">
        <v>0.53922423896847504</v>
      </c>
      <c r="E8" s="4">
        <v>0.45031519457355201</v>
      </c>
      <c r="F8" s="4">
        <v>0.50034255382662496</v>
      </c>
      <c r="G8" s="4">
        <v>0.41903941276621598</v>
      </c>
      <c r="H8" s="4">
        <v>0.50806766316375596</v>
      </c>
      <c r="I8" s="4">
        <v>0.42252608859917501</v>
      </c>
      <c r="J8" s="4">
        <v>0.46262732199421502</v>
      </c>
      <c r="K8" s="4">
        <v>0.423892659496306</v>
      </c>
      <c r="L8" s="4">
        <v>0.42343566428936003</v>
      </c>
      <c r="M8" s="4">
        <v>0.43645121947518201</v>
      </c>
      <c r="N8" s="4">
        <v>0.43380494296667899</v>
      </c>
      <c r="O8" s="4">
        <v>0.47370120153586898</v>
      </c>
      <c r="P8" s="4">
        <v>0.48710560922644203</v>
      </c>
      <c r="Q8" s="4">
        <v>0.48246797090882998</v>
      </c>
      <c r="R8" s="4">
        <v>0.47640428605768698</v>
      </c>
      <c r="S8" s="4">
        <v>0.48257674814219198</v>
      </c>
      <c r="T8" s="4">
        <v>0.48571785358908398</v>
      </c>
      <c r="U8" s="4">
        <v>0.47545057723440798</v>
      </c>
      <c r="V8" s="4">
        <v>0.45718055114042599</v>
      </c>
      <c r="W8" s="4">
        <v>0.42878399348088198</v>
      </c>
      <c r="X8" s="4">
        <v>0.41195894360930102</v>
      </c>
      <c r="Y8" s="4">
        <v>0.431908914623372</v>
      </c>
      <c r="Z8" s="4">
        <v>0.33985347670944399</v>
      </c>
      <c r="AA8" s="4">
        <v>0.39546190382668001</v>
      </c>
      <c r="AB8" s="4">
        <v>0.24169218660418501</v>
      </c>
      <c r="AC8" s="4">
        <v>0.22541901057560301</v>
      </c>
      <c r="AD8" s="4">
        <v>0.21439883744550001</v>
      </c>
      <c r="AE8" s="4">
        <v>0.21012862066749</v>
      </c>
      <c r="AF8" s="4">
        <v>0.23784757332860401</v>
      </c>
      <c r="AH8" s="4">
        <f t="shared" si="0"/>
        <v>9.5585544835012137E-2</v>
      </c>
      <c r="AK8" s="5">
        <v>0.513997863090638</v>
      </c>
      <c r="AN8" s="4">
        <f>(((B8-TRVIS_in_situ!B8)^2)^0.5)/TRVIS_in_situ!B8*100</f>
        <v>12.842040567139193</v>
      </c>
      <c r="AO8" s="4">
        <f>(((C8-TRVIS_in_situ!C8)^2)^0.5)/TRVIS_in_situ!C8*100</f>
        <v>10.494250613846059</v>
      </c>
      <c r="AP8" s="4">
        <f>(((D8-TRVIS_in_situ!D8)^2)^0.5)/TRVIS_in_situ!D8*100</f>
        <v>2.7006678782988356</v>
      </c>
      <c r="AQ8" s="4">
        <f>(((E8-TRVIS_in_situ!E8)^2)^0.5)/TRVIS_in_situ!E8*100</f>
        <v>20.187916540406302</v>
      </c>
      <c r="AR8" s="4">
        <f>(((F8-TRVIS_in_situ!F8)^2)^0.5)/TRVIS_in_situ!F8*100</f>
        <v>2.744366553867954</v>
      </c>
      <c r="AS8" s="4">
        <f>(((G8-TRVIS_in_situ!G8)^2)^0.5)/TRVIS_in_situ!G8*100</f>
        <v>19.172988531973491</v>
      </c>
      <c r="AT8" s="4">
        <f>(((H8-TRVIS_in_situ!H8)^2)^0.5)/TRVIS_in_situ!H8*100</f>
        <v>4.8733616728417397</v>
      </c>
      <c r="AU8" s="4">
        <f>(((I8-TRVIS_in_situ!I8)^2)^0.5)/TRVIS_in_situ!I8*100</f>
        <v>12.559766914009979</v>
      </c>
      <c r="AV8" s="4">
        <f>(((J8-TRVIS_in_situ!J8)^2)^0.5)/TRVIS_in_situ!J8*100</f>
        <v>13.205995075169181</v>
      </c>
      <c r="AW8" s="4">
        <f>(((K8-TRVIS_in_situ!K8)^2)^0.5)/TRVIS_in_situ!K8*100</f>
        <v>12.139428188707715</v>
      </c>
      <c r="AX8" s="4" t="e">
        <f>(((L8-TRVIS_in_situ!#REF!)^2)^0.5)/TRVIS_in_situ!#REF!*100</f>
        <v>#REF!</v>
      </c>
      <c r="AY8" s="4">
        <f>(((M8-TRVIS_in_situ!L8)^2)^0.5)/TRVIS_in_situ!L8*100</f>
        <v>26.065642840849733</v>
      </c>
      <c r="AZ8" s="4" t="e">
        <f>(((N8-TRVIS_in_situ!#REF!)^2)^0.5)/TRVIS_in_situ!#REF!*100</f>
        <v>#REF!</v>
      </c>
      <c r="BA8" s="4">
        <f>(((O8-TRVIS_in_situ!M8)^2)^0.5)/TRVIS_in_situ!M8*100</f>
        <v>11.829070573015038</v>
      </c>
      <c r="BB8" s="4">
        <f>(((P8-TRVIS_in_situ!N8)^2)^0.5)/TRVIS_in_situ!N8*100</f>
        <v>17.229800981774428</v>
      </c>
      <c r="BC8" s="4">
        <f>(((Q8-TRVIS_in_situ!O8)^2)^0.5)/TRVIS_in_situ!O8*100</f>
        <v>20.050285178630624</v>
      </c>
      <c r="BD8" s="4">
        <f>(((R8-TRVIS_in_situ!P8)^2)^0.5)/TRVIS_in_situ!P8*100</f>
        <v>16.985174344605774</v>
      </c>
      <c r="BE8" s="4">
        <f>(((S8-TRVIS_in_situ!Q8)^2)^0.5)/TRVIS_in_situ!Q8*100</f>
        <v>16.80937009829691</v>
      </c>
      <c r="BF8" s="4">
        <f>(((T8-TRVIS_in_situ!R8)^2)^0.5)/TRVIS_in_situ!R8*100</f>
        <v>20.899113648424809</v>
      </c>
      <c r="BI8" s="4">
        <f>(((W8-TRVIS_in_situ!S8)^2)^0.5)/TRVIS_in_situ!S8*100</f>
        <v>23.902906941000417</v>
      </c>
      <c r="BK8" s="4" t="e">
        <f>(((Y8-TRVIS_in_situ!#REF!)^2)^0.5)/TRVIS_in_situ!#REF!*100</f>
        <v>#REF!</v>
      </c>
      <c r="BM8" s="4">
        <f>(((AA8-TRVIS_in_situ!T8)^2)^0.5)/TRVIS_in_situ!T8*100</f>
        <v>17.248115758610737</v>
      </c>
      <c r="BN8" s="4">
        <f>(((AB8-TRVIS_in_situ!U8)^2)^0.5)/TRVIS_in_situ!U8*100</f>
        <v>17.825836411217907</v>
      </c>
      <c r="BO8" s="4">
        <f>(((AC8-TRVIS_in_situ!V8)^2)^0.5)/TRVIS_in_situ!V8*100</f>
        <v>34.1184730307668</v>
      </c>
      <c r="BR8" s="4">
        <f>(((AF8-TRVIS_in_situ!W8)^2)^0.5)/TRVIS_in_situ!W8*100</f>
        <v>37.951499353048369</v>
      </c>
    </row>
    <row r="9" spans="1:70" x14ac:dyDescent="0.25">
      <c r="A9" s="4" t="s">
        <v>7</v>
      </c>
      <c r="B9" s="4">
        <v>0.48309942046670101</v>
      </c>
      <c r="C9" s="4">
        <v>0.48925699806171902</v>
      </c>
      <c r="D9" s="4">
        <v>0.50876947780823101</v>
      </c>
      <c r="E9" s="4">
        <v>0.41905441256431702</v>
      </c>
      <c r="F9" s="4">
        <v>0.46726004826718698</v>
      </c>
      <c r="G9" s="4">
        <v>0.38567285222665898</v>
      </c>
      <c r="H9" s="4">
        <v>0.475320444843223</v>
      </c>
      <c r="I9" s="4">
        <v>0.38929366095469897</v>
      </c>
      <c r="J9" s="4">
        <v>0.42850215963949101</v>
      </c>
      <c r="K9" s="4">
        <v>0.39031945789903399</v>
      </c>
      <c r="L9" s="4">
        <v>0.39065136634991798</v>
      </c>
      <c r="M9" s="4">
        <v>0.40420208977296801</v>
      </c>
      <c r="N9" s="4">
        <v>0.40195459020828</v>
      </c>
      <c r="O9" s="4">
        <v>0.442512981385769</v>
      </c>
      <c r="P9" s="4">
        <v>0.45589412497950099</v>
      </c>
      <c r="Q9" s="4">
        <v>0.45108966488670899</v>
      </c>
      <c r="R9" s="4">
        <v>0.44467537458983802</v>
      </c>
      <c r="S9" s="4">
        <v>0.45134625978006598</v>
      </c>
      <c r="T9" s="4">
        <v>0.454490743286806</v>
      </c>
      <c r="U9" s="4">
        <v>0.44376399438807701</v>
      </c>
      <c r="V9" s="4">
        <v>0.42462772449492903</v>
      </c>
      <c r="W9" s="4">
        <v>0.39490006488951901</v>
      </c>
      <c r="X9" s="4">
        <v>0.37764030305503599</v>
      </c>
      <c r="Y9" s="4">
        <v>0.39875506589985399</v>
      </c>
      <c r="Z9" s="4">
        <v>0.30327966225917802</v>
      </c>
      <c r="AA9" s="4">
        <v>0.359404486852407</v>
      </c>
      <c r="AB9" s="4">
        <v>0.20651770185514201</v>
      </c>
      <c r="AC9" s="4">
        <v>0.19123076880899101</v>
      </c>
      <c r="AD9" s="4">
        <v>0.18047901279666501</v>
      </c>
      <c r="AE9" s="4">
        <v>0.17666488670733299</v>
      </c>
      <c r="AF9" s="4">
        <v>0.20317948246586301</v>
      </c>
      <c r="AH9" s="4">
        <f t="shared" si="0"/>
        <v>9.6660499661974278E-2</v>
      </c>
      <c r="AK9" s="5">
        <v>0.48309942046670101</v>
      </c>
      <c r="AN9" s="4">
        <f>(((B9-TRVIS_in_situ!B9)^2)^0.5)/TRVIS_in_situ!B9*100</f>
        <v>14.083946777528627</v>
      </c>
      <c r="AO9" s="4">
        <f>(((C9-TRVIS_in_situ!C9)^2)^0.5)/TRVIS_in_situ!C9*100</f>
        <v>11.590127599738178</v>
      </c>
      <c r="AP9" s="4">
        <f>(((D9-TRVIS_in_situ!D9)^2)^0.5)/TRVIS_in_situ!D9*100</f>
        <v>1.8234022524917941</v>
      </c>
      <c r="AQ9" s="4">
        <f>(((E9-TRVIS_in_situ!E9)^2)^0.5)/TRVIS_in_situ!E9*100</f>
        <v>21.528950023218613</v>
      </c>
      <c r="AR9" s="4">
        <f>(((F9-TRVIS_in_situ!F9)^2)^0.5)/TRVIS_in_situ!F9*100</f>
        <v>4.0436721224949217</v>
      </c>
      <c r="AS9" s="4">
        <f>(((G9-TRVIS_in_situ!G9)^2)^0.5)/TRVIS_in_situ!G9*100</f>
        <v>20.963380101428726</v>
      </c>
      <c r="AT9" s="4">
        <f>(((H9-TRVIS_in_situ!H9)^2)^0.5)/TRVIS_in_situ!H9*100</f>
        <v>4.9271694477108028</v>
      </c>
      <c r="AU9" s="4">
        <f>(((I9-TRVIS_in_situ!I9)^2)^0.5)/TRVIS_in_situ!I9*100</f>
        <v>14.746675804294561</v>
      </c>
      <c r="AV9" s="4">
        <f>(((J9-TRVIS_in_situ!J9)^2)^0.5)/TRVIS_in_situ!J9*100</f>
        <v>14.344157077693435</v>
      </c>
      <c r="AW9" s="4">
        <f>(((K9-TRVIS_in_situ!K9)^2)^0.5)/TRVIS_in_situ!K9*100</f>
        <v>14.425247476888217</v>
      </c>
      <c r="AX9" s="4" t="e">
        <f>(((L9-TRVIS_in_situ!#REF!)^2)^0.5)/TRVIS_in_situ!#REF!*100</f>
        <v>#REF!</v>
      </c>
      <c r="AY9" s="4">
        <f>(((M9-TRVIS_in_situ!L9)^2)^0.5)/TRVIS_in_situ!L9*100</f>
        <v>28.101246125439761</v>
      </c>
      <c r="AZ9" s="4" t="e">
        <f>(((N9-TRVIS_in_situ!#REF!)^2)^0.5)/TRVIS_in_situ!#REF!*100</f>
        <v>#REF!</v>
      </c>
      <c r="BA9" s="4">
        <f>(((O9-TRVIS_in_situ!M9)^2)^0.5)/TRVIS_in_situ!M9*100</f>
        <v>12.814901341228225</v>
      </c>
      <c r="BB9" s="4">
        <f>(((P9-TRVIS_in_situ!N9)^2)^0.5)/TRVIS_in_situ!N9*100</f>
        <v>18.689171041646169</v>
      </c>
      <c r="BC9" s="4">
        <f>(((Q9-TRVIS_in_situ!O9)^2)^0.5)/TRVIS_in_situ!O9*100</f>
        <v>21.46103564385502</v>
      </c>
      <c r="BD9" s="4">
        <f>(((R9-TRVIS_in_situ!P9)^2)^0.5)/TRVIS_in_situ!P9*100</f>
        <v>18.321245985756793</v>
      </c>
      <c r="BE9" s="4">
        <f>(((S9-TRVIS_in_situ!Q9)^2)^0.5)/TRVIS_in_situ!Q9*100</f>
        <v>18.62828309607859</v>
      </c>
      <c r="BF9" s="4">
        <f>(((T9-TRVIS_in_situ!R9)^2)^0.5)/TRVIS_in_situ!R9*100</f>
        <v>22.448185197368105</v>
      </c>
      <c r="BI9" s="4">
        <f>(((W9-TRVIS_in_situ!S9)^2)^0.5)/TRVIS_in_situ!S9*100</f>
        <v>25.941100194094858</v>
      </c>
      <c r="BK9" s="4" t="e">
        <f>(((Y9-TRVIS_in_situ!#REF!)^2)^0.5)/TRVIS_in_situ!#REF!*100</f>
        <v>#REF!</v>
      </c>
      <c r="BM9" s="4">
        <f>(((AA9-TRVIS_in_situ!T9)^2)^0.5)/TRVIS_in_situ!T9*100</f>
        <v>18.306551214002681</v>
      </c>
      <c r="BN9" s="4">
        <f>(((AB9-TRVIS_in_situ!U9)^2)^0.5)/TRVIS_in_situ!U9*100</f>
        <v>17.286334428487748</v>
      </c>
      <c r="BO9" s="4">
        <f>(((AC9-TRVIS_in_situ!V9)^2)^0.5)/TRVIS_in_situ!V9*100</f>
        <v>35.801587111129869</v>
      </c>
      <c r="BR9" s="4">
        <f>(((AF9-TRVIS_in_situ!W9)^2)^0.5)/TRVIS_in_situ!W9*100</f>
        <v>39.82113596325739</v>
      </c>
    </row>
    <row r="10" spans="1:70" x14ac:dyDescent="0.25">
      <c r="A10" s="4" t="s">
        <v>8</v>
      </c>
      <c r="B10" s="4">
        <v>0.45521216929140301</v>
      </c>
      <c r="C10" s="4">
        <v>0.46156124795348902</v>
      </c>
      <c r="D10" s="4">
        <v>0.48114436122481202</v>
      </c>
      <c r="E10" s="4">
        <v>0.39122303950749898</v>
      </c>
      <c r="F10" s="4">
        <v>0.437387717047237</v>
      </c>
      <c r="G10" s="4">
        <v>0.356089054823512</v>
      </c>
      <c r="H10" s="4">
        <v>0.44571227250907403</v>
      </c>
      <c r="I10" s="4">
        <v>0.35980924041478601</v>
      </c>
      <c r="J10" s="4">
        <v>0.397915319052769</v>
      </c>
      <c r="K10" s="4">
        <v>0.36051256743895199</v>
      </c>
      <c r="L10" s="4">
        <v>0.36157346786925698</v>
      </c>
      <c r="M10" s="4">
        <v>0.37553464871030101</v>
      </c>
      <c r="N10" s="4">
        <v>0.37367487839610197</v>
      </c>
      <c r="O10" s="4">
        <v>0.41460515486524002</v>
      </c>
      <c r="P10" s="4">
        <v>0.42788006728831302</v>
      </c>
      <c r="Q10" s="4">
        <v>0.422946798552915</v>
      </c>
      <c r="R10" s="4">
        <v>0.41623960710462798</v>
      </c>
      <c r="S10" s="4">
        <v>0.42334276479482502</v>
      </c>
      <c r="T10" s="4">
        <v>0.42647063093548798</v>
      </c>
      <c r="U10" s="4">
        <v>0.415374274671309</v>
      </c>
      <c r="V10" s="4">
        <v>0.395542538013538</v>
      </c>
      <c r="W10" s="4">
        <v>0.36477377580246401</v>
      </c>
      <c r="X10" s="4">
        <v>0.34723679313970002</v>
      </c>
      <c r="Y10" s="4">
        <v>0.36927949604813298</v>
      </c>
      <c r="Z10" s="4">
        <v>0.27148019807236101</v>
      </c>
      <c r="AA10" s="4">
        <v>0.32756124331918601</v>
      </c>
      <c r="AB10" s="4">
        <v>0.177080583812671</v>
      </c>
      <c r="AC10" s="4">
        <v>0.162830528413377</v>
      </c>
      <c r="AD10" s="4">
        <v>0.15248333801967201</v>
      </c>
      <c r="AE10" s="4">
        <v>0.149094306070189</v>
      </c>
      <c r="AF10" s="4">
        <v>0.17419976842047399</v>
      </c>
      <c r="AH10" s="4">
        <f t="shared" si="0"/>
        <v>9.6807940774942244E-2</v>
      </c>
      <c r="AK10" s="5">
        <v>0.45521216929140301</v>
      </c>
      <c r="AN10" s="4">
        <f>(((B10-TRVIS_in_situ!B10)^2)^0.5)/TRVIS_in_situ!B10*100</f>
        <v>15.432308755631393</v>
      </c>
      <c r="AO10" s="4">
        <f>(((C10-TRVIS_in_situ!C10)^2)^0.5)/TRVIS_in_situ!C10*100</f>
        <v>12.745340242867719</v>
      </c>
      <c r="AP10" s="4">
        <f>(((D10-TRVIS_in_situ!D10)^2)^0.5)/TRVIS_in_situ!D10*100</f>
        <v>1.1826237536583633</v>
      </c>
      <c r="AQ10" s="4">
        <f>(((E10-TRVIS_in_situ!E10)^2)^0.5)/TRVIS_in_situ!E10*100</f>
        <v>23.137217369333456</v>
      </c>
      <c r="AR10" s="4">
        <f>(((F10-TRVIS_in_situ!F10)^2)^0.5)/TRVIS_in_situ!F10*100</f>
        <v>4.6005236025577911</v>
      </c>
      <c r="AS10" s="4">
        <f>(((G10-TRVIS_in_situ!G10)^2)^0.5)/TRVIS_in_situ!G10*100</f>
        <v>22.75107165334666</v>
      </c>
      <c r="AT10" s="4">
        <f>(((H10-TRVIS_in_situ!H10)^2)^0.5)/TRVIS_in_situ!H10*100</f>
        <v>4.5948082437292799</v>
      </c>
      <c r="AU10" s="4">
        <f>(((I10-TRVIS_in_situ!I10)^2)^0.5)/TRVIS_in_situ!I10*100</f>
        <v>16.980127376905205</v>
      </c>
      <c r="AV10" s="4">
        <f>(((J10-TRVIS_in_situ!J10)^2)^0.5)/TRVIS_in_situ!J10*100</f>
        <v>15.572288354247284</v>
      </c>
      <c r="AW10" s="4">
        <f>(((K10-TRVIS_in_situ!K10)^2)^0.5)/TRVIS_in_situ!K10*100</f>
        <v>16.868655546697283</v>
      </c>
      <c r="AX10" s="4" t="e">
        <f>(((L10-TRVIS_in_situ!#REF!)^2)^0.5)/TRVIS_in_situ!#REF!*100</f>
        <v>#REF!</v>
      </c>
      <c r="AY10" s="4">
        <f>(((M10-TRVIS_in_situ!L10)^2)^0.5)/TRVIS_in_situ!L10*100</f>
        <v>30.102895663786256</v>
      </c>
      <c r="AZ10" s="4" t="e">
        <f>(((N10-TRVIS_in_situ!#REF!)^2)^0.5)/TRVIS_in_situ!#REF!*100</f>
        <v>#REF!</v>
      </c>
      <c r="BA10" s="4">
        <f>(((O10-TRVIS_in_situ!M10)^2)^0.5)/TRVIS_in_situ!M10*100</f>
        <v>13.911660203946255</v>
      </c>
      <c r="BB10" s="4">
        <f>(((P10-TRVIS_in_situ!N10)^2)^0.5)/TRVIS_in_situ!N10*100</f>
        <v>20.231815523012838</v>
      </c>
      <c r="BC10" s="4">
        <f>(((Q10-TRVIS_in_situ!O10)^2)^0.5)/TRVIS_in_situ!O10*100</f>
        <v>22.87892348757897</v>
      </c>
      <c r="BD10" s="4">
        <f>(((R10-TRVIS_in_situ!P10)^2)^0.5)/TRVIS_in_situ!P10*100</f>
        <v>19.715809609437233</v>
      </c>
      <c r="BE10" s="4">
        <f>(((S10-TRVIS_in_situ!Q10)^2)^0.5)/TRVIS_in_situ!Q10*100</f>
        <v>20.453962106798208</v>
      </c>
      <c r="BF10" s="4">
        <f>(((T10-TRVIS_in_situ!R10)^2)^0.5)/TRVIS_in_situ!R10*100</f>
        <v>23.940865874455554</v>
      </c>
      <c r="BI10" s="4">
        <f>(((W10-TRVIS_in_situ!S10)^2)^0.5)/TRVIS_in_situ!S10*100</f>
        <v>27.660423491716703</v>
      </c>
      <c r="BK10" s="4" t="e">
        <f>(((Y10-TRVIS_in_situ!#REF!)^2)^0.5)/TRVIS_in_situ!#REF!*100</f>
        <v>#REF!</v>
      </c>
      <c r="BM10" s="4">
        <f>(((AA10-TRVIS_in_situ!T10)^2)^0.5)/TRVIS_in_situ!T10*100</f>
        <v>19.522580918628211</v>
      </c>
      <c r="BN10" s="4">
        <f>(((AB10-TRVIS_in_situ!U10)^2)^0.5)/TRVIS_in_situ!U10*100</f>
        <v>16.052365642666135</v>
      </c>
      <c r="BO10" s="4">
        <f>(((AC10-TRVIS_in_situ!V10)^2)^0.5)/TRVIS_in_situ!V10*100</f>
        <v>36.759122184130412</v>
      </c>
      <c r="BR10" s="4">
        <f>(((AF10-TRVIS_in_situ!W10)^2)^0.5)/TRVIS_in_situ!W10*100</f>
        <v>41.556236882792746</v>
      </c>
    </row>
    <row r="11" spans="1:70" x14ac:dyDescent="0.25">
      <c r="A11" s="4" t="s">
        <v>9</v>
      </c>
      <c r="B11" s="4">
        <v>0.42984089609041398</v>
      </c>
      <c r="C11" s="4">
        <v>0.43634156252119999</v>
      </c>
      <c r="D11" s="4">
        <v>0.455893693997454</v>
      </c>
      <c r="E11" s="4">
        <v>0.36622062340159001</v>
      </c>
      <c r="F11" s="4">
        <v>0.41022299882977198</v>
      </c>
      <c r="G11" s="4">
        <v>0.32964151529392399</v>
      </c>
      <c r="H11" s="4">
        <v>0.41875200183640898</v>
      </c>
      <c r="I11" s="4">
        <v>0.33343220045814997</v>
      </c>
      <c r="J11" s="4">
        <v>0.37030218099878698</v>
      </c>
      <c r="K11" s="4">
        <v>0.33383473746710501</v>
      </c>
      <c r="L11" s="4">
        <v>0.33556169307957501</v>
      </c>
      <c r="M11" s="4">
        <v>0.34982933027894197</v>
      </c>
      <c r="N11" s="4">
        <v>0.348340236127402</v>
      </c>
      <c r="O11" s="4">
        <v>0.38941596394324302</v>
      </c>
      <c r="P11" s="4">
        <v>0.40252449294100801</v>
      </c>
      <c r="Q11" s="4">
        <v>0.39749363999597298</v>
      </c>
      <c r="R11" s="4">
        <v>0.39054311491391203</v>
      </c>
      <c r="S11" s="4">
        <v>0.39801975718292099</v>
      </c>
      <c r="T11" s="4">
        <v>0.40111631911970702</v>
      </c>
      <c r="U11" s="4">
        <v>0.38972565702154099</v>
      </c>
      <c r="V11" s="4">
        <v>0.36934257411146898</v>
      </c>
      <c r="W11" s="4">
        <v>0.337777635810937</v>
      </c>
      <c r="X11" s="4">
        <v>0.320090891197998</v>
      </c>
      <c r="Y11" s="4">
        <v>0.34285799609601703</v>
      </c>
      <c r="Z11" s="4">
        <v>0.24364084046443499</v>
      </c>
      <c r="AA11" s="4">
        <v>0.29924335622591403</v>
      </c>
      <c r="AB11" s="4">
        <v>0.15228171846953101</v>
      </c>
      <c r="AC11" s="4">
        <v>0.13907639623429399</v>
      </c>
      <c r="AD11" s="4">
        <v>0.12922348673984599</v>
      </c>
      <c r="AE11" s="4">
        <v>0.126223577194538</v>
      </c>
      <c r="AF11" s="4">
        <v>0.149807888319685</v>
      </c>
      <c r="AH11" s="4">
        <f t="shared" si="0"/>
        <v>9.6245798372745328E-2</v>
      </c>
      <c r="AK11" s="5">
        <v>0.42984089609041398</v>
      </c>
      <c r="AN11" s="4">
        <f>(((B11-TRVIS_in_situ!B11)^2)^0.5)/TRVIS_in_situ!B11*100</f>
        <v>16.84631523479656</v>
      </c>
      <c r="AO11" s="4">
        <f>(((C11-TRVIS_in_situ!C11)^2)^0.5)/TRVIS_in_situ!C11*100</f>
        <v>13.946101623128996</v>
      </c>
      <c r="AP11" s="4">
        <f>(((D11-TRVIS_in_situ!D11)^2)^0.5)/TRVIS_in_situ!D11*100</f>
        <v>0.35466122755237345</v>
      </c>
      <c r="AQ11" s="4">
        <f>(((E11-TRVIS_in_situ!E11)^2)^0.5)/TRVIS_in_situ!E11*100</f>
        <v>24.931859123115746</v>
      </c>
      <c r="AR11" s="4">
        <f>(((F11-TRVIS_in_situ!F11)^2)^0.5)/TRVIS_in_situ!F11*100</f>
        <v>4.2156814492138492</v>
      </c>
      <c r="AS11" s="4">
        <f>(((G11-TRVIS_in_situ!G11)^2)^0.5)/TRVIS_in_situ!G11*100</f>
        <v>24.492397806156447</v>
      </c>
      <c r="AT11" s="4">
        <f>(((H11-TRVIS_in_situ!H11)^2)^0.5)/TRVIS_in_situ!H11*100</f>
        <v>3.9589467613595088</v>
      </c>
      <c r="AU11" s="4">
        <f>(((I11-TRVIS_in_situ!I11)^2)^0.5)/TRVIS_in_situ!I11*100</f>
        <v>19.268555505243853</v>
      </c>
      <c r="AV11" s="4">
        <f>(((J11-TRVIS_in_situ!J11)^2)^0.5)/TRVIS_in_situ!J11*100</f>
        <v>16.855970488918594</v>
      </c>
      <c r="AW11" s="4">
        <f>(((K11-TRVIS_in_situ!K11)^2)^0.5)/TRVIS_in_situ!K11*100</f>
        <v>19.196501425633972</v>
      </c>
      <c r="AX11" s="4" t="e">
        <f>(((L11-TRVIS_in_situ!#REF!)^2)^0.5)/TRVIS_in_situ!#REF!*100</f>
        <v>#REF!</v>
      </c>
      <c r="AY11" s="4">
        <f>(((M11-TRVIS_in_situ!L11)^2)^0.5)/TRVIS_in_situ!L11*100</f>
        <v>31.982421306207158</v>
      </c>
      <c r="AZ11" s="4" t="e">
        <f>(((N11-TRVIS_in_situ!#REF!)^2)^0.5)/TRVIS_in_situ!#REF!*100</f>
        <v>#REF!</v>
      </c>
      <c r="BA11" s="4">
        <f>(((O11-TRVIS_in_situ!M11)^2)^0.5)/TRVIS_in_situ!M11*100</f>
        <v>15.071541454142205</v>
      </c>
      <c r="BB11" s="4">
        <f>(((P11-TRVIS_in_situ!N11)^2)^0.5)/TRVIS_in_situ!N11*100</f>
        <v>21.866154221156997</v>
      </c>
      <c r="BC11" s="4">
        <f>(((Q11-TRVIS_in_situ!O11)^2)^0.5)/TRVIS_in_situ!O11*100</f>
        <v>24.302391097016443</v>
      </c>
      <c r="BD11" s="4">
        <f>(((R11-TRVIS_in_situ!P11)^2)^0.5)/TRVIS_in_situ!P11*100</f>
        <v>21.168410937291711</v>
      </c>
      <c r="BE11" s="4">
        <f>(((S11-TRVIS_in_situ!Q11)^2)^0.5)/TRVIS_in_situ!Q11*100</f>
        <v>22.268601831856284</v>
      </c>
      <c r="BF11" s="4">
        <f>(((T11-TRVIS_in_situ!R11)^2)^0.5)/TRVIS_in_situ!R11*100</f>
        <v>25.365142071895274</v>
      </c>
      <c r="BI11" s="4">
        <f>(((W11-TRVIS_in_situ!S11)^2)^0.5)/TRVIS_in_situ!S11*100</f>
        <v>29.016879674061048</v>
      </c>
      <c r="BK11" s="4" t="e">
        <f>(((Y11-TRVIS_in_situ!#REF!)^2)^0.5)/TRVIS_in_situ!#REF!*100</f>
        <v>#REF!</v>
      </c>
      <c r="BM11" s="4">
        <f>(((AA11-TRVIS_in_situ!T11)^2)^0.5)/TRVIS_in_situ!T11*100</f>
        <v>20.765557481842528</v>
      </c>
      <c r="BN11" s="4">
        <f>(((AB11-TRVIS_in_situ!U11)^2)^0.5)/TRVIS_in_situ!U11*100</f>
        <v>14.94257517354886</v>
      </c>
      <c r="BO11" s="4">
        <f>(((AC11-TRVIS_in_situ!V11)^2)^0.5)/TRVIS_in_situ!V11*100</f>
        <v>37.468327296551713</v>
      </c>
      <c r="BR11" s="4">
        <f>(((AF11-TRVIS_in_situ!W11)^2)^0.5)/TRVIS_in_situ!W11*100</f>
        <v>43.136494750030678</v>
      </c>
    </row>
    <row r="12" spans="1:70" x14ac:dyDescent="0.25">
      <c r="A12" s="4" t="s">
        <v>10</v>
      </c>
      <c r="B12" s="4">
        <v>0.40661066218337899</v>
      </c>
      <c r="C12" s="4">
        <v>0.41322936382013498</v>
      </c>
      <c r="D12" s="4">
        <v>0.432672023066067</v>
      </c>
      <c r="E12" s="4">
        <v>0.34359631207367602</v>
      </c>
      <c r="F12" s="4">
        <v>0.38538104988453997</v>
      </c>
      <c r="G12" s="4">
        <v>0.30584049774976502</v>
      </c>
      <c r="H12" s="4">
        <v>0.39406381820083403</v>
      </c>
      <c r="I12" s="4">
        <v>0.30967748412885898</v>
      </c>
      <c r="J12" s="4">
        <v>0.34523017286594898</v>
      </c>
      <c r="K12" s="4">
        <v>0.30980229655048702</v>
      </c>
      <c r="L12" s="4">
        <v>0.31213259345216698</v>
      </c>
      <c r="M12" s="4">
        <v>0.32661910566793001</v>
      </c>
      <c r="N12" s="4">
        <v>0.32548039673756701</v>
      </c>
      <c r="O12" s="4">
        <v>0.366522315437873</v>
      </c>
      <c r="P12" s="4">
        <v>0.37942055459177898</v>
      </c>
      <c r="Q12" s="4">
        <v>0.37431813440816902</v>
      </c>
      <c r="R12" s="4">
        <v>0.36716724619978502</v>
      </c>
      <c r="S12" s="4">
        <v>0.37496494454188101</v>
      </c>
      <c r="T12" s="4">
        <v>0.37801931643124398</v>
      </c>
      <c r="U12" s="4">
        <v>0.36639823011855999</v>
      </c>
      <c r="V12" s="4">
        <v>0.34558669527175701</v>
      </c>
      <c r="W12" s="4">
        <v>0.31343408398537598</v>
      </c>
      <c r="X12" s="4">
        <v>0.29570167622745502</v>
      </c>
      <c r="Y12" s="4">
        <v>0.31901762695945102</v>
      </c>
      <c r="Z12" s="4">
        <v>0.21913372821198901</v>
      </c>
      <c r="AA12" s="4">
        <v>0.27392013825349198</v>
      </c>
      <c r="AB12" s="4">
        <v>0.13127912857348201</v>
      </c>
      <c r="AC12" s="4">
        <v>0.119098660549585</v>
      </c>
      <c r="AD12" s="4">
        <v>0.109795027960188</v>
      </c>
      <c r="AE12" s="4">
        <v>0.107147098123865</v>
      </c>
      <c r="AF12" s="4">
        <v>0.12916372383675101</v>
      </c>
      <c r="AH12" s="4">
        <f t="shared" si="0"/>
        <v>9.5140871116663403E-2</v>
      </c>
      <c r="AK12" s="5">
        <v>0.40661066218337899</v>
      </c>
      <c r="AN12" s="4">
        <f>(((B12-TRVIS_in_situ!B12)^2)^0.5)/TRVIS_in_situ!B12*100</f>
        <v>18.284577773381265</v>
      </c>
      <c r="AO12" s="4">
        <f>(((C12-TRVIS_in_situ!C12)^2)^0.5)/TRVIS_in_situ!C12*100</f>
        <v>15.189101765325669</v>
      </c>
      <c r="AP12" s="4">
        <f>(((D12-TRVIS_in_situ!D12)^2)^0.5)/TRVIS_in_situ!D12*100</f>
        <v>1.0605220921152883</v>
      </c>
      <c r="AQ12" s="4">
        <f>(((E12-TRVIS_in_situ!E12)^2)^0.5)/TRVIS_in_situ!E12*100</f>
        <v>26.836753718376432</v>
      </c>
      <c r="AR12" s="4">
        <f>(((F12-TRVIS_in_situ!F12)^2)^0.5)/TRVIS_in_situ!F12*100</f>
        <v>3.3043136562553239</v>
      </c>
      <c r="AS12" s="4">
        <f>(((G12-TRVIS_in_situ!G12)^2)^0.5)/TRVIS_in_situ!G12*100</f>
        <v>26.209061676118239</v>
      </c>
      <c r="AT12" s="4">
        <f>(((H12-TRVIS_in_situ!H12)^2)^0.5)/TRVIS_in_situ!H12*100</f>
        <v>3.130260218012944</v>
      </c>
      <c r="AU12" s="4">
        <f>(((I12-TRVIS_in_situ!I12)^2)^0.5)/TRVIS_in_situ!I12*100</f>
        <v>21.503635295124955</v>
      </c>
      <c r="AV12" s="4">
        <f>(((J12-TRVIS_in_situ!J12)^2)^0.5)/TRVIS_in_situ!J12*100</f>
        <v>18.168347446847079</v>
      </c>
      <c r="AW12" s="4">
        <f>(((K12-TRVIS_in_situ!K12)^2)^0.5)/TRVIS_in_situ!K12*100</f>
        <v>21.470741090689806</v>
      </c>
      <c r="AX12" s="4" t="e">
        <f>(((L12-TRVIS_in_situ!#REF!)^2)^0.5)/TRVIS_in_situ!#REF!*100</f>
        <v>#REF!</v>
      </c>
      <c r="AY12" s="4">
        <f>(((M12-TRVIS_in_situ!L12)^2)^0.5)/TRVIS_in_situ!L12*100</f>
        <v>33.819250669862576</v>
      </c>
      <c r="AZ12" s="4" t="e">
        <f>(((N12-TRVIS_in_situ!#REF!)^2)^0.5)/TRVIS_in_situ!#REF!*100</f>
        <v>#REF!</v>
      </c>
      <c r="BA12" s="4">
        <f>(((O12-TRVIS_in_situ!M12)^2)^0.5)/TRVIS_in_situ!M12*100</f>
        <v>16.394820289490113</v>
      </c>
      <c r="BB12" s="4">
        <f>(((P12-TRVIS_in_situ!N12)^2)^0.5)/TRVIS_in_situ!N12*100</f>
        <v>23.528667246859495</v>
      </c>
      <c r="BC12" s="4">
        <f>(((Q12-TRVIS_in_situ!O12)^2)^0.5)/TRVIS_in_situ!O12*100</f>
        <v>25.705131540270187</v>
      </c>
      <c r="BD12" s="4">
        <f>(((R12-TRVIS_in_situ!P12)^2)^0.5)/TRVIS_in_situ!P12*100</f>
        <v>22.664011269695965</v>
      </c>
      <c r="BE12" s="4">
        <f>(((S12-TRVIS_in_situ!Q12)^2)^0.5)/TRVIS_in_situ!Q12*100</f>
        <v>24.060165132760151</v>
      </c>
      <c r="BF12" s="4">
        <f>(((T12-TRVIS_in_situ!R12)^2)^0.5)/TRVIS_in_situ!R12*100</f>
        <v>26.710609793326729</v>
      </c>
      <c r="BI12" s="4">
        <f>(((W12-TRVIS_in_situ!S12)^2)^0.5)/TRVIS_in_situ!S12*100</f>
        <v>30.16820481123148</v>
      </c>
      <c r="BK12" s="4" t="e">
        <f>(((Y12-TRVIS_in_situ!#REF!)^2)^0.5)/TRVIS_in_situ!#REF!*100</f>
        <v>#REF!</v>
      </c>
      <c r="BM12" s="4">
        <f>(((AA12-TRVIS_in_situ!T12)^2)^0.5)/TRVIS_in_situ!T12*100</f>
        <v>22.026829380119878</v>
      </c>
      <c r="BN12" s="4">
        <f>(((AB12-TRVIS_in_situ!U12)^2)^0.5)/TRVIS_in_situ!U12*100</f>
        <v>13.82305120447854</v>
      </c>
      <c r="BO12" s="4">
        <f>(((AC12-TRVIS_in_situ!V12)^2)^0.5)/TRVIS_in_situ!V12*100</f>
        <v>38.389906037557083</v>
      </c>
      <c r="BR12" s="4">
        <f>(((AF12-TRVIS_in_situ!W12)^2)^0.5)/TRVIS_in_situ!W12*100</f>
        <v>44.621334385958825</v>
      </c>
    </row>
    <row r="13" spans="1:70" x14ac:dyDescent="0.25">
      <c r="A13" s="4" t="s">
        <v>11</v>
      </c>
      <c r="B13" s="4">
        <v>0.38522928548719498</v>
      </c>
      <c r="C13" s="4">
        <v>0.39193749917885501</v>
      </c>
      <c r="D13" s="4">
        <v>0.41120950409877299</v>
      </c>
      <c r="E13" s="4">
        <v>0.32300165027053801</v>
      </c>
      <c r="F13" s="4">
        <v>0.36255869129222501</v>
      </c>
      <c r="G13" s="4">
        <v>0.284304379666665</v>
      </c>
      <c r="H13" s="4">
        <v>0.37135185582211599</v>
      </c>
      <c r="I13" s="4">
        <v>0.28816726888556898</v>
      </c>
      <c r="J13" s="4">
        <v>0.32235846915139499</v>
      </c>
      <c r="K13" s="4">
        <v>0.28803763730209297</v>
      </c>
      <c r="L13" s="4">
        <v>0.29091058074700998</v>
      </c>
      <c r="M13" s="4">
        <v>0.30554168793407399</v>
      </c>
      <c r="N13" s="4">
        <v>0.30473151648873198</v>
      </c>
      <c r="O13" s="4">
        <v>0.34559621636668297</v>
      </c>
      <c r="P13" s="4">
        <v>0.35825213614394003</v>
      </c>
      <c r="Q13" s="4">
        <v>0.35310006290318202</v>
      </c>
      <c r="R13" s="4">
        <v>0.345786323689109</v>
      </c>
      <c r="S13" s="4">
        <v>0.35385818306778999</v>
      </c>
      <c r="T13" s="4">
        <v>0.35686227413299898</v>
      </c>
      <c r="U13" s="4">
        <v>0.345065466045956</v>
      </c>
      <c r="V13" s="4">
        <v>0.32393108958596301</v>
      </c>
      <c r="W13" s="4">
        <v>0.29136931274891298</v>
      </c>
      <c r="X13" s="4">
        <v>0.273676759369612</v>
      </c>
      <c r="Y13" s="4">
        <v>0.29738974680221703</v>
      </c>
      <c r="Z13" s="4">
        <v>0.19746237671405101</v>
      </c>
      <c r="AA13" s="4">
        <v>0.25117168730938</v>
      </c>
      <c r="AB13" s="4">
        <v>0.11341390884603</v>
      </c>
      <c r="AC13" s="4">
        <v>0.102220695647148</v>
      </c>
      <c r="AD13" s="4">
        <v>9.3495476225976898E-2</v>
      </c>
      <c r="AE13" s="4">
        <v>9.11633101331316E-2</v>
      </c>
      <c r="AF13" s="4">
        <v>0.111611827665598</v>
      </c>
      <c r="AH13" s="4">
        <f t="shared" si="0"/>
        <v>9.3622680110912154E-2</v>
      </c>
      <c r="AK13" s="5">
        <v>0.38522928548719498</v>
      </c>
      <c r="AM13" s="5"/>
      <c r="AN13" s="4">
        <f>(((B13-TRVIS_in_situ!B13)^2)^0.5)/TRVIS_in_situ!B13*100</f>
        <v>19.741822176483197</v>
      </c>
      <c r="AO13" s="4">
        <f>(((C13-TRVIS_in_situ!C13)^2)^0.5)/TRVIS_in_situ!C13*100</f>
        <v>16.483282543977339</v>
      </c>
      <c r="AP13" s="4">
        <f>(((D13-TRVIS_in_situ!D13)^2)^0.5)/TRVIS_in_situ!D13*100</f>
        <v>2.8188053604746948</v>
      </c>
      <c r="AQ13" s="4">
        <f>(((E13-TRVIS_in_situ!E13)^2)^0.5)/TRVIS_in_situ!E13*100</f>
        <v>28.781474839805878</v>
      </c>
      <c r="AR13" s="4">
        <f>(((F13-TRVIS_in_situ!F13)^2)^0.5)/TRVIS_in_situ!F13*100</f>
        <v>1.9906537932890496</v>
      </c>
      <c r="AS13" s="4">
        <f>(((G13-TRVIS_in_situ!G13)^2)^0.5)/TRVIS_in_situ!G13*100</f>
        <v>27.922342789803743</v>
      </c>
      <c r="AT13" s="4">
        <f>(((H13-TRVIS_in_situ!H13)^2)^0.5)/TRVIS_in_situ!H13*100</f>
        <v>2.1554164745936211</v>
      </c>
      <c r="AU13" s="4">
        <f>(((I13-TRVIS_in_situ!I13)^2)^0.5)/TRVIS_in_situ!I13*100</f>
        <v>23.56265517540292</v>
      </c>
      <c r="AV13" s="4">
        <f>(((J13-TRVIS_in_situ!J13)^2)^0.5)/TRVIS_in_situ!J13*100</f>
        <v>19.489375711172237</v>
      </c>
      <c r="AW13" s="4">
        <f>(((K13-TRVIS_in_situ!K13)^2)^0.5)/TRVIS_in_situ!K13*100</f>
        <v>23.609301468086976</v>
      </c>
      <c r="AX13" s="4" t="e">
        <f>(((L13-TRVIS_in_situ!#REF!)^2)^0.5)/TRVIS_in_situ!#REF!*100</f>
        <v>#REF!</v>
      </c>
      <c r="AY13" s="4">
        <f>(((M13-TRVIS_in_situ!L13)^2)^0.5)/TRVIS_in_situ!L13*100</f>
        <v>35.58516384580674</v>
      </c>
      <c r="AZ13" s="4" t="e">
        <f>(((N13-TRVIS_in_situ!#REF!)^2)^0.5)/TRVIS_in_situ!#REF!*100</f>
        <v>#REF!</v>
      </c>
      <c r="BA13" s="4">
        <f>(((O13-TRVIS_in_situ!M13)^2)^0.5)/TRVIS_in_situ!M13*100</f>
        <v>17.920323234378664</v>
      </c>
      <c r="BB13" s="4">
        <f>(((P13-TRVIS_in_situ!N13)^2)^0.5)/TRVIS_in_situ!N13*100</f>
        <v>25.201398362441314</v>
      </c>
      <c r="BC13" s="4">
        <f>(((Q13-TRVIS_in_situ!O13)^2)^0.5)/TRVIS_in_situ!O13*100</f>
        <v>27.087521389116066</v>
      </c>
      <c r="BD13" s="4">
        <f>(((R13-TRVIS_in_situ!P13)^2)^0.5)/TRVIS_in_situ!P13*100</f>
        <v>24.146442359444961</v>
      </c>
      <c r="BE13" s="4">
        <f>(((S13-TRVIS_in_situ!Q13)^2)^0.5)/TRVIS_in_situ!Q13*100</f>
        <v>25.833246756568062</v>
      </c>
      <c r="BF13" s="4">
        <f>(((T13-TRVIS_in_situ!R13)^2)^0.5)/TRVIS_in_situ!R13*100</f>
        <v>27.980070159751801</v>
      </c>
      <c r="BI13" s="4">
        <f>(((W13-TRVIS_in_situ!S13)^2)^0.5)/TRVIS_in_situ!S13*100</f>
        <v>31.256611497414173</v>
      </c>
      <c r="BK13" s="4" t="e">
        <f>(((Y13-TRVIS_in_situ!#REF!)^2)^0.5)/TRVIS_in_situ!#REF!*100</f>
        <v>#REF!</v>
      </c>
      <c r="BM13" s="4">
        <f>(((AA13-TRVIS_in_situ!T13)^2)^0.5)/TRVIS_in_situ!T13*100</f>
        <v>23.310394396209659</v>
      </c>
      <c r="BN13" s="4">
        <f>(((AB13-TRVIS_in_situ!U13)^2)^0.5)/TRVIS_in_situ!U13*100</f>
        <v>12.469809958502347</v>
      </c>
      <c r="BO13" s="4">
        <f>(((AC13-TRVIS_in_situ!V13)^2)^0.5)/TRVIS_in_situ!V13*100</f>
        <v>39.424275780190548</v>
      </c>
      <c r="BR13" s="4">
        <f>(((AF13-TRVIS_in_situ!W13)^2)^0.5)/TRVIS_in_situ!W13*100</f>
        <v>45.966753533205953</v>
      </c>
    </row>
    <row r="14" spans="1:70" x14ac:dyDescent="0.25">
      <c r="A14" s="4" t="s">
        <v>12</v>
      </c>
      <c r="B14" s="4">
        <v>0.36546365542937198</v>
      </c>
      <c r="C14" s="4">
        <v>0.37223692173748801</v>
      </c>
      <c r="D14" s="4">
        <v>0.391290332082745</v>
      </c>
      <c r="E14" s="4">
        <v>0.30416089682657199</v>
      </c>
      <c r="F14" s="4">
        <v>0.341511522687659</v>
      </c>
      <c r="G14" s="4">
        <v>0.26472888744380102</v>
      </c>
      <c r="H14" s="4">
        <v>0.35037774920394699</v>
      </c>
      <c r="I14" s="4">
        <v>0.26860041596763001</v>
      </c>
      <c r="J14" s="4">
        <v>0.30141238033241002</v>
      </c>
      <c r="K14" s="4">
        <v>0.26823914289141298</v>
      </c>
      <c r="L14" s="4">
        <v>0.27159702725256701</v>
      </c>
      <c r="M14" s="4">
        <v>0.286309406891396</v>
      </c>
      <c r="N14" s="4">
        <v>0.28580541108413599</v>
      </c>
      <c r="O14" s="4">
        <v>0.32637733799672503</v>
      </c>
      <c r="P14" s="4">
        <v>0.33876777343600201</v>
      </c>
      <c r="Q14" s="4">
        <v>0.33358465926491798</v>
      </c>
      <c r="R14" s="4">
        <v>0.326140992396388</v>
      </c>
      <c r="S14" s="4">
        <v>0.33444496459287798</v>
      </c>
      <c r="T14" s="4">
        <v>0.337392783215406</v>
      </c>
      <c r="U14" s="4">
        <v>0.325467432088897</v>
      </c>
      <c r="V14" s="4">
        <v>0.304101502059822</v>
      </c>
      <c r="W14" s="4">
        <v>0.27128400008973202</v>
      </c>
      <c r="X14" s="4">
        <v>0.253701780610529</v>
      </c>
      <c r="Y14" s="4">
        <v>0.27768031673573801</v>
      </c>
      <c r="Z14" s="4">
        <v>0.178226271079576</v>
      </c>
      <c r="AA14" s="4">
        <v>0.230658600558099</v>
      </c>
      <c r="AB14" s="4">
        <v>9.8161759196328496E-2</v>
      </c>
      <c r="AC14" s="4">
        <v>8.7907284018630405E-2</v>
      </c>
      <c r="AD14" s="4">
        <v>7.9770496973296606E-2</v>
      </c>
      <c r="AE14" s="4">
        <v>7.7719924441532598E-2</v>
      </c>
      <c r="AF14" s="4">
        <v>9.6632031572813304E-2</v>
      </c>
      <c r="AH14" s="4">
        <f t="shared" si="0"/>
        <v>9.1792853652791717E-2</v>
      </c>
      <c r="AK14" s="5">
        <v>0.36546365542937198</v>
      </c>
      <c r="AN14" s="4">
        <f>(((B14-TRVIS_in_situ!B14)^2)^0.5)/TRVIS_in_situ!B14*100</f>
        <v>21.170837662583633</v>
      </c>
      <c r="AO14" s="4">
        <f>(((C14-TRVIS_in_situ!C14)^2)^0.5)/TRVIS_in_situ!C14*100</f>
        <v>17.800622520685152</v>
      </c>
      <c r="AP14" s="4">
        <f>(((D14-TRVIS_in_situ!D14)^2)^0.5)/TRVIS_in_situ!D14*100</f>
        <v>4.8425557516520996</v>
      </c>
      <c r="AQ14" s="4">
        <f>(((E14-TRVIS_in_situ!E14)^2)^0.5)/TRVIS_in_situ!E14*100</f>
        <v>30.713026410006144</v>
      </c>
      <c r="AR14" s="4">
        <f>(((F14-TRVIS_in_situ!F14)^2)^0.5)/TRVIS_in_situ!F14*100</f>
        <v>0.42336730498359265</v>
      </c>
      <c r="AS14" s="4">
        <f>(((G14-TRVIS_in_situ!G14)^2)^0.5)/TRVIS_in_situ!G14*100</f>
        <v>29.599453046163855</v>
      </c>
      <c r="AT14" s="4">
        <f>(((H14-TRVIS_in_situ!H14)^2)^0.5)/TRVIS_in_situ!H14*100</f>
        <v>1.0692470433916819</v>
      </c>
      <c r="AU14" s="4">
        <f>(((I14-TRVIS_in_situ!I14)^2)^0.5)/TRVIS_in_situ!I14*100</f>
        <v>25.296691138693877</v>
      </c>
      <c r="AV14" s="4">
        <f>(((J14-TRVIS_in_situ!J14)^2)^0.5)/TRVIS_in_situ!J14*100</f>
        <v>20.80460365096538</v>
      </c>
      <c r="AW14" s="4">
        <f>(((K14-TRVIS_in_situ!K14)^2)^0.5)/TRVIS_in_situ!K14*100</f>
        <v>25.696985529643086</v>
      </c>
      <c r="AX14" s="4" t="e">
        <f>(((L14-TRVIS_in_situ!#REF!)^2)^0.5)/TRVIS_in_situ!#REF!*100</f>
        <v>#REF!</v>
      </c>
      <c r="AY14" s="4">
        <f>(((M14-TRVIS_in_situ!L14)^2)^0.5)/TRVIS_in_situ!L14*100</f>
        <v>37.263346868477619</v>
      </c>
      <c r="AZ14" s="4" t="e">
        <f>(((N14-TRVIS_in_situ!#REF!)^2)^0.5)/TRVIS_in_situ!#REF!*100</f>
        <v>#REF!</v>
      </c>
      <c r="BA14" s="4">
        <f>(((O14-TRVIS_in_situ!M14)^2)^0.5)/TRVIS_in_situ!M14*100</f>
        <v>19.586049813513647</v>
      </c>
      <c r="BB14" s="4">
        <f>(((P14-TRVIS_in_situ!N14)^2)^0.5)/TRVIS_in_situ!N14*100</f>
        <v>26.855520137275533</v>
      </c>
      <c r="BC14" s="4">
        <f>(((Q14-TRVIS_in_situ!O14)^2)^0.5)/TRVIS_in_situ!O14*100</f>
        <v>28.444467282437635</v>
      </c>
      <c r="BD14" s="4">
        <f>(((R14-TRVIS_in_situ!P14)^2)^0.5)/TRVIS_in_situ!P14*100</f>
        <v>25.593090121750084</v>
      </c>
      <c r="BE14" s="4">
        <f>(((S14-TRVIS_in_situ!Q14)^2)^0.5)/TRVIS_in_situ!Q14*100</f>
        <v>27.553171082945639</v>
      </c>
      <c r="BF14" s="4">
        <f>(((T14-TRVIS_in_situ!R14)^2)^0.5)/TRVIS_in_situ!R14*100</f>
        <v>29.200480008474717</v>
      </c>
      <c r="BI14" s="4">
        <f>(((W14-TRVIS_in_situ!S14)^2)^0.5)/TRVIS_in_situ!S14*100</f>
        <v>32.344559605755748</v>
      </c>
      <c r="BK14" s="4" t="e">
        <f>(((Y14-TRVIS_in_situ!#REF!)^2)^0.5)/TRVIS_in_situ!#REF!*100</f>
        <v>#REF!</v>
      </c>
      <c r="BM14" s="4">
        <f>(((AA14-TRVIS_in_situ!T14)^2)^0.5)/TRVIS_in_situ!T14*100</f>
        <v>24.62865580012447</v>
      </c>
      <c r="BN14" s="4">
        <f>(((AB14-TRVIS_in_situ!U14)^2)^0.5)/TRVIS_in_situ!U14*100</f>
        <v>11.146160320801782</v>
      </c>
      <c r="BO14" s="4">
        <f>(((AC14-TRVIS_in_situ!V14)^2)^0.5)/TRVIS_in_situ!V14*100</f>
        <v>40.265446095285576</v>
      </c>
      <c r="BR14" s="4">
        <f>(((AF14-TRVIS_in_situ!W14)^2)^0.5)/TRVIS_in_situ!W14*100</f>
        <v>47.246549951418054</v>
      </c>
    </row>
    <row r="15" spans="1:70" x14ac:dyDescent="0.25">
      <c r="A15" s="4" t="s">
        <v>13</v>
      </c>
      <c r="B15" s="4">
        <v>0.34712412608715598</v>
      </c>
      <c r="C15" s="4">
        <v>0.353941327203384</v>
      </c>
      <c r="D15" s="4">
        <v>0.372738515435802</v>
      </c>
      <c r="E15" s="4">
        <v>0.28685153903302701</v>
      </c>
      <c r="F15" s="4">
        <v>0.32203875618664501</v>
      </c>
      <c r="G15" s="4">
        <v>0.24686678783836999</v>
      </c>
      <c r="H15" s="4">
        <v>0.33094576495849298</v>
      </c>
      <c r="I15" s="4">
        <v>0.25073231041069799</v>
      </c>
      <c r="J15" s="4">
        <v>0.282166359842834</v>
      </c>
      <c r="K15" s="4">
        <v>0.25016131450512102</v>
      </c>
      <c r="L15" s="4">
        <v>0.25394990880326301</v>
      </c>
      <c r="M15" s="4">
        <v>0.26868938646477403</v>
      </c>
      <c r="N15" s="4">
        <v>0.26846934342401801</v>
      </c>
      <c r="O15" s="4">
        <v>0.30865497930962998</v>
      </c>
      <c r="P15" s="4">
        <v>0.32076349107091101</v>
      </c>
      <c r="Q15" s="4">
        <v>0.31556524424100701</v>
      </c>
      <c r="R15" s="4">
        <v>0.30802066592956701</v>
      </c>
      <c r="S15" s="4">
        <v>0.31651897306019899</v>
      </c>
      <c r="T15" s="4">
        <v>0.31940613089748898</v>
      </c>
      <c r="U15" s="4">
        <v>0.30739315103666598</v>
      </c>
      <c r="V15" s="4">
        <v>0.28587492063560299</v>
      </c>
      <c r="W15" s="4">
        <v>0.252933941580477</v>
      </c>
      <c r="X15" s="4">
        <v>0.235520198697411</v>
      </c>
      <c r="Y15" s="4">
        <v>0.25965030310545301</v>
      </c>
      <c r="Z15" s="4">
        <v>0.16109706485728201</v>
      </c>
      <c r="AA15" s="4">
        <v>0.21210174251342301</v>
      </c>
      <c r="AB15" s="4">
        <v>8.5099910035538601E-2</v>
      </c>
      <c r="AC15" s="4">
        <v>7.5729418081521796E-2</v>
      </c>
      <c r="AD15" s="4">
        <v>6.8177117391536798E-2</v>
      </c>
      <c r="AE15" s="4">
        <v>6.6376559640796695E-2</v>
      </c>
      <c r="AF15" s="4">
        <v>8.3805860517636305E-2</v>
      </c>
      <c r="AH15" s="4">
        <f t="shared" si="0"/>
        <v>8.9731730311922817E-2</v>
      </c>
      <c r="AK15" s="5">
        <v>0.34712412608715598</v>
      </c>
      <c r="AN15" s="4">
        <f>(((B15-TRVIS_in_situ!B15)^2)^0.5)/TRVIS_in_situ!B15*100</f>
        <v>22.578890310509113</v>
      </c>
      <c r="AO15" s="4">
        <f>(((C15-TRVIS_in_situ!C15)^2)^0.5)/TRVIS_in_situ!C15*100</f>
        <v>19.095484045125595</v>
      </c>
      <c r="AP15" s="4">
        <f>(((D15-TRVIS_in_situ!D15)^2)^0.5)/TRVIS_in_situ!D15*100</f>
        <v>7.0269893349494819</v>
      </c>
      <c r="AQ15" s="4">
        <f>(((E15-TRVIS_in_situ!E15)^2)^0.5)/TRVIS_in_situ!E15*100</f>
        <v>32.592468013487775</v>
      </c>
      <c r="AR15" s="4">
        <f>(((F15-TRVIS_in_situ!F15)^2)^0.5)/TRVIS_in_situ!F15*100</f>
        <v>1.0556533109169328</v>
      </c>
      <c r="AS15" s="4">
        <f>(((G15-TRVIS_in_situ!G15)^2)^0.5)/TRVIS_in_situ!G15*100</f>
        <v>31.258887644126194</v>
      </c>
      <c r="AT15" s="4">
        <f>(((H15-TRVIS_in_situ!H15)^2)^0.5)/TRVIS_in_situ!H15*100</f>
        <v>0.13940983567344206</v>
      </c>
      <c r="AU15" s="4">
        <f>(((I15-TRVIS_in_situ!I15)^2)^0.5)/TRVIS_in_situ!I15*100</f>
        <v>26.903851591698064</v>
      </c>
      <c r="AV15" s="4">
        <f>(((J15-TRVIS_in_situ!J15)^2)^0.5)/TRVIS_in_situ!J15*100</f>
        <v>22.103958492627964</v>
      </c>
      <c r="AW15" s="4">
        <f>(((K15-TRVIS_in_situ!K15)^2)^0.5)/TRVIS_in_situ!K15*100</f>
        <v>27.714600124903459</v>
      </c>
      <c r="AX15" s="4" t="e">
        <f>(((L15-TRVIS_in_situ!#REF!)^2)^0.5)/TRVIS_in_situ!#REF!*100</f>
        <v>#REF!</v>
      </c>
      <c r="AY15" s="4">
        <f>(((M15-TRVIS_in_situ!L15)^2)^0.5)/TRVIS_in_situ!L15*100</f>
        <v>38.867960439302124</v>
      </c>
      <c r="AZ15" s="4" t="e">
        <f>(((N15-TRVIS_in_situ!#REF!)^2)^0.5)/TRVIS_in_situ!#REF!*100</f>
        <v>#REF!</v>
      </c>
      <c r="BA15" s="4">
        <f>(((O15-TRVIS_in_situ!M15)^2)^0.5)/TRVIS_in_situ!M15*100</f>
        <v>21.393091283743576</v>
      </c>
      <c r="BB15" s="4">
        <f>(((P15-TRVIS_in_situ!N15)^2)^0.5)/TRVIS_in_situ!N15*100</f>
        <v>28.469477772457495</v>
      </c>
      <c r="BC15" s="4">
        <f>(((Q15-TRVIS_in_situ!O15)^2)^0.5)/TRVIS_in_situ!O15*100</f>
        <v>29.758635521843523</v>
      </c>
      <c r="BD15" s="4">
        <f>(((R15-TRVIS_in_situ!P15)^2)^0.5)/TRVIS_in_situ!P15*100</f>
        <v>26.948717733731524</v>
      </c>
      <c r="BE15" s="4">
        <f>(((S15-TRVIS_in_situ!Q15)^2)^0.5)/TRVIS_in_situ!Q15*100</f>
        <v>29.240199181884879</v>
      </c>
      <c r="BF15" s="4">
        <f>(((T15-TRVIS_in_situ!R15)^2)^0.5)/TRVIS_in_situ!R15*100</f>
        <v>30.40160078965669</v>
      </c>
      <c r="BI15" s="4">
        <f>(((W15-TRVIS_in_situ!S15)^2)^0.5)/TRVIS_in_situ!S15*100</f>
        <v>33.406155936515276</v>
      </c>
      <c r="BK15" s="4" t="e">
        <f>(((Y15-TRVIS_in_situ!#REF!)^2)^0.5)/TRVIS_in_situ!#REF!*100</f>
        <v>#REF!</v>
      </c>
      <c r="BM15" s="4">
        <f>(((AA15-TRVIS_in_situ!T15)^2)^0.5)/TRVIS_in_situ!T15*100</f>
        <v>25.968443300034057</v>
      </c>
      <c r="BN15" s="4">
        <f>(((AB15-TRVIS_in_situ!U15)^2)^0.5)/TRVIS_in_situ!U15*100</f>
        <v>9.860050817230082</v>
      </c>
      <c r="BO15" s="4">
        <f>(((AC15-TRVIS_in_situ!V15)^2)^0.5)/TRVIS_in_situ!V15*100</f>
        <v>41.167897234122734</v>
      </c>
      <c r="BR15" s="4">
        <f>(((AF15-TRVIS_in_situ!W15)^2)^0.5)/TRVIS_in_situ!W15*100</f>
        <v>48.485082960947622</v>
      </c>
    </row>
    <row r="16" spans="1:70" x14ac:dyDescent="0.25">
      <c r="A16" s="4" t="s">
        <v>14</v>
      </c>
      <c r="B16" s="4">
        <v>0.330053858641422</v>
      </c>
      <c r="C16" s="4">
        <v>0.33689666464655199</v>
      </c>
      <c r="D16" s="4">
        <v>0.35540815290630501</v>
      </c>
      <c r="E16" s="4">
        <v>0.270891034945765</v>
      </c>
      <c r="F16" s="4">
        <v>0.30397279975324298</v>
      </c>
      <c r="G16" s="4">
        <v>0.23051399195755001</v>
      </c>
      <c r="H16" s="4">
        <v>0.31289259543228198</v>
      </c>
      <c r="I16" s="4">
        <v>0.23436107190567401</v>
      </c>
      <c r="J16" s="4">
        <v>0.26443231701571601</v>
      </c>
      <c r="K16" s="4">
        <v>0.23360115985952001</v>
      </c>
      <c r="L16" s="4">
        <v>0.237769903896977</v>
      </c>
      <c r="M16" s="4">
        <v>0.25249002542510202</v>
      </c>
      <c r="N16" s="4">
        <v>0.25253225939462598</v>
      </c>
      <c r="O16" s="4">
        <v>0.29225577808867098</v>
      </c>
      <c r="P16" s="4">
        <v>0.30407109616500599</v>
      </c>
      <c r="Q16" s="4">
        <v>0.29887137932069202</v>
      </c>
      <c r="R16" s="4">
        <v>0.29125154437393302</v>
      </c>
      <c r="S16" s="4">
        <v>0.29991019040928002</v>
      </c>
      <c r="T16" s="4">
        <v>0.302733540266658</v>
      </c>
      <c r="U16" s="4">
        <v>0.29066856277126601</v>
      </c>
      <c r="V16" s="4">
        <v>0.26906705743390003</v>
      </c>
      <c r="W16" s="4">
        <v>0.23611676520519101</v>
      </c>
      <c r="X16" s="4">
        <v>0.21891941105023499</v>
      </c>
      <c r="Y16" s="4">
        <v>0.243102271166244</v>
      </c>
      <c r="Z16" s="4">
        <v>0.145801994666655</v>
      </c>
      <c r="AA16" s="4">
        <v>0.19526823323641401</v>
      </c>
      <c r="AB16" s="4">
        <v>7.3883767478289203E-2</v>
      </c>
      <c r="AC16" s="4">
        <v>6.5339502434613894E-2</v>
      </c>
      <c r="AD16" s="4">
        <v>5.8357720597834201E-2</v>
      </c>
      <c r="AE16" s="4">
        <v>5.67783968843363E-2</v>
      </c>
      <c r="AF16" s="4">
        <v>7.27928989289887E-2</v>
      </c>
      <c r="AH16" s="4">
        <f t="shared" si="0"/>
        <v>8.7503145862663376E-2</v>
      </c>
      <c r="AK16" s="5">
        <v>0.330053858641422</v>
      </c>
      <c r="AN16" s="4">
        <f>(((B16-TRVIS_in_situ!B16)^2)^0.5)/TRVIS_in_situ!B16*100</f>
        <v>23.960773608026827</v>
      </c>
      <c r="AO16" s="4">
        <f>(((C16-TRVIS_in_situ!C16)^2)^0.5)/TRVIS_in_situ!C16*100</f>
        <v>20.363937184335239</v>
      </c>
      <c r="AP16" s="4">
        <f>(((D16-TRVIS_in_situ!D16)^2)^0.5)/TRVIS_in_situ!D16*100</f>
        <v>8.7939706380023317</v>
      </c>
      <c r="AQ16" s="4">
        <f>(((E16-TRVIS_in_situ!E16)^2)^0.5)/TRVIS_in_situ!E16*100</f>
        <v>34.396361784733514</v>
      </c>
      <c r="AR16" s="4">
        <f>(((F16-TRVIS_in_situ!F16)^2)^0.5)/TRVIS_in_situ!F16*100</f>
        <v>2.1916281369917896</v>
      </c>
      <c r="AS16" s="4">
        <f>(((G16-TRVIS_in_situ!G16)^2)^0.5)/TRVIS_in_situ!G16*100</f>
        <v>32.879367622387036</v>
      </c>
      <c r="AT16" s="4">
        <f>(((H16-TRVIS_in_situ!H16)^2)^0.5)/TRVIS_in_situ!H16*100</f>
        <v>1.432499279774895</v>
      </c>
      <c r="AU16" s="4">
        <f>(((I16-TRVIS_in_situ!I16)^2)^0.5)/TRVIS_in_situ!I16*100</f>
        <v>28.293087444957866</v>
      </c>
      <c r="AV16" s="4">
        <f>(((J16-TRVIS_in_situ!J16)^2)^0.5)/TRVIS_in_situ!J16*100</f>
        <v>23.380674460392775</v>
      </c>
      <c r="AW16" s="4">
        <f>(((K16-TRVIS_in_situ!K16)^2)^0.5)/TRVIS_in_situ!K16*100</f>
        <v>29.674262688800589</v>
      </c>
      <c r="AX16" s="4" t="e">
        <f>(((L16-TRVIS_in_situ!#REF!)^2)^0.5)/TRVIS_in_situ!#REF!*100</f>
        <v>#REF!</v>
      </c>
      <c r="AY16" s="4">
        <f>(((M16-TRVIS_in_situ!L16)^2)^0.5)/TRVIS_in_situ!L16*100</f>
        <v>40.408740576396504</v>
      </c>
      <c r="AZ16" s="4" t="e">
        <f>(((N16-TRVIS_in_situ!#REF!)^2)^0.5)/TRVIS_in_situ!#REF!*100</f>
        <v>#REF!</v>
      </c>
      <c r="BA16" s="4">
        <f>(((O16-TRVIS_in_situ!M16)^2)^0.5)/TRVIS_in_situ!M16*100</f>
        <v>23.250296806395465</v>
      </c>
      <c r="BB16" s="4">
        <f>(((P16-TRVIS_in_situ!N16)^2)^0.5)/TRVIS_in_situ!N16*100</f>
        <v>30.020688282378295</v>
      </c>
      <c r="BC16" s="4">
        <f>(((Q16-TRVIS_in_situ!O16)^2)^0.5)/TRVIS_in_situ!O16*100</f>
        <v>31.03524502895862</v>
      </c>
      <c r="BD16" s="4">
        <f>(((R16-TRVIS_in_situ!P16)^2)^0.5)/TRVIS_in_situ!P16*100</f>
        <v>28.186416084753773</v>
      </c>
      <c r="BE16" s="4">
        <f>(((S16-TRVIS_in_situ!Q16)^2)^0.5)/TRVIS_in_situ!Q16*100</f>
        <v>30.876896705997307</v>
      </c>
      <c r="BF16" s="4">
        <f>(((T16-TRVIS_in_situ!R16)^2)^0.5)/TRVIS_in_situ!R16*100</f>
        <v>31.61489398881595</v>
      </c>
      <c r="BI16" s="4">
        <f>(((W16-TRVIS_in_situ!S16)^2)^0.5)/TRVIS_in_situ!S16*100</f>
        <v>34.469901866364779</v>
      </c>
      <c r="BK16" s="4" t="e">
        <f>(((Y16-TRVIS_in_situ!#REF!)^2)^0.5)/TRVIS_in_situ!#REF!*100</f>
        <v>#REF!</v>
      </c>
      <c r="BM16" s="4">
        <f>(((AA16-TRVIS_in_situ!T16)^2)^0.5)/TRVIS_in_situ!T16*100</f>
        <v>27.303874773001159</v>
      </c>
      <c r="BN16" s="4">
        <f>(((AB16-TRVIS_in_situ!U16)^2)^0.5)/TRVIS_in_situ!U16*100</f>
        <v>8.3354843517442596</v>
      </c>
      <c r="BO16" s="4">
        <f>(((AC16-TRVIS_in_situ!V16)^2)^0.5)/TRVIS_in_situ!V16*100</f>
        <v>42.05374185258551</v>
      </c>
      <c r="BR16" s="4">
        <f>(((AF16-TRVIS_in_situ!W16)^2)^0.5)/TRVIS_in_situ!W16*100</f>
        <v>49.648030000396901</v>
      </c>
    </row>
    <row r="17" spans="1:70" x14ac:dyDescent="0.25">
      <c r="A17" s="4" t="s">
        <v>15</v>
      </c>
      <c r="B17" s="4">
        <v>0.31412132047710301</v>
      </c>
      <c r="C17" s="4">
        <v>0.32097375555505903</v>
      </c>
      <c r="D17" s="4">
        <v>0.339176584473043</v>
      </c>
      <c r="E17" s="4">
        <v>0.25612751594496103</v>
      </c>
      <c r="F17" s="4">
        <v>0.287171882428853</v>
      </c>
      <c r="G17" s="4">
        <v>0.21549975426627599</v>
      </c>
      <c r="H17" s="4">
        <v>0.296080136944256</v>
      </c>
      <c r="I17" s="4">
        <v>0.219317832898281</v>
      </c>
      <c r="J17" s="4">
        <v>0.24805133133681401</v>
      </c>
      <c r="K17" s="4">
        <v>0.21838858305268399</v>
      </c>
      <c r="L17" s="4">
        <v>0.22289060932770199</v>
      </c>
      <c r="M17" s="4">
        <v>0.237551493584647</v>
      </c>
      <c r="N17" s="4">
        <v>0.2378351264769</v>
      </c>
      <c r="O17" s="4">
        <v>0.27703508104127</v>
      </c>
      <c r="P17" s="4">
        <v>0.28854994902614201</v>
      </c>
      <c r="Q17" s="4">
        <v>0.28336053766501801</v>
      </c>
      <c r="R17" s="4">
        <v>0.27568818417379698</v>
      </c>
      <c r="S17" s="4">
        <v>0.28447653751234198</v>
      </c>
      <c r="T17" s="4">
        <v>0.28723390338424198</v>
      </c>
      <c r="U17" s="4">
        <v>0.27514805624238797</v>
      </c>
      <c r="V17" s="4">
        <v>0.25352352829587299</v>
      </c>
      <c r="W17" s="4">
        <v>0.220662537831742</v>
      </c>
      <c r="X17" s="4">
        <v>0.20372092718122001</v>
      </c>
      <c r="Y17" s="4">
        <v>0.227870931885129</v>
      </c>
      <c r="Z17" s="4">
        <v>0.132111968543456</v>
      </c>
      <c r="AA17" s="4">
        <v>0.17996144432629199</v>
      </c>
      <c r="AB17" s="4">
        <v>6.4229951569632002E-2</v>
      </c>
      <c r="AC17" s="4">
        <v>5.6453391316862299E-2</v>
      </c>
      <c r="AD17" s="4">
        <v>5.0021158271853897E-2</v>
      </c>
      <c r="AE17" s="4">
        <v>4.8637093145289002E-2</v>
      </c>
      <c r="AF17" s="4">
        <v>6.33136833707372E-2</v>
      </c>
      <c r="AH17" s="4">
        <f t="shared" si="0"/>
        <v>8.5157987466342983E-2</v>
      </c>
      <c r="AK17" s="5">
        <v>0.31412132047710301</v>
      </c>
      <c r="AN17" s="4">
        <f>(((B17-TRVIS_in_situ!B17)^2)^0.5)/TRVIS_in_situ!B17*100</f>
        <v>25.299584462944146</v>
      </c>
      <c r="AO17" s="4">
        <f>(((C17-TRVIS_in_situ!C17)^2)^0.5)/TRVIS_in_situ!C17*100</f>
        <v>21.615261189888489</v>
      </c>
      <c r="AP17" s="4">
        <f>(((D17-TRVIS_in_situ!D17)^2)^0.5)/TRVIS_in_situ!D17*100</f>
        <v>10.011377641291897</v>
      </c>
      <c r="AQ17" s="4">
        <f>(((E17-TRVIS_in_situ!E17)^2)^0.5)/TRVIS_in_situ!E17*100</f>
        <v>36.111305162195492</v>
      </c>
      <c r="AR17" s="4">
        <f>(((F17-TRVIS_in_situ!F17)^2)^0.5)/TRVIS_in_situ!F17*100</f>
        <v>3.3701602103112815</v>
      </c>
      <c r="AS17" s="4">
        <f>(((G17-TRVIS_in_situ!G17)^2)^0.5)/TRVIS_in_situ!G17*100</f>
        <v>34.441566921265085</v>
      </c>
      <c r="AT17" s="4">
        <f>(((H17-TRVIS_in_situ!H17)^2)^0.5)/TRVIS_in_situ!H17*100</f>
        <v>2.811318857390154</v>
      </c>
      <c r="AU17" s="4">
        <f>(((I17-TRVIS_in_situ!I17)^2)^0.5)/TRVIS_in_situ!I17*100</f>
        <v>29.509214499106314</v>
      </c>
      <c r="AV17" s="4">
        <f>(((J17-TRVIS_in_situ!J17)^2)^0.5)/TRVIS_in_situ!J17*100</f>
        <v>24.630441585513584</v>
      </c>
      <c r="AW17" s="4">
        <f>(((K17-TRVIS_in_situ!K17)^2)^0.5)/TRVIS_in_situ!K17*100</f>
        <v>31.512413372453786</v>
      </c>
      <c r="AX17" s="4" t="e">
        <f>(((L17-TRVIS_in_situ!#REF!)^2)^0.5)/TRVIS_in_situ!#REF!*100</f>
        <v>#REF!</v>
      </c>
      <c r="AY17" s="4">
        <f>(((M17-TRVIS_in_situ!L17)^2)^0.5)/TRVIS_in_situ!L17*100</f>
        <v>41.883433755018004</v>
      </c>
      <c r="AZ17" s="4" t="e">
        <f>(((N17-TRVIS_in_situ!#REF!)^2)^0.5)/TRVIS_in_situ!#REF!*100</f>
        <v>#REF!</v>
      </c>
      <c r="BA17" s="4">
        <f>(((O17-TRVIS_in_situ!M17)^2)^0.5)/TRVIS_in_situ!M17*100</f>
        <v>25.131546122297078</v>
      </c>
      <c r="BB17" s="4">
        <f>(((P17-TRVIS_in_situ!N17)^2)^0.5)/TRVIS_in_situ!N17*100</f>
        <v>31.532054019963212</v>
      </c>
      <c r="BC17" s="4">
        <f>(((Q17-TRVIS_in_situ!O17)^2)^0.5)/TRVIS_in_situ!O17*100</f>
        <v>32.28262361581713</v>
      </c>
      <c r="BD17" s="4">
        <f>(((R17-TRVIS_in_situ!P17)^2)^0.5)/TRVIS_in_situ!P17*100</f>
        <v>29.327913444799471</v>
      </c>
      <c r="BE17" s="4">
        <f>(((S17-TRVIS_in_situ!Q17)^2)^0.5)/TRVIS_in_situ!Q17*100</f>
        <v>32.471079508950439</v>
      </c>
      <c r="BF17" s="4">
        <f>(((T17-TRVIS_in_situ!R17)^2)^0.5)/TRVIS_in_situ!R17*100</f>
        <v>32.889265502176947</v>
      </c>
      <c r="BI17" s="4">
        <f>(((W17-TRVIS_in_situ!S17)^2)^0.5)/TRVIS_in_situ!S17*100</f>
        <v>35.534194885739872</v>
      </c>
      <c r="BK17" s="4" t="e">
        <f>(((Y17-TRVIS_in_situ!#REF!)^2)^0.5)/TRVIS_in_situ!#REF!*100</f>
        <v>#REF!</v>
      </c>
      <c r="BM17" s="4">
        <f>(((AA17-TRVIS_in_situ!T17)^2)^0.5)/TRVIS_in_situ!T17*100</f>
        <v>28.601257519385737</v>
      </c>
      <c r="BN17" s="4">
        <f>(((AB17-TRVIS_in_situ!U17)^2)^0.5)/TRVIS_in_situ!U17*100</f>
        <v>6.9154299890363635</v>
      </c>
      <c r="BO17" s="4">
        <f>(((AC17-TRVIS_in_situ!V17)^2)^0.5)/TRVIS_in_situ!V17*100</f>
        <v>42.708570855439859</v>
      </c>
      <c r="BR17" s="4">
        <f>(((AF17-TRVIS_in_situ!W17)^2)^0.5)/TRVIS_in_situ!W17*100</f>
        <v>50.737535568400638</v>
      </c>
    </row>
    <row r="18" spans="1:70" x14ac:dyDescent="0.25">
      <c r="A18" s="4" t="s">
        <v>16</v>
      </c>
      <c r="B18" s="4">
        <v>0.29921486755423299</v>
      </c>
      <c r="C18" s="4">
        <v>0.30606296395548299</v>
      </c>
      <c r="D18" s="4">
        <v>0.32393944031725502</v>
      </c>
      <c r="E18" s="4">
        <v>0.242433095372562</v>
      </c>
      <c r="F18" s="4">
        <v>0.27151469564561698</v>
      </c>
      <c r="G18" s="4">
        <v>0.201679578053506</v>
      </c>
      <c r="H18" s="4">
        <v>0.28039024537920398</v>
      </c>
      <c r="I18" s="4">
        <v>0.205459704013781</v>
      </c>
      <c r="J18" s="4">
        <v>0.23288762322152901</v>
      </c>
      <c r="K18" s="4">
        <v>0.20437942099634401</v>
      </c>
      <c r="L18" s="4">
        <v>0.20917147226508501</v>
      </c>
      <c r="M18" s="4">
        <v>0.223738875249752</v>
      </c>
      <c r="N18" s="4">
        <v>0.22424397405511401</v>
      </c>
      <c r="O18" s="4">
        <v>0.26287072445437498</v>
      </c>
      <c r="P18" s="4">
        <v>0.27408102629578401</v>
      </c>
      <c r="Q18" s="4">
        <v>0.26891209427950702</v>
      </c>
      <c r="R18" s="4">
        <v>0.26120741135476999</v>
      </c>
      <c r="S18" s="4">
        <v>0.27009784537947701</v>
      </c>
      <c r="T18" s="4">
        <v>0.27278781765216698</v>
      </c>
      <c r="U18" s="4">
        <v>0.26070835655322699</v>
      </c>
      <c r="V18" s="4">
        <v>0.23911347475359099</v>
      </c>
      <c r="W18" s="4">
        <v>0.206426948518488</v>
      </c>
      <c r="X18" s="4">
        <v>0.189773228710477</v>
      </c>
      <c r="Y18" s="4">
        <v>0.213816300927927</v>
      </c>
      <c r="Z18" s="4">
        <v>0.11983278843258199</v>
      </c>
      <c r="AA18" s="4">
        <v>0.16601366809964099</v>
      </c>
      <c r="AB18" s="4">
        <v>5.5903685852728202E-2</v>
      </c>
      <c r="AC18" s="4">
        <v>4.8837073434994098E-2</v>
      </c>
      <c r="AD18" s="4">
        <v>4.2928723163621299E-2</v>
      </c>
      <c r="AE18" s="4">
        <v>4.1716639190504001E-2</v>
      </c>
      <c r="AF18" s="4">
        <v>5.5137024076773899E-2</v>
      </c>
      <c r="AH18" s="4">
        <f t="shared" si="0"/>
        <v>8.2736883968652961E-2</v>
      </c>
      <c r="AK18" s="5">
        <v>0.29921486755423299</v>
      </c>
      <c r="AN18" s="4">
        <f>(((B18-TRVIS_in_situ!B18)^2)^0.5)/TRVIS_in_situ!B18*100</f>
        <v>26.597898082606918</v>
      </c>
      <c r="AO18" s="4">
        <f>(((C18-TRVIS_in_situ!C18)^2)^0.5)/TRVIS_in_situ!C18*100</f>
        <v>22.86723643313567</v>
      </c>
      <c r="AP18" s="4">
        <f>(((D18-TRVIS_in_situ!D18)^2)^0.5)/TRVIS_in_situ!D18*100</f>
        <v>11.124070557180108</v>
      </c>
      <c r="AQ18" s="4">
        <f>(((E18-TRVIS_in_situ!E18)^2)^0.5)/TRVIS_in_situ!E18*100</f>
        <v>37.729998230128992</v>
      </c>
      <c r="AR18" s="4">
        <f>(((F18-TRVIS_in_situ!F18)^2)^0.5)/TRVIS_in_situ!F18*100</f>
        <v>4.6068948211736105</v>
      </c>
      <c r="AS18" s="4">
        <f>(((G18-TRVIS_in_situ!G18)^2)^0.5)/TRVIS_in_situ!G18*100</f>
        <v>35.928715637617678</v>
      </c>
      <c r="AT18" s="4">
        <f>(((H18-TRVIS_in_situ!H18)^2)^0.5)/TRVIS_in_situ!H18*100</f>
        <v>4.2613167711927717</v>
      </c>
      <c r="AU18" s="4">
        <f>(((I18-TRVIS_in_situ!I18)^2)^0.5)/TRVIS_in_situ!I18*100</f>
        <v>30.715776588109929</v>
      </c>
      <c r="AV18" s="4">
        <f>(((J18-TRVIS_in_situ!J18)^2)^0.5)/TRVIS_in_situ!J18*100</f>
        <v>25.850719338294414</v>
      </c>
      <c r="AW18" s="4">
        <f>(((K18-TRVIS_in_situ!K18)^2)^0.5)/TRVIS_in_situ!K18*100</f>
        <v>33.262597517532043</v>
      </c>
      <c r="AX18" s="4" t="e">
        <f>(((L18-TRVIS_in_situ!#REF!)^2)^0.5)/TRVIS_in_situ!#REF!*100</f>
        <v>#REF!</v>
      </c>
      <c r="AY18" s="4">
        <f>(((M18-TRVIS_in_situ!L18)^2)^0.5)/TRVIS_in_situ!L18*100</f>
        <v>43.298978218387866</v>
      </c>
      <c r="AZ18" s="4" t="e">
        <f>(((N18-TRVIS_in_situ!#REF!)^2)^0.5)/TRVIS_in_situ!#REF!*100</f>
        <v>#REF!</v>
      </c>
      <c r="BA18" s="4">
        <f>(((O18-TRVIS_in_situ!M18)^2)^0.5)/TRVIS_in_situ!M18*100</f>
        <v>27.05558634974085</v>
      </c>
      <c r="BB18" s="4">
        <f>(((P18-TRVIS_in_situ!N18)^2)^0.5)/TRVIS_in_situ!N18*100</f>
        <v>33.001932812741778</v>
      </c>
      <c r="BC18" s="4">
        <f>(((Q18-TRVIS_in_situ!O18)^2)^0.5)/TRVIS_in_situ!O18*100</f>
        <v>33.518883464262686</v>
      </c>
      <c r="BD18" s="4">
        <f>(((R18-TRVIS_in_situ!P18)^2)^0.5)/TRVIS_in_situ!P18*100</f>
        <v>30.4379275972661</v>
      </c>
      <c r="BE18" s="4">
        <f>(((S18-TRVIS_in_situ!Q18)^2)^0.5)/TRVIS_in_situ!Q18*100</f>
        <v>34.023682833881296</v>
      </c>
      <c r="BF18" s="4">
        <f>(((T18-TRVIS_in_situ!R18)^2)^0.5)/TRVIS_in_situ!R18*100</f>
        <v>34.252766152273544</v>
      </c>
      <c r="BI18" s="4">
        <f>(((W18-TRVIS_in_situ!S18)^2)^0.5)/TRVIS_in_situ!S18*100</f>
        <v>36.558893913953064</v>
      </c>
      <c r="BK18" s="4" t="e">
        <f>(((Y18-TRVIS_in_situ!#REF!)^2)^0.5)/TRVIS_in_situ!#REF!*100</f>
        <v>#REF!</v>
      </c>
      <c r="BM18" s="4">
        <f>(((AA18-TRVIS_in_situ!T18)^2)^0.5)/TRVIS_in_situ!T18*100</f>
        <v>29.85797743639128</v>
      </c>
      <c r="BN18" s="4">
        <f>(((AB18-TRVIS_in_situ!U18)^2)^0.5)/TRVIS_in_situ!U18*100</f>
        <v>4.8051954805777575</v>
      </c>
      <c r="BO18" s="4">
        <f>(((AC18-TRVIS_in_situ!V18)^2)^0.5)/TRVIS_in_situ!V18*100</f>
        <v>43.248214438439128</v>
      </c>
      <c r="BR18" s="4">
        <f>(((AF18-TRVIS_in_situ!W18)^2)^0.5)/TRVIS_in_situ!W18*100</f>
        <v>51.722353282495561</v>
      </c>
    </row>
    <row r="19" spans="1:70" x14ac:dyDescent="0.25">
      <c r="A19" s="4" t="s">
        <v>17</v>
      </c>
      <c r="B19" s="4">
        <v>0.28523874270625699</v>
      </c>
      <c r="C19" s="4">
        <v>0.29207026037288097</v>
      </c>
      <c r="D19" s="4">
        <v>0.30960698071766501</v>
      </c>
      <c r="E19" s="4">
        <v>0.22969894346127201</v>
      </c>
      <c r="F19" s="4">
        <v>0.256896410761845</v>
      </c>
      <c r="G19" s="4">
        <v>0.18892996332422099</v>
      </c>
      <c r="H19" s="4">
        <v>0.26572084100377402</v>
      </c>
      <c r="I19" s="4">
        <v>0.192664568339314</v>
      </c>
      <c r="J19" s="4">
        <v>0.21882406676659899</v>
      </c>
      <c r="K19" s="4">
        <v>0.19145028290150201</v>
      </c>
      <c r="L19" s="4">
        <v>0.1964925686507</v>
      </c>
      <c r="M19" s="4">
        <v>0.210937110217121</v>
      </c>
      <c r="N19" s="4">
        <v>0.21164476609656599</v>
      </c>
      <c r="O19" s="4">
        <v>0.24965845037243201</v>
      </c>
      <c r="P19" s="4">
        <v>0.26056254077126501</v>
      </c>
      <c r="Q19" s="4">
        <v>0.25542289123787498</v>
      </c>
      <c r="R19" s="4">
        <v>0.24770382694375601</v>
      </c>
      <c r="S19" s="4">
        <v>0.25667140837319602</v>
      </c>
      <c r="T19" s="4">
        <v>0.25929318612236302</v>
      </c>
      <c r="U19" s="4">
        <v>0.24724401199652399</v>
      </c>
      <c r="V19" s="4">
        <v>0.225724847333868</v>
      </c>
      <c r="W19" s="4">
        <v>0.19328624929090199</v>
      </c>
      <c r="X19" s="4">
        <v>0.17694646354611299</v>
      </c>
      <c r="Y19" s="4">
        <v>0.200818635519321</v>
      </c>
      <c r="Z19" s="4">
        <v>0.108798538129803</v>
      </c>
      <c r="AA19" s="4">
        <v>0.15328062367268599</v>
      </c>
      <c r="AB19" s="4">
        <v>4.87092359867888E-2</v>
      </c>
      <c r="AC19" s="4">
        <v>4.2296608915288102E-2</v>
      </c>
      <c r="AD19" s="4">
        <v>3.68835349478705E-2</v>
      </c>
      <c r="AE19" s="4">
        <v>3.5822683118822703E-2</v>
      </c>
      <c r="AF19" s="4">
        <v>4.8070420650059502E-2</v>
      </c>
      <c r="AH19" s="4">
        <f t="shared" si="0"/>
        <v>8.0272274597079668E-2</v>
      </c>
      <c r="AK19" s="5">
        <v>0.28523874270625699</v>
      </c>
      <c r="AN19" s="4">
        <f>(((B19-TRVIS_in_situ!B19)^2)^0.5)/TRVIS_in_situ!B19*100</f>
        <v>27.874920464894515</v>
      </c>
      <c r="AO19" s="4">
        <f>(((C19-TRVIS_in_situ!C19)^2)^0.5)/TRVIS_in_situ!C19*100</f>
        <v>24.128055535688585</v>
      </c>
      <c r="AP19" s="4">
        <f>(((D19-TRVIS_in_situ!D19)^2)^0.5)/TRVIS_in_situ!D19*100</f>
        <v>12.207287102249627</v>
      </c>
      <c r="AQ19" s="4">
        <f>(((E19-TRVIS_in_situ!E19)^2)^0.5)/TRVIS_in_situ!E19*100</f>
        <v>39.251883514654111</v>
      </c>
      <c r="AR19" s="4">
        <f>(((F19-TRVIS_in_situ!F19)^2)^0.5)/TRVIS_in_situ!F19*100</f>
        <v>5.8493922668011988</v>
      </c>
      <c r="AS19" s="4">
        <f>(((G19-TRVIS_in_situ!G19)^2)^0.5)/TRVIS_in_situ!G19*100</f>
        <v>37.362496322256142</v>
      </c>
      <c r="AT19" s="4">
        <f>(((H19-TRVIS_in_situ!H19)^2)^0.5)/TRVIS_in_situ!H19*100</f>
        <v>5.7421209488877878</v>
      </c>
      <c r="AU19" s="4">
        <f>(((I19-TRVIS_in_situ!I19)^2)^0.5)/TRVIS_in_situ!I19*100</f>
        <v>32.081716758597999</v>
      </c>
      <c r="AV19" s="4">
        <f>(((J19-TRVIS_in_situ!J19)^2)^0.5)/TRVIS_in_situ!J19*100</f>
        <v>27.040231797631659</v>
      </c>
      <c r="AW19" s="4">
        <f>(((K19-TRVIS_in_situ!K19)^2)^0.5)/TRVIS_in_situ!K19*100</f>
        <v>34.846867938726398</v>
      </c>
      <c r="AX19" s="4" t="e">
        <f>(((L19-TRVIS_in_situ!#REF!)^2)^0.5)/TRVIS_in_situ!#REF!*100</f>
        <v>#REF!</v>
      </c>
      <c r="AY19" s="4">
        <f>(((M19-TRVIS_in_situ!L19)^2)^0.5)/TRVIS_in_situ!L19*100</f>
        <v>44.65572518650783</v>
      </c>
      <c r="AZ19" s="4" t="e">
        <f>(((N19-TRVIS_in_situ!#REF!)^2)^0.5)/TRVIS_in_situ!#REF!*100</f>
        <v>#REF!</v>
      </c>
      <c r="BA19" s="4">
        <f>(((O19-TRVIS_in_situ!M19)^2)^0.5)/TRVIS_in_situ!M19*100</f>
        <v>29.022306661862764</v>
      </c>
      <c r="BB19" s="4">
        <f>(((P19-TRVIS_in_situ!N19)^2)^0.5)/TRVIS_in_situ!N19*100</f>
        <v>34.433251425705556</v>
      </c>
      <c r="BC19" s="4">
        <f>(((Q19-TRVIS_in_situ!O19)^2)^0.5)/TRVIS_in_situ!O19*100</f>
        <v>34.740519664727401</v>
      </c>
      <c r="BD19" s="4">
        <f>(((R19-TRVIS_in_situ!P19)^2)^0.5)/TRVIS_in_situ!P19*100</f>
        <v>31.584457945915439</v>
      </c>
      <c r="BE19" s="4">
        <f>(((S19-TRVIS_in_situ!Q19)^2)^0.5)/TRVIS_in_situ!Q19*100</f>
        <v>35.535232858964449</v>
      </c>
      <c r="BF19" s="4">
        <f>(((T19-TRVIS_in_situ!R19)^2)^0.5)/TRVIS_in_situ!R19*100</f>
        <v>35.7087377735564</v>
      </c>
      <c r="BI19" s="4">
        <f>(((W19-TRVIS_in_situ!S19)^2)^0.5)/TRVIS_in_situ!S19*100</f>
        <v>37.560731825132422</v>
      </c>
      <c r="BK19" s="4" t="e">
        <f>(((Y19-TRVIS_in_situ!#REF!)^2)^0.5)/TRVIS_in_situ!#REF!*100</f>
        <v>#REF!</v>
      </c>
      <c r="BM19" s="4">
        <f>(((AA19-TRVIS_in_situ!T19)^2)^0.5)/TRVIS_in_situ!T19*100</f>
        <v>31.048584606710435</v>
      </c>
      <c r="BN19" s="4">
        <f>(((AB19-TRVIS_in_situ!U19)^2)^0.5)/TRVIS_in_situ!U19*100</f>
        <v>1.6882100823928683</v>
      </c>
      <c r="BO19" s="4">
        <f>(((AC19-TRVIS_in_situ!V19)^2)^0.5)/TRVIS_in_situ!V19*100</f>
        <v>43.678085751359255</v>
      </c>
      <c r="BR19" s="4">
        <f>(((AF19-TRVIS_in_situ!W19)^2)^0.5)/TRVIS_in_situ!W19*100</f>
        <v>52.615769347708586</v>
      </c>
    </row>
    <row r="20" spans="1:70" x14ac:dyDescent="0.25">
      <c r="A20" s="4" t="s">
        <v>18</v>
      </c>
      <c r="B20" s="4">
        <v>0.27211006124632497</v>
      </c>
      <c r="C20" s="4">
        <v>0.27891425755041299</v>
      </c>
      <c r="D20" s="4">
        <v>0.29610133667406002</v>
      </c>
      <c r="E20" s="4">
        <v>0.21783159049259801</v>
      </c>
      <c r="F20" s="4">
        <v>0.24322566047251501</v>
      </c>
      <c r="G20" s="4">
        <v>0.17714444160589099</v>
      </c>
      <c r="H20" s="4">
        <v>0.251982957837253</v>
      </c>
      <c r="I20" s="4">
        <v>0.180827152755655</v>
      </c>
      <c r="J20" s="4">
        <v>0.20575878367425801</v>
      </c>
      <c r="K20" s="4">
        <v>0.179494650156129</v>
      </c>
      <c r="L20" s="4">
        <v>0.184750669171756</v>
      </c>
      <c r="M20" s="4">
        <v>0.199047187090543</v>
      </c>
      <c r="N20" s="4">
        <v>0.19993954892138799</v>
      </c>
      <c r="O20" s="4">
        <v>0.23730846127295199</v>
      </c>
      <c r="P20" s="4">
        <v>0.24790664571315399</v>
      </c>
      <c r="Q20" s="4">
        <v>0.24280390032662599</v>
      </c>
      <c r="R20" s="4">
        <v>0.23508642231371499</v>
      </c>
      <c r="S20" s="4">
        <v>0.24410863932018201</v>
      </c>
      <c r="T20" s="4">
        <v>0.24666190730413901</v>
      </c>
      <c r="U20" s="4">
        <v>0.23466399624881201</v>
      </c>
      <c r="V20" s="4">
        <v>0.213260848283436</v>
      </c>
      <c r="W20" s="4">
        <v>0.181133425812296</v>
      </c>
      <c r="X20" s="4">
        <v>0.16512842495347901</v>
      </c>
      <c r="Y20" s="4">
        <v>0.18877461284755601</v>
      </c>
      <c r="Z20" s="4">
        <v>9.8866506682116606E-2</v>
      </c>
      <c r="AA20" s="4">
        <v>0.141637258417731</v>
      </c>
      <c r="AB20" s="4">
        <v>4.2482538675043098E-2</v>
      </c>
      <c r="AC20" s="4">
        <v>3.6670398649738901E-2</v>
      </c>
      <c r="AD20" s="4">
        <v>3.1722381912369202E-2</v>
      </c>
      <c r="AE20" s="4">
        <v>3.0794342029907301E-2</v>
      </c>
      <c r="AF20" s="4">
        <v>4.1952693971025301E-2</v>
      </c>
      <c r="AH20" s="4">
        <f t="shared" si="0"/>
        <v>7.7790020423004272E-2</v>
      </c>
      <c r="AK20" s="5">
        <v>0.27211006124632497</v>
      </c>
      <c r="AN20" s="4">
        <f>(((B20-TRVIS_in_situ!B20)^2)^0.5)/TRVIS_in_situ!B20*100</f>
        <v>29.125672012425447</v>
      </c>
      <c r="AO20" s="4">
        <f>(((C20-TRVIS_in_situ!C20)^2)^0.5)/TRVIS_in_situ!C20*100</f>
        <v>25.398031229127376</v>
      </c>
      <c r="AP20" s="4">
        <f>(((D20-TRVIS_in_situ!D20)^2)^0.5)/TRVIS_in_situ!D20*100</f>
        <v>13.262543465841453</v>
      </c>
      <c r="AQ20" s="4">
        <f>(((E20-TRVIS_in_situ!E20)^2)^0.5)/TRVIS_in_situ!E20*100</f>
        <v>40.681304543031125</v>
      </c>
      <c r="AR20" s="4">
        <f>(((F20-TRVIS_in_situ!F20)^2)^0.5)/TRVIS_in_situ!F20*100</f>
        <v>7.1759607467047219</v>
      </c>
      <c r="AS20" s="4">
        <f>(((G20-TRVIS_in_situ!G20)^2)^0.5)/TRVIS_in_situ!G20*100</f>
        <v>38.715363976120074</v>
      </c>
      <c r="AT20" s="4">
        <f>(((H20-TRVIS_in_situ!H20)^2)^0.5)/TRVIS_in_situ!H20*100</f>
        <v>7.2177683520006388</v>
      </c>
      <c r="AU20" s="4">
        <f>(((I20-TRVIS_in_situ!I20)^2)^0.5)/TRVIS_in_situ!I20*100</f>
        <v>33.572019579919697</v>
      </c>
      <c r="AV20" s="4">
        <f>(((J20-TRVIS_in_situ!J20)^2)^0.5)/TRVIS_in_situ!J20*100</f>
        <v>28.657611069113763</v>
      </c>
      <c r="AW20" s="4">
        <f>(((K20-TRVIS_in_situ!K20)^2)^0.5)/TRVIS_in_situ!K20*100</f>
        <v>36.309670491673302</v>
      </c>
      <c r="AX20" s="4" t="e">
        <f>(((L20-TRVIS_in_situ!#REF!)^2)^0.5)/TRVIS_in_situ!#REF!*100</f>
        <v>#REF!</v>
      </c>
      <c r="AY20" s="4">
        <f>(((M20-TRVIS_in_situ!L20)^2)^0.5)/TRVIS_in_situ!L20*100</f>
        <v>45.960067090678308</v>
      </c>
      <c r="AZ20" s="4" t="e">
        <f>(((N20-TRVIS_in_situ!#REF!)^2)^0.5)/TRVIS_in_situ!#REF!*100</f>
        <v>#REF!</v>
      </c>
      <c r="BA20" s="4">
        <f>(((O20-TRVIS_in_situ!M20)^2)^0.5)/TRVIS_in_situ!M20*100</f>
        <v>30.892118821900876</v>
      </c>
      <c r="BB20" s="4">
        <f>(((P20-TRVIS_in_situ!N20)^2)^0.5)/TRVIS_in_situ!N20*100</f>
        <v>35.824295485199983</v>
      </c>
      <c r="BC20" s="4">
        <f>(((Q20-TRVIS_in_situ!O20)^2)^0.5)/TRVIS_in_situ!O20*100</f>
        <v>35.98576662519536</v>
      </c>
      <c r="BD20" s="4">
        <f>(((R20-TRVIS_in_situ!P20)^2)^0.5)/TRVIS_in_situ!P20*100</f>
        <v>32.836553494613675</v>
      </c>
      <c r="BE20" s="4">
        <f>(((S20-TRVIS_in_situ!Q20)^2)^0.5)/TRVIS_in_situ!Q20*100</f>
        <v>36.979451376053902</v>
      </c>
      <c r="BF20" s="4">
        <f>(((T20-TRVIS_in_situ!R20)^2)^0.5)/TRVIS_in_situ!R20*100</f>
        <v>37.246970819980817</v>
      </c>
      <c r="BI20" s="4">
        <f>(((W20-TRVIS_in_situ!S20)^2)^0.5)/TRVIS_in_situ!S20*100</f>
        <v>38.608952622620137</v>
      </c>
      <c r="BK20" s="4" t="e">
        <f>(((Y20-TRVIS_in_situ!#REF!)^2)^0.5)/TRVIS_in_situ!#REF!*100</f>
        <v>#REF!</v>
      </c>
      <c r="BM20" s="4">
        <f>(((AA20-TRVIS_in_situ!T20)^2)^0.5)/TRVIS_in_situ!T20*100</f>
        <v>32.155968602353326</v>
      </c>
      <c r="BN20" s="4">
        <f>(((AB20-TRVIS_in_situ!U20)^2)^0.5)/TRVIS_in_situ!U20*100</f>
        <v>1.6355617154710727</v>
      </c>
      <c r="BO20" s="4">
        <f>(((AC20-TRVIS_in_situ!V20)^2)^0.5)/TRVIS_in_situ!V20*100</f>
        <v>43.890507088139543</v>
      </c>
      <c r="BR20" s="4">
        <f>(((AF20-TRVIS_in_situ!W20)^2)^0.5)/TRVIS_in_situ!W20*100</f>
        <v>53.137409565797277</v>
      </c>
    </row>
    <row r="21" spans="1:70" x14ac:dyDescent="0.25">
      <c r="A21" s="4" t="s">
        <v>19</v>
      </c>
      <c r="B21" s="4">
        <v>0.25975650066030298</v>
      </c>
      <c r="C21" s="4">
        <v>0.266523939057842</v>
      </c>
      <c r="D21" s="4">
        <v>0.28335439327997403</v>
      </c>
      <c r="E21" s="4">
        <v>0.20675010348164199</v>
      </c>
      <c r="F21" s="4">
        <v>0.23042221069958099</v>
      </c>
      <c r="G21" s="4">
        <v>0.166230530177118</v>
      </c>
      <c r="H21" s="4">
        <v>0.23909846935712201</v>
      </c>
      <c r="I21" s="4">
        <v>0.16985601136101</v>
      </c>
      <c r="J21" s="4">
        <v>0.19360251259054301</v>
      </c>
      <c r="K21" s="4">
        <v>0.168419877381983</v>
      </c>
      <c r="L21" s="4">
        <v>0.17385622364741399</v>
      </c>
      <c r="M21" s="4">
        <v>0.18798322895952599</v>
      </c>
      <c r="N21" s="4">
        <v>0.189043506491331</v>
      </c>
      <c r="O21" s="4">
        <v>0.225742785293259</v>
      </c>
      <c r="P21" s="4">
        <v>0.236036911864247</v>
      </c>
      <c r="Q21" s="4">
        <v>0.230977667720352</v>
      </c>
      <c r="R21" s="4">
        <v>0.22327598587452299</v>
      </c>
      <c r="S21" s="4">
        <v>0.23233250957659901</v>
      </c>
      <c r="T21" s="4">
        <v>0.234817341222432</v>
      </c>
      <c r="U21" s="4">
        <v>0.222889105519881</v>
      </c>
      <c r="V21" s="4">
        <v>0.201637201883068</v>
      </c>
      <c r="W21" s="4">
        <v>0.169875248417348</v>
      </c>
      <c r="X21" s="4">
        <v>0.15422145132262</v>
      </c>
      <c r="Y21" s="4">
        <v>0.17759439526699</v>
      </c>
      <c r="Z21" s="4">
        <v>8.9913225532105706E-2</v>
      </c>
      <c r="AA21" s="4">
        <v>0.130974483922568</v>
      </c>
      <c r="AB21" s="4">
        <v>3.7085438066879098E-2</v>
      </c>
      <c r="AC21" s="4">
        <v>3.1823162120421203E-2</v>
      </c>
      <c r="AD21" s="4">
        <v>2.7309366339543801E-2</v>
      </c>
      <c r="AE21" s="4">
        <v>2.6497837284798102E-2</v>
      </c>
      <c r="AF21" s="4">
        <v>3.6648239930447003E-2</v>
      </c>
      <c r="AH21" s="4">
        <f t="shared" si="0"/>
        <v>7.5310673205439396E-2</v>
      </c>
      <c r="AK21" s="5">
        <v>0.25975650066030298</v>
      </c>
      <c r="AN21" s="4">
        <f>(((B21-TRVIS_in_situ!B21)^2)^0.5)/TRVIS_in_situ!B21*100</f>
        <v>30.342091374326742</v>
      </c>
      <c r="AO21" s="4">
        <f>(((C21-TRVIS_in_situ!C21)^2)^0.5)/TRVIS_in_situ!C21*100</f>
        <v>26.683773150743452</v>
      </c>
      <c r="AP21" s="4">
        <f>(((D21-TRVIS_in_situ!D21)^2)^0.5)/TRVIS_in_situ!D21*100</f>
        <v>14.616293718778351</v>
      </c>
      <c r="AQ21" s="4">
        <f>(((E21-TRVIS_in_situ!E21)^2)^0.5)/TRVIS_in_situ!E21*100</f>
        <v>42.025780167408719</v>
      </c>
      <c r="AR21" s="4">
        <f>(((F21-TRVIS_in_situ!F21)^2)^0.5)/TRVIS_in_situ!F21*100</f>
        <v>8.6238803143808838</v>
      </c>
      <c r="AS21" s="4">
        <f>(((G21-TRVIS_in_situ!G21)^2)^0.5)/TRVIS_in_situ!G21*100</f>
        <v>40.005248332250837</v>
      </c>
      <c r="AT21" s="4">
        <f>(((H21-TRVIS_in_situ!H21)^2)^0.5)/TRVIS_in_situ!H21*100</f>
        <v>8.6999118888856728</v>
      </c>
      <c r="AU21" s="4">
        <f>(((I21-TRVIS_in_situ!I21)^2)^0.5)/TRVIS_in_situ!I21*100</f>
        <v>35.232439113398733</v>
      </c>
      <c r="AV21" s="4">
        <f>(((J21-TRVIS_in_situ!J21)^2)^0.5)/TRVIS_in_situ!J21*100</f>
        <v>30.263977463979071</v>
      </c>
      <c r="AW21" s="4">
        <f>(((K21-TRVIS_in_situ!K21)^2)^0.5)/TRVIS_in_situ!K21*100</f>
        <v>37.657124230843749</v>
      </c>
      <c r="AX21" s="4" t="e">
        <f>(((L21-TRVIS_in_situ!#REF!)^2)^0.5)/TRVIS_in_situ!#REF!*100</f>
        <v>#REF!</v>
      </c>
      <c r="AY21" s="4">
        <f>(((M21-TRVIS_in_situ!L21)^2)^0.5)/TRVIS_in_situ!L21*100</f>
        <v>47.214087548212582</v>
      </c>
      <c r="AZ21" s="4" t="e">
        <f>(((N21-TRVIS_in_situ!#REF!)^2)^0.5)/TRVIS_in_situ!#REF!*100</f>
        <v>#REF!</v>
      </c>
      <c r="BA21" s="4">
        <f>(((O21-TRVIS_in_situ!M21)^2)^0.5)/TRVIS_in_situ!M21*100</f>
        <v>32.693894873341364</v>
      </c>
      <c r="BB21" s="4">
        <f>(((P21-TRVIS_in_situ!N21)^2)^0.5)/TRVIS_in_situ!N21*100</f>
        <v>37.182339888321017</v>
      </c>
      <c r="BC21" s="4">
        <f>(((Q21-TRVIS_in_situ!O21)^2)^0.5)/TRVIS_in_situ!O21*100</f>
        <v>37.236205515500345</v>
      </c>
      <c r="BD21" s="4">
        <f>(((R21-TRVIS_in_situ!P21)^2)^0.5)/TRVIS_in_situ!P21*100</f>
        <v>34.201945582037688</v>
      </c>
      <c r="BE21" s="4">
        <f>(((S21-TRVIS_in_situ!Q21)^2)^0.5)/TRVIS_in_situ!Q21*100</f>
        <v>38.369171788792713</v>
      </c>
      <c r="BF21" s="4">
        <f>(((T21-TRVIS_in_situ!R21)^2)^0.5)/TRVIS_in_situ!R21*100</f>
        <v>38.838821690738421</v>
      </c>
      <c r="BI21" s="4">
        <f>(((W21-TRVIS_in_situ!S21)^2)^0.5)/TRVIS_in_situ!S21*100</f>
        <v>39.679975916287617</v>
      </c>
      <c r="BK21" s="4" t="e">
        <f>(((Y21-TRVIS_in_situ!#REF!)^2)^0.5)/TRVIS_in_situ!#REF!*100</f>
        <v>#REF!</v>
      </c>
      <c r="BM21" s="4">
        <f>(((AA21-TRVIS_in_situ!T21)^2)^0.5)/TRVIS_in_situ!T21*100</f>
        <v>33.201404756115451</v>
      </c>
      <c r="BN21" s="4">
        <f>(((AB21-TRVIS_in_situ!U21)^2)^0.5)/TRVIS_in_situ!U21*100</f>
        <v>4.5190654132505577</v>
      </c>
      <c r="BO21" s="4">
        <f>(((AC21-TRVIS_in_situ!V21)^2)^0.5)/TRVIS_in_situ!V21*100</f>
        <v>43.97155375744947</v>
      </c>
      <c r="BR21" s="4">
        <f>(((AF21-TRVIS_in_situ!W21)^2)^0.5)/TRVIS_in_situ!W21*100</f>
        <v>53.480815753328947</v>
      </c>
    </row>
    <row r="22" spans="1:70" x14ac:dyDescent="0.25">
      <c r="A22" s="4" t="s">
        <v>20</v>
      </c>
      <c r="B22" s="4">
        <v>0.24811450250092501</v>
      </c>
      <c r="C22" s="4">
        <v>0.25483689187203801</v>
      </c>
      <c r="D22" s="4">
        <v>0.27130614096441602</v>
      </c>
      <c r="E22" s="4">
        <v>0.19638389662380601</v>
      </c>
      <c r="F22" s="4">
        <v>0.218415137094807</v>
      </c>
      <c r="G22" s="4">
        <v>0.15610735642083701</v>
      </c>
      <c r="H22" s="4">
        <v>0.226998308250001</v>
      </c>
      <c r="I22" s="4">
        <v>0.15967117346826701</v>
      </c>
      <c r="J22" s="4">
        <v>0.18227654581548</v>
      </c>
      <c r="K22" s="4">
        <v>0.158144850839114</v>
      </c>
      <c r="L22" s="4">
        <v>0.163731013713134</v>
      </c>
      <c r="M22" s="4">
        <v>0.17767022775431199</v>
      </c>
      <c r="N22" s="4">
        <v>0.17888267461395099</v>
      </c>
      <c r="O22" s="4">
        <v>0.2148932301341</v>
      </c>
      <c r="P22" s="4">
        <v>0.22488636610812299</v>
      </c>
      <c r="Q22" s="4">
        <v>0.21987632714694</v>
      </c>
      <c r="R22" s="4">
        <v>0.212203085325228</v>
      </c>
      <c r="S22" s="4">
        <v>0.22127555951234601</v>
      </c>
      <c r="T22" s="4">
        <v>0.22369233966483101</v>
      </c>
      <c r="U22" s="4">
        <v>0.211849933799307</v>
      </c>
      <c r="V22" s="4">
        <v>0.190780027392286</v>
      </c>
      <c r="W22" s="4">
        <v>0.15942996604079199</v>
      </c>
      <c r="X22" s="4">
        <v>0.14413999900646399</v>
      </c>
      <c r="Y22" s="4">
        <v>0.167199341688859</v>
      </c>
      <c r="Z22" s="4">
        <v>8.1831329838005396E-2</v>
      </c>
      <c r="AA22" s="4">
        <v>0.12119659981034001</v>
      </c>
      <c r="AB22" s="4">
        <v>3.2401123956789402E-2</v>
      </c>
      <c r="AC22" s="4">
        <v>2.76411897347613E-2</v>
      </c>
      <c r="AD22" s="4">
        <v>2.3530898282359099E-2</v>
      </c>
      <c r="AE22" s="4">
        <v>2.2821490234777801E-2</v>
      </c>
      <c r="AF22" s="4">
        <v>3.2042492319613598E-2</v>
      </c>
      <c r="AH22" s="4">
        <f t="shared" si="0"/>
        <v>7.2850483452260639E-2</v>
      </c>
      <c r="AK22" s="5">
        <v>0.24811450250092501</v>
      </c>
      <c r="AN22" s="4">
        <f>(((B22-TRVIS_in_situ!B22)^2)^0.5)/TRVIS_in_situ!B22*100</f>
        <v>31.556241880799295</v>
      </c>
      <c r="AO22" s="4">
        <f>(((C22-TRVIS_in_situ!C22)^2)^0.5)/TRVIS_in_situ!C22*100</f>
        <v>27.983632305545626</v>
      </c>
      <c r="AP22" s="4">
        <f>(((D22-TRVIS_in_situ!D22)^2)^0.5)/TRVIS_in_situ!D22*100</f>
        <v>16.100922719159179</v>
      </c>
      <c r="AQ22" s="4">
        <f>(((E22-TRVIS_in_situ!E22)^2)^0.5)/TRVIS_in_situ!E22*100</f>
        <v>43.294882352409502</v>
      </c>
      <c r="AR22" s="4">
        <f>(((F22-TRVIS_in_situ!F22)^2)^0.5)/TRVIS_in_situ!F22*100</f>
        <v>10.003936191771038</v>
      </c>
      <c r="AS22" s="4">
        <f>(((G22-TRVIS_in_situ!G22)^2)^0.5)/TRVIS_in_situ!G22*100</f>
        <v>41.219160181936758</v>
      </c>
      <c r="AT22" s="4">
        <f>(((H22-TRVIS_in_situ!H22)^2)^0.5)/TRVIS_in_situ!H22*100</f>
        <v>10.17387094738147</v>
      </c>
      <c r="AU22" s="4">
        <f>(((I22-TRVIS_in_situ!I22)^2)^0.5)/TRVIS_in_situ!I22*100</f>
        <v>36.890103989551271</v>
      </c>
      <c r="AV22" s="4">
        <f>(((J22-TRVIS_in_situ!J22)^2)^0.5)/TRVIS_in_situ!J22*100</f>
        <v>31.864635096029776</v>
      </c>
      <c r="AW22" s="4">
        <f>(((K22-TRVIS_in_situ!K22)^2)^0.5)/TRVIS_in_situ!K22*100</f>
        <v>38.949440330114577</v>
      </c>
      <c r="AX22" s="4" t="e">
        <f>(((L22-TRVIS_in_situ!#REF!)^2)^0.5)/TRVIS_in_situ!#REF!*100</f>
        <v>#REF!</v>
      </c>
      <c r="AY22" s="4">
        <f>(((M22-TRVIS_in_situ!L22)^2)^0.5)/TRVIS_in_situ!L22*100</f>
        <v>48.419954065363775</v>
      </c>
      <c r="AZ22" s="4" t="e">
        <f>(((N22-TRVIS_in_situ!#REF!)^2)^0.5)/TRVIS_in_situ!#REF!*100</f>
        <v>#REF!</v>
      </c>
      <c r="BA22" s="4">
        <f>(((O22-TRVIS_in_situ!M22)^2)^0.5)/TRVIS_in_situ!M22*100</f>
        <v>34.379602921460815</v>
      </c>
      <c r="BB22" s="4">
        <f>(((P22-TRVIS_in_situ!N22)^2)^0.5)/TRVIS_in_situ!N22*100</f>
        <v>38.49040220932595</v>
      </c>
      <c r="BC22" s="4">
        <f>(((Q22-TRVIS_in_situ!O22)^2)^0.5)/TRVIS_in_situ!O22*100</f>
        <v>38.498705859206559</v>
      </c>
      <c r="BD22" s="4">
        <f>(((R22-TRVIS_in_situ!P22)^2)^0.5)/TRVIS_in_situ!P22*100</f>
        <v>35.672617633434868</v>
      </c>
      <c r="BE22" s="4">
        <f>(((S22-TRVIS_in_situ!Q22)^2)^0.5)/TRVIS_in_situ!Q22*100</f>
        <v>39.704507049835023</v>
      </c>
      <c r="BF22" s="4">
        <f>(((T22-TRVIS_in_situ!R22)^2)^0.5)/TRVIS_in_situ!R22*100</f>
        <v>40.443123747497303</v>
      </c>
      <c r="BI22" s="4">
        <f>(((W22-TRVIS_in_situ!S22)^2)^0.5)/TRVIS_in_situ!S22*100</f>
        <v>40.738294020498167</v>
      </c>
      <c r="BK22" s="4" t="e">
        <f>(((Y22-TRVIS_in_situ!#REF!)^2)^0.5)/TRVIS_in_situ!#REF!*100</f>
        <v>#REF!</v>
      </c>
      <c r="BM22" s="4">
        <f>(((AA22-TRVIS_in_situ!T22)^2)^0.5)/TRVIS_in_situ!T22*100</f>
        <v>34.188404980111798</v>
      </c>
      <c r="BN22" s="4">
        <f>(((AB22-TRVIS_in_situ!U22)^2)^0.5)/TRVIS_in_situ!U22*100</f>
        <v>7.9049667192642978</v>
      </c>
      <c r="BO22" s="4">
        <f>(((AC22-TRVIS_in_situ!V22)^2)^0.5)/TRVIS_in_situ!V22*100</f>
        <v>43.975313604625789</v>
      </c>
      <c r="BR22" s="4">
        <f>(((AF22-TRVIS_in_situ!W22)^2)^0.5)/TRVIS_in_situ!W22*100</f>
        <v>53.693804488795706</v>
      </c>
    </row>
    <row r="23" spans="1:70" x14ac:dyDescent="0.25">
      <c r="A23" s="4" t="s">
        <v>21</v>
      </c>
      <c r="B23" s="4">
        <v>0.23712785355993399</v>
      </c>
      <c r="C23" s="4">
        <v>0.24379791207838</v>
      </c>
      <c r="D23" s="4">
        <v>0.25990337339535102</v>
      </c>
      <c r="E23" s="4">
        <v>0.18667100978487</v>
      </c>
      <c r="F23" s="4">
        <v>0.20714137695003701</v>
      </c>
      <c r="G23" s="4">
        <v>0.14670377937024201</v>
      </c>
      <c r="H23" s="4">
        <v>0.21562105353303601</v>
      </c>
      <c r="I23" s="4">
        <v>0.15020228452008699</v>
      </c>
      <c r="J23" s="4">
        <v>0.17171108863717699</v>
      </c>
      <c r="K23" s="4">
        <v>0.14859813493320001</v>
      </c>
      <c r="L23" s="4">
        <v>0.15430630052730299</v>
      </c>
      <c r="M23" s="4">
        <v>0.16804225859115701</v>
      </c>
      <c r="N23" s="4">
        <v>0.16939214213488599</v>
      </c>
      <c r="O23" s="4">
        <v>0.204699772154739</v>
      </c>
      <c r="P23" s="4">
        <v>0.21439594565928</v>
      </c>
      <c r="Q23" s="4">
        <v>0.20944003371109601</v>
      </c>
      <c r="R23" s="4">
        <v>0.20180647602258001</v>
      </c>
      <c r="S23" s="4">
        <v>0.2108783309351</v>
      </c>
      <c r="T23" s="4">
        <v>0.213227693829252</v>
      </c>
      <c r="U23" s="4">
        <v>0.201485276030059</v>
      </c>
      <c r="V23" s="4">
        <v>0.180624158685987</v>
      </c>
      <c r="W23" s="4">
        <v>0.14972547806794301</v>
      </c>
      <c r="X23" s="4">
        <v>0.13480871605407399</v>
      </c>
      <c r="Y23" s="4">
        <v>0.157520198286284</v>
      </c>
      <c r="Z23" s="4">
        <v>7.4527040599301E-2</v>
      </c>
      <c r="AA23" s="4">
        <v>0.11221923301874701</v>
      </c>
      <c r="AB23" s="4">
        <v>2.8330483086840601E-2</v>
      </c>
      <c r="AC23" s="4">
        <v>2.4028561128680199E-2</v>
      </c>
      <c r="AD23" s="4">
        <v>2.0291712909626902E-2</v>
      </c>
      <c r="AE23" s="4">
        <v>1.9671748611264198E-2</v>
      </c>
      <c r="AF23" s="4">
        <v>2.80383019584582E-2</v>
      </c>
      <c r="AH23" s="4">
        <f t="shared" si="0"/>
        <v>7.0422207330079103E-2</v>
      </c>
      <c r="AK23" s="5">
        <v>0.23712785355993399</v>
      </c>
      <c r="AN23" s="4">
        <f>(((B23-TRVIS_in_situ!B23)^2)^0.5)/TRVIS_in_situ!B23*100</f>
        <v>32.756448912875506</v>
      </c>
      <c r="AO23" s="4">
        <f>(((C23-TRVIS_in_situ!C23)^2)^0.5)/TRVIS_in_situ!C23*100</f>
        <v>29.29303403582621</v>
      </c>
      <c r="AP23" s="4">
        <f>(((D23-TRVIS_in_situ!D23)^2)^0.5)/TRVIS_in_situ!D23*100</f>
        <v>17.373668428188758</v>
      </c>
      <c r="AQ23" s="4">
        <f>(((E23-TRVIS_in_situ!E23)^2)^0.5)/TRVIS_in_situ!E23*100</f>
        <v>44.499580579748056</v>
      </c>
      <c r="AR23" s="4">
        <f>(((F23-TRVIS_in_situ!F23)^2)^0.5)/TRVIS_in_situ!F23*100</f>
        <v>11.303383723000085</v>
      </c>
      <c r="AS23" s="4">
        <f>(((G23-TRVIS_in_situ!G23)^2)^0.5)/TRVIS_in_situ!G23*100</f>
        <v>42.372558696086045</v>
      </c>
      <c r="AT23" s="4">
        <f>(((H23-TRVIS_in_situ!H23)^2)^0.5)/TRVIS_in_situ!H23*100</f>
        <v>11.638498095788201</v>
      </c>
      <c r="AU23" s="4">
        <f>(((I23-TRVIS_in_situ!I23)^2)^0.5)/TRVIS_in_situ!I23*100</f>
        <v>38.487092777504692</v>
      </c>
      <c r="AV23" s="4">
        <f>(((J23-TRVIS_in_situ!J23)^2)^0.5)/TRVIS_in_situ!J23*100</f>
        <v>33.464168879440024</v>
      </c>
      <c r="AW23" s="4">
        <f>(((K23-TRVIS_in_situ!K23)^2)^0.5)/TRVIS_in_situ!K23*100</f>
        <v>40.16216862544735</v>
      </c>
      <c r="AX23" s="4" t="e">
        <f>(((L23-TRVIS_in_situ!#REF!)^2)^0.5)/TRVIS_in_situ!#REF!*100</f>
        <v>#REF!</v>
      </c>
      <c r="AY23" s="4">
        <f>(((M23-TRVIS_in_situ!L23)^2)^0.5)/TRVIS_in_situ!L23*100</f>
        <v>49.578429065971555</v>
      </c>
      <c r="AZ23" s="4" t="e">
        <f>(((N23-TRVIS_in_situ!#REF!)^2)^0.5)/TRVIS_in_situ!#REF!*100</f>
        <v>#REF!</v>
      </c>
      <c r="BA23" s="4">
        <f>(((O23-TRVIS_in_situ!M23)^2)^0.5)/TRVIS_in_situ!M23*100</f>
        <v>35.924489304076573</v>
      </c>
      <c r="BB23" s="4">
        <f>(((P23-TRVIS_in_situ!N23)^2)^0.5)/TRVIS_in_situ!N23*100</f>
        <v>39.747456225437809</v>
      </c>
      <c r="BC23" s="4">
        <f>(((Q23-TRVIS_in_situ!O23)^2)^0.5)/TRVIS_in_situ!O23*100</f>
        <v>39.761703356321235</v>
      </c>
      <c r="BD23" s="4">
        <f>(((R23-TRVIS_in_situ!P23)^2)^0.5)/TRVIS_in_situ!P23*100</f>
        <v>37.188086131798578</v>
      </c>
      <c r="BE23" s="4">
        <f>(((S23-TRVIS_in_situ!Q23)^2)^0.5)/TRVIS_in_situ!Q23*100</f>
        <v>40.973841101403039</v>
      </c>
      <c r="BF23" s="4">
        <f>(((T23-TRVIS_in_situ!R23)^2)^0.5)/TRVIS_in_situ!R23*100</f>
        <v>42.030915848235551</v>
      </c>
      <c r="BI23" s="4">
        <f>(((W23-TRVIS_in_situ!S23)^2)^0.5)/TRVIS_in_situ!S23*100</f>
        <v>41.777093885806316</v>
      </c>
      <c r="BK23" s="4" t="e">
        <f>(((Y23-TRVIS_in_situ!#REF!)^2)^0.5)/TRVIS_in_situ!#REF!*100</f>
        <v>#REF!</v>
      </c>
      <c r="BM23" s="4">
        <f>(((AA23-TRVIS_in_situ!T23)^2)^0.5)/TRVIS_in_situ!T23*100</f>
        <v>35.102491851902542</v>
      </c>
      <c r="BN23" s="4">
        <f>(((AB23-TRVIS_in_situ!U23)^2)^0.5)/TRVIS_in_situ!U23*100</f>
        <v>11.640743324892314</v>
      </c>
      <c r="BO23" s="4">
        <f>(((AC23-TRVIS_in_situ!V23)^2)^0.5)/TRVIS_in_situ!V23*100</f>
        <v>43.714577053126838</v>
      </c>
      <c r="BR23" s="4">
        <f>(((AF23-TRVIS_in_situ!W23)^2)^0.5)/TRVIS_in_situ!W23*100</f>
        <v>53.790427642245753</v>
      </c>
    </row>
    <row r="24" spans="1:70" x14ac:dyDescent="0.25">
      <c r="A24" s="4" t="s">
        <v>22</v>
      </c>
      <c r="B24" s="4">
        <v>0.22674655239422101</v>
      </c>
      <c r="C24" s="4">
        <v>0.23335789124467199</v>
      </c>
      <c r="D24" s="4">
        <v>0.24909864635551501</v>
      </c>
      <c r="E24" s="4">
        <v>0.17755673819456699</v>
      </c>
      <c r="F24" s="4">
        <v>0.19654456489344699</v>
      </c>
      <c r="G24" s="4">
        <v>0.137956886073762</v>
      </c>
      <c r="H24" s="4">
        <v>0.20491179525005301</v>
      </c>
      <c r="I24" s="4">
        <v>0.14138711848177199</v>
      </c>
      <c r="J24" s="4">
        <v>0.16184393855092899</v>
      </c>
      <c r="K24" s="4">
        <v>0.13971648698644401</v>
      </c>
      <c r="L24" s="4">
        <v>0.145521345042535</v>
      </c>
      <c r="M24" s="4">
        <v>0.15904105499155499</v>
      </c>
      <c r="N24" s="4">
        <v>0.16051461782871801</v>
      </c>
      <c r="O24" s="4">
        <v>0.19510927235299799</v>
      </c>
      <c r="P24" s="4">
        <v>0.20451326461767499</v>
      </c>
      <c r="Q24" s="4">
        <v>0.199615713981077</v>
      </c>
      <c r="R24" s="4">
        <v>0.19203182988801601</v>
      </c>
      <c r="S24" s="4">
        <v>0.20108811663041301</v>
      </c>
      <c r="T24" s="4">
        <v>0.203370895728339</v>
      </c>
      <c r="U24" s="4">
        <v>0.19174085313234701</v>
      </c>
      <c r="V24" s="4">
        <v>0.17111180031602999</v>
      </c>
      <c r="W24" s="4">
        <v>0.14069786718813501</v>
      </c>
      <c r="X24" s="4">
        <v>0.12616089471053901</v>
      </c>
      <c r="Y24" s="4">
        <v>0.14849565045021801</v>
      </c>
      <c r="Z24" s="4">
        <v>6.7918121847726401E-2</v>
      </c>
      <c r="AA24" s="4">
        <v>0.103967669586687</v>
      </c>
      <c r="AB24" s="4">
        <v>2.4789154052140099E-2</v>
      </c>
      <c r="AC24" s="4">
        <v>2.09041057879495E-2</v>
      </c>
      <c r="AD24" s="4">
        <v>1.7511675240261499E-2</v>
      </c>
      <c r="AE24" s="4">
        <v>1.6970004211307801E-2</v>
      </c>
      <c r="AF24" s="4">
        <v>2.4553020034528798E-2</v>
      </c>
      <c r="AH24" s="4">
        <f t="shared" si="0"/>
        <v>6.8035756645624001E-2</v>
      </c>
      <c r="AK24" s="5">
        <v>0.22674655239422101</v>
      </c>
      <c r="AN24" s="4">
        <f>(((B24-TRVIS_in_situ!B24)^2)^0.5)/TRVIS_in_situ!B24*100</f>
        <v>33.942414682462982</v>
      </c>
      <c r="AO24" s="4">
        <f>(((C24-TRVIS_in_situ!C24)^2)^0.5)/TRVIS_in_situ!C24*100</f>
        <v>30.604205274273188</v>
      </c>
      <c r="AP24" s="4">
        <f>(((D24-TRVIS_in_situ!D24)^2)^0.5)/TRVIS_in_situ!D24*100</f>
        <v>18.446677291186923</v>
      </c>
      <c r="AQ24" s="4">
        <f>(((E24-TRVIS_in_situ!E24)^2)^0.5)/TRVIS_in_situ!E24*100</f>
        <v>45.651089564901064</v>
      </c>
      <c r="AR24" s="4">
        <f>(((F24-TRVIS_in_situ!F24)^2)^0.5)/TRVIS_in_situ!F24*100</f>
        <v>12.582135860748197</v>
      </c>
      <c r="AS24" s="4">
        <f>(((G24-TRVIS_in_situ!G24)^2)^0.5)/TRVIS_in_situ!G24*100</f>
        <v>43.465804676764506</v>
      </c>
      <c r="AT24" s="4">
        <f>(((H24-TRVIS_in_situ!H24)^2)^0.5)/TRVIS_in_situ!H24*100</f>
        <v>13.081231984141139</v>
      </c>
      <c r="AU24" s="4">
        <f>(((I24-TRVIS_in_situ!I24)^2)^0.5)/TRVIS_in_situ!I24*100</f>
        <v>40.000275632710185</v>
      </c>
      <c r="AV24" s="4">
        <f>(((J24-TRVIS_in_situ!J24)^2)^0.5)/TRVIS_in_situ!J24*100</f>
        <v>35.064839874398224</v>
      </c>
      <c r="AW24" s="4">
        <f>(((K24-TRVIS_in_situ!K24)^2)^0.5)/TRVIS_in_situ!K24*100</f>
        <v>41.394958796774525</v>
      </c>
      <c r="AX24" s="4" t="e">
        <f>(((L24-TRVIS_in_situ!#REF!)^2)^0.5)/TRVIS_in_situ!#REF!*100</f>
        <v>#REF!</v>
      </c>
      <c r="AY24" s="4">
        <f>(((M24-TRVIS_in_situ!L24)^2)^0.5)/TRVIS_in_situ!L24*100</f>
        <v>50.694384876212069</v>
      </c>
      <c r="AZ24" s="4" t="e">
        <f>(((N24-TRVIS_in_situ!#REF!)^2)^0.5)/TRVIS_in_situ!#REF!*100</f>
        <v>#REF!</v>
      </c>
      <c r="BA24" s="4">
        <f>(((O24-TRVIS_in_situ!M24)^2)^0.5)/TRVIS_in_situ!M24*100</f>
        <v>37.305779707286213</v>
      </c>
      <c r="BB24" s="4">
        <f>(((P24-TRVIS_in_situ!N24)^2)^0.5)/TRVIS_in_situ!N24*100</f>
        <v>40.963773992324917</v>
      </c>
      <c r="BC24" s="4">
        <f>(((Q24-TRVIS_in_situ!O24)^2)^0.5)/TRVIS_in_situ!O24*100</f>
        <v>41.02417405448837</v>
      </c>
      <c r="BD24" s="4">
        <f>(((R24-TRVIS_in_situ!P24)^2)^0.5)/TRVIS_in_situ!P24*100</f>
        <v>38.68408941263921</v>
      </c>
      <c r="BE24" s="4">
        <f>(((S24-TRVIS_in_situ!Q24)^2)^0.5)/TRVIS_in_situ!Q24*100</f>
        <v>42.198155647026191</v>
      </c>
      <c r="BF24" s="4">
        <f>(((T24-TRVIS_in_situ!R24)^2)^0.5)/TRVIS_in_situ!R24*100</f>
        <v>43.575765389321347</v>
      </c>
      <c r="BI24" s="4">
        <f>(((W24-TRVIS_in_situ!S24)^2)^0.5)/TRVIS_in_situ!S24*100</f>
        <v>42.792254714969566</v>
      </c>
      <c r="BK24" s="4" t="e">
        <f>(((Y24-TRVIS_in_situ!#REF!)^2)^0.5)/TRVIS_in_situ!#REF!*100</f>
        <v>#REF!</v>
      </c>
      <c r="BM24" s="4">
        <f>(((AA24-TRVIS_in_situ!T24)^2)^0.5)/TRVIS_in_situ!T24*100</f>
        <v>35.929787291809049</v>
      </c>
      <c r="BN24" s="4">
        <f>(((AB24-TRVIS_in_situ!U24)^2)^0.5)/TRVIS_in_situ!U24*100</f>
        <v>15.349734985014713</v>
      </c>
      <c r="BO24" s="4">
        <f>(((AC24-TRVIS_in_situ!V24)^2)^0.5)/TRVIS_in_situ!V24*100</f>
        <v>43.321142484380587</v>
      </c>
      <c r="BR24" s="4">
        <f>(((AF24-TRVIS_in_situ!W24)^2)^0.5)/TRVIS_in_situ!W24*100</f>
        <v>53.734039847561952</v>
      </c>
    </row>
    <row r="25" spans="1:70" x14ac:dyDescent="0.25">
      <c r="A25" s="4" t="s">
        <v>23</v>
      </c>
      <c r="B25" s="4">
        <v>0.21692589364426801</v>
      </c>
      <c r="C25" s="4">
        <v>0.223472916975923</v>
      </c>
      <c r="D25" s="4">
        <v>0.23884943592135799</v>
      </c>
      <c r="E25" s="4">
        <v>0.168992529480232</v>
      </c>
      <c r="F25" s="4">
        <v>0.18657408622828001</v>
      </c>
      <c r="G25" s="4">
        <v>0.12981077461684201</v>
      </c>
      <c r="H25" s="4">
        <v>0.19482121194058799</v>
      </c>
      <c r="I25" s="4">
        <v>0.13317037424460301</v>
      </c>
      <c r="J25" s="4">
        <v>0.15261941012164201</v>
      </c>
      <c r="K25" s="4">
        <v>0.131443653881438</v>
      </c>
      <c r="L25" s="4">
        <v>0.13732221273491901</v>
      </c>
      <c r="M25" s="4">
        <v>0.15061485934420499</v>
      </c>
      <c r="N25" s="4">
        <v>0.152199275878273</v>
      </c>
      <c r="O25" s="4">
        <v>0.18607444142677501</v>
      </c>
      <c r="P25" s="4">
        <v>0.19519161872870799</v>
      </c>
      <c r="Q25" s="4">
        <v>0.19035605728896601</v>
      </c>
      <c r="R25" s="4">
        <v>0.18283070892147801</v>
      </c>
      <c r="S25" s="4">
        <v>0.191857951680829</v>
      </c>
      <c r="T25" s="4">
        <v>0.194075138851422</v>
      </c>
      <c r="U25" s="4">
        <v>0.18256828259664601</v>
      </c>
      <c r="V25" s="4">
        <v>0.16219144061886301</v>
      </c>
      <c r="W25" s="4">
        <v>0.13229020888970799</v>
      </c>
      <c r="X25" s="4">
        <v>0.11813721448542699</v>
      </c>
      <c r="Y25" s="4">
        <v>0.14007115095711301</v>
      </c>
      <c r="Z25" s="4">
        <v>6.1932206554796997E-2</v>
      </c>
      <c r="AA25" s="4">
        <v>9.6375489663935096E-2</v>
      </c>
      <c r="AB25" s="4">
        <v>2.1705131120514701E-2</v>
      </c>
      <c r="AC25" s="4">
        <v>1.8198941078815999E-2</v>
      </c>
      <c r="AD25" s="4">
        <v>1.5123197646106701E-2</v>
      </c>
      <c r="AE25" s="4">
        <v>1.4650025226473001E-2</v>
      </c>
      <c r="AF25" s="4">
        <v>2.1516129492531001E-2</v>
      </c>
      <c r="AH25" s="4">
        <f t="shared" si="0"/>
        <v>6.5698725199832442E-2</v>
      </c>
      <c r="AK25" s="5">
        <v>0.21692589364426801</v>
      </c>
      <c r="AN25" s="4">
        <f>(((B25-TRVIS_in_situ!B25)^2)^0.5)/TRVIS_in_situ!B25*100</f>
        <v>35.113932601961707</v>
      </c>
      <c r="AO25" s="4">
        <f>(((C25-TRVIS_in_situ!C25)^2)^0.5)/TRVIS_in_situ!C25*100</f>
        <v>31.909721526546331</v>
      </c>
      <c r="AP25" s="4">
        <f>(((D25-TRVIS_in_situ!D25)^2)^0.5)/TRVIS_in_situ!D25*100</f>
        <v>19.47917045065746</v>
      </c>
      <c r="AQ25" s="4">
        <f>(((E25-TRVIS_in_situ!E25)^2)^0.5)/TRVIS_in_situ!E25*100</f>
        <v>46.760083595961497</v>
      </c>
      <c r="AR25" s="4">
        <f>(((F25-TRVIS_in_situ!F25)^2)^0.5)/TRVIS_in_situ!F25*100</f>
        <v>13.849146529441528</v>
      </c>
      <c r="AS25" s="4">
        <f>(((G25-TRVIS_in_situ!G25)^2)^0.5)/TRVIS_in_situ!G25*100</f>
        <v>44.518078374812951</v>
      </c>
      <c r="AT25" s="4">
        <f>(((H25-TRVIS_in_situ!H25)^2)^0.5)/TRVIS_in_situ!H25*100</f>
        <v>14.481596103336599</v>
      </c>
      <c r="AU25" s="4">
        <f>(((I25-TRVIS_in_situ!I25)^2)^0.5)/TRVIS_in_situ!I25*100</f>
        <v>41.381018197626531</v>
      </c>
      <c r="AV25" s="4">
        <f>(((J25-TRVIS_in_situ!J25)^2)^0.5)/TRVIS_in_situ!J25*100</f>
        <v>36.177285598993244</v>
      </c>
      <c r="AW25" s="4">
        <f>(((K25-TRVIS_in_situ!K25)^2)^0.5)/TRVIS_in_situ!K25*100</f>
        <v>42.675401295298428</v>
      </c>
      <c r="AX25" s="4" t="e">
        <f>(((L25-TRVIS_in_situ!#REF!)^2)^0.5)/TRVIS_in_situ!#REF!*100</f>
        <v>#REF!</v>
      </c>
      <c r="AY25" s="4">
        <f>(((M25-TRVIS_in_situ!L25)^2)^0.5)/TRVIS_in_situ!L25*100</f>
        <v>51.769126876053505</v>
      </c>
      <c r="AZ25" s="4" t="e">
        <f>(((N25-TRVIS_in_situ!#REF!)^2)^0.5)/TRVIS_in_situ!#REF!*100</f>
        <v>#REF!</v>
      </c>
      <c r="BA25" s="4">
        <f>(((O25-TRVIS_in_situ!M25)^2)^0.5)/TRVIS_in_situ!M25*100</f>
        <v>38.642394924427286</v>
      </c>
      <c r="BB25" s="4">
        <f>(((P25-TRVIS_in_situ!N25)^2)^0.5)/TRVIS_in_situ!N25*100</f>
        <v>42.143718054496624</v>
      </c>
      <c r="BC25" s="4">
        <f>(((Q25-TRVIS_in_situ!O25)^2)^0.5)/TRVIS_in_situ!O25*100</f>
        <v>42.255161244800767</v>
      </c>
      <c r="BD25" s="4">
        <f>(((R25-TRVIS_in_situ!P25)^2)^0.5)/TRVIS_in_situ!P25*100</f>
        <v>40.123819086185534</v>
      </c>
      <c r="BE25" s="4">
        <f>(((S25-TRVIS_in_situ!Q25)^2)^0.5)/TRVIS_in_situ!Q25*100</f>
        <v>43.387878133913119</v>
      </c>
      <c r="BF25" s="4">
        <f>(((T25-TRVIS_in_situ!R25)^2)^0.5)/TRVIS_in_situ!R25*100</f>
        <v>45.059075895472155</v>
      </c>
      <c r="BI25" s="4">
        <f>(((W25-TRVIS_in_situ!S25)^2)^0.5)/TRVIS_in_situ!S25*100</f>
        <v>43.754478550669702</v>
      </c>
      <c r="BK25" s="4" t="e">
        <f>(((Y25-TRVIS_in_situ!#REF!)^2)^0.5)/TRVIS_in_situ!#REF!*100</f>
        <v>#REF!</v>
      </c>
      <c r="BM25" s="4">
        <f>(((AA25-TRVIS_in_situ!T25)^2)^0.5)/TRVIS_in_situ!T25*100</f>
        <v>36.679933975370837</v>
      </c>
      <c r="BN25" s="4">
        <f>(((AB25-TRVIS_in_situ!U25)^2)^0.5)/TRVIS_in_situ!U25*100</f>
        <v>19.570133618691532</v>
      </c>
      <c r="BO25" s="4">
        <f>(((AC25-TRVIS_in_situ!V25)^2)^0.5)/TRVIS_in_situ!V25*100</f>
        <v>42.722087010036049</v>
      </c>
      <c r="BR25" s="4">
        <f>(((AF25-TRVIS_in_situ!W25)^2)^0.5)/TRVIS_in_situ!W25*100</f>
        <v>54.013653535678166</v>
      </c>
    </row>
    <row r="26" spans="1:70" x14ac:dyDescent="0.25">
      <c r="A26" s="4" t="s">
        <v>24</v>
      </c>
      <c r="B26" s="4">
        <v>0.20762572075599001</v>
      </c>
      <c r="C26" s="4">
        <v>0.214103539049844</v>
      </c>
      <c r="D26" s="4">
        <v>0.22911745084167201</v>
      </c>
      <c r="E26" s="4">
        <v>0.16093508686629801</v>
      </c>
      <c r="F26" s="4">
        <v>0.177184299384536</v>
      </c>
      <c r="G26" s="4">
        <v>0.122215559248374</v>
      </c>
      <c r="H26" s="4">
        <v>0.185304813354362</v>
      </c>
      <c r="I26" s="4">
        <v>0.12550269201297901</v>
      </c>
      <c r="J26" s="4">
        <v>0.143987450963212</v>
      </c>
      <c r="K26" s="4">
        <v>0.123729387282955</v>
      </c>
      <c r="L26" s="4">
        <v>0.12966079836560301</v>
      </c>
      <c r="M26" s="4">
        <v>0.14271748604721499</v>
      </c>
      <c r="N26" s="4">
        <v>0.14440081636045901</v>
      </c>
      <c r="O26" s="4">
        <v>0.177552997116324</v>
      </c>
      <c r="P26" s="4">
        <v>0.18638917417419501</v>
      </c>
      <c r="Q26" s="4">
        <v>0.18161869341321901</v>
      </c>
      <c r="R26" s="4">
        <v>0.17415972782295</v>
      </c>
      <c r="S26" s="4">
        <v>0.18314579153808</v>
      </c>
      <c r="T26" s="4">
        <v>0.18529850366283299</v>
      </c>
      <c r="U26" s="4">
        <v>0.17392423889831099</v>
      </c>
      <c r="V26" s="4">
        <v>0.15381696379447701</v>
      </c>
      <c r="W26" s="4">
        <v>0.124451595731862</v>
      </c>
      <c r="X26" s="4">
        <v>0.11068471105326699</v>
      </c>
      <c r="Y26" s="4">
        <v>0.132197962096333</v>
      </c>
      <c r="Z26" s="4">
        <v>5.6505412373525299E-2</v>
      </c>
      <c r="AA26" s="4">
        <v>8.9383439840384396E-2</v>
      </c>
      <c r="AB26" s="4">
        <v>1.90168009757067E-2</v>
      </c>
      <c r="AC26" s="4">
        <v>1.5854464233073601E-2</v>
      </c>
      <c r="AD26" s="4">
        <v>1.30691390981282E-2</v>
      </c>
      <c r="AE26" s="4">
        <v>1.2655870905706801E-2</v>
      </c>
      <c r="AF26" s="4">
        <v>1.88673076703673E-2</v>
      </c>
      <c r="AH26" s="4">
        <f t="shared" si="0"/>
        <v>6.3416816927870781E-2</v>
      </c>
      <c r="AK26" s="5">
        <v>0.20762572075599001</v>
      </c>
      <c r="AN26" s="4">
        <f>(((B26-TRVIS_in_situ!B26)^2)^0.5)/TRVIS_in_situ!B26*100</f>
        <v>36.270638954420981</v>
      </c>
      <c r="AO26" s="4">
        <f>(((C26-TRVIS_in_situ!C26)^2)^0.5)/TRVIS_in_situ!C26*100</f>
        <v>33.196195163467621</v>
      </c>
      <c r="AP26" s="4">
        <f>(((D26-TRVIS_in_situ!D26)^2)^0.5)/TRVIS_in_situ!D26*100</f>
        <v>20.426538627516869</v>
      </c>
      <c r="AQ26" s="4">
        <f>(((E26-TRVIS_in_situ!E26)^2)^0.5)/TRVIS_in_situ!E26*100</f>
        <v>47.836239275967323</v>
      </c>
      <c r="AR26" s="4">
        <f>(((F26-TRVIS_in_situ!F26)^2)^0.5)/TRVIS_in_situ!F26*100</f>
        <v>15.099168653035333</v>
      </c>
      <c r="AS26" s="4">
        <f>(((G26-TRVIS_in_situ!G26)^2)^0.5)/TRVIS_in_situ!G26*100</f>
        <v>45.523250209198856</v>
      </c>
      <c r="AT26" s="4">
        <f>(((H26-TRVIS_in_situ!H26)^2)^0.5)/TRVIS_in_situ!H26*100</f>
        <v>15.803965210192461</v>
      </c>
      <c r="AU26" s="4">
        <f>(((I26-TRVIS_in_situ!I26)^2)^0.5)/TRVIS_in_situ!I26*100</f>
        <v>42.568538854168082</v>
      </c>
      <c r="AV26" s="4">
        <f>(((J26-TRVIS_in_situ!J26)^2)^0.5)/TRVIS_in_situ!J26*100</f>
        <v>37.270726430737859</v>
      </c>
      <c r="AW26" s="4">
        <f>(((K26-TRVIS_in_situ!K26)^2)^0.5)/TRVIS_in_situ!K26*100</f>
        <v>44.050064934010585</v>
      </c>
      <c r="AX26" s="4" t="e">
        <f>(((L26-TRVIS_in_situ!#REF!)^2)^0.5)/TRVIS_in_situ!#REF!*100</f>
        <v>#REF!</v>
      </c>
      <c r="AY26" s="4">
        <f>(((M26-TRVIS_in_situ!L26)^2)^0.5)/TRVIS_in_situ!L26*100</f>
        <v>52.802585649267897</v>
      </c>
      <c r="AZ26" s="4" t="e">
        <f>(((N26-TRVIS_in_situ!#REF!)^2)^0.5)/TRVIS_in_situ!#REF!*100</f>
        <v>#REF!</v>
      </c>
      <c r="BA26" s="4">
        <f>(((O26-TRVIS_in_situ!M26)^2)^0.5)/TRVIS_in_situ!M26*100</f>
        <v>39.938889531156782</v>
      </c>
      <c r="BB26" s="4">
        <f>(((P26-TRVIS_in_situ!N26)^2)^0.5)/TRVIS_in_situ!N26*100</f>
        <v>43.297877996292549</v>
      </c>
      <c r="BC26" s="4">
        <f>(((Q26-TRVIS_in_situ!O26)^2)^0.5)/TRVIS_in_situ!O26*100</f>
        <v>43.461545133676637</v>
      </c>
      <c r="BD26" s="4">
        <f>(((R26-TRVIS_in_situ!P26)^2)^0.5)/TRVIS_in_situ!P26*100</f>
        <v>41.499316867433329</v>
      </c>
      <c r="BE26" s="4">
        <f>(((S26-TRVIS_in_situ!Q26)^2)^0.5)/TRVIS_in_situ!Q26*100</f>
        <v>44.547960027870481</v>
      </c>
      <c r="BF26" s="4">
        <f>(((T26-TRVIS_in_situ!R26)^2)^0.5)/TRVIS_in_situ!R26*100</f>
        <v>46.471503699292974</v>
      </c>
      <c r="BI26" s="4">
        <f>(((W26-TRVIS_in_situ!S26)^2)^0.5)/TRVIS_in_situ!S26*100</f>
        <v>44.688383713134748</v>
      </c>
      <c r="BK26" s="4" t="e">
        <f>(((Y26-TRVIS_in_situ!#REF!)^2)^0.5)/TRVIS_in_situ!#REF!*100</f>
        <v>#REF!</v>
      </c>
      <c r="BM26" s="4">
        <f>(((AA26-TRVIS_in_situ!T26)^2)^0.5)/TRVIS_in_situ!T26*100</f>
        <v>37.347715112291802</v>
      </c>
      <c r="BN26" s="4">
        <f>(((AB26-TRVIS_in_situ!U26)^2)^0.5)/TRVIS_in_situ!U26*100</f>
        <v>24.3230281430919</v>
      </c>
      <c r="BO26" s="4">
        <f>(((AC26-TRVIS_in_situ!V26)^2)^0.5)/TRVIS_in_situ!V26*100</f>
        <v>42.004394634917581</v>
      </c>
      <c r="BR26" s="4">
        <f>(((AF26-TRVIS_in_situ!W26)^2)^0.5)/TRVIS_in_situ!W26*100</f>
        <v>54.357694033172464</v>
      </c>
    </row>
    <row r="27" spans="1:70" x14ac:dyDescent="0.25">
      <c r="A27" s="4" t="s">
        <v>25</v>
      </c>
      <c r="B27" s="4">
        <v>0.19880981046882601</v>
      </c>
      <c r="C27" s="4">
        <v>0.20521416508597301</v>
      </c>
      <c r="D27" s="4">
        <v>0.21986806564165601</v>
      </c>
      <c r="E27" s="4">
        <v>0.15334563325665199</v>
      </c>
      <c r="F27" s="4">
        <v>0.16833389134983101</v>
      </c>
      <c r="G27" s="4">
        <v>0.115126549646548</v>
      </c>
      <c r="H27" s="4">
        <v>0.17632231303718099</v>
      </c>
      <c r="I27" s="4">
        <v>0.118339842113134</v>
      </c>
      <c r="J27" s="4">
        <v>0.13590290819360001</v>
      </c>
      <c r="K27" s="4">
        <v>0.116528630376461</v>
      </c>
      <c r="L27" s="4">
        <v>0.1224940229678</v>
      </c>
      <c r="M27" s="4">
        <v>0.135307550946038</v>
      </c>
      <c r="N27" s="4">
        <v>0.137078693643818</v>
      </c>
      <c r="O27" s="4">
        <v>0.16950697174724</v>
      </c>
      <c r="P27" s="4">
        <v>0.17806830023444201</v>
      </c>
      <c r="Q27" s="4">
        <v>0.17336551599206501</v>
      </c>
      <c r="R27" s="4">
        <v>0.165979864557462</v>
      </c>
      <c r="S27" s="4">
        <v>0.17491383606400801</v>
      </c>
      <c r="T27" s="4">
        <v>0.17700328759508599</v>
      </c>
      <c r="U27" s="4">
        <v>0.16576976239038399</v>
      </c>
      <c r="V27" s="4">
        <v>0.14594691783985</v>
      </c>
      <c r="W27" s="4">
        <v>0.117136330353212</v>
      </c>
      <c r="X27" s="4">
        <v>0.103755922764455</v>
      </c>
      <c r="Y27" s="4">
        <v>0.124832365511511</v>
      </c>
      <c r="Z27" s="4">
        <v>5.15811878325537E-2</v>
      </c>
      <c r="AA27" s="4">
        <v>8.2938493422643797E-2</v>
      </c>
      <c r="AB27" s="4">
        <v>1.6671324207400199E-2</v>
      </c>
      <c r="AC27" s="4">
        <v>1.3820704609835401E-2</v>
      </c>
      <c r="AD27" s="4">
        <v>1.13010865482753E-2</v>
      </c>
      <c r="AE27" s="4">
        <v>1.09401881485883E-2</v>
      </c>
      <c r="AF27" s="4">
        <v>1.6554831601647599E-2</v>
      </c>
      <c r="AH27" s="4">
        <f t="shared" si="0"/>
        <v>6.1194195446027971E-2</v>
      </c>
      <c r="AK27" s="5">
        <v>0.19880981046882601</v>
      </c>
      <c r="AN27" s="4">
        <f>(((B27-TRVIS_in_situ!B27)^2)^0.5)/TRVIS_in_situ!B27*100</f>
        <v>37.401021676746758</v>
      </c>
      <c r="AO27" s="4">
        <f>(((C27-TRVIS_in_situ!C27)^2)^0.5)/TRVIS_in_situ!C27*100</f>
        <v>34.45363196885414</v>
      </c>
      <c r="AP27" s="4">
        <f>(((D27-TRVIS_in_situ!D27)^2)^0.5)/TRVIS_in_situ!D27*100</f>
        <v>21.498119950851184</v>
      </c>
      <c r="AQ27" s="4">
        <f>(((E27-TRVIS_in_situ!E27)^2)^0.5)/TRVIS_in_situ!E27*100</f>
        <v>48.888003859006609</v>
      </c>
      <c r="AR27" s="4">
        <f>(((F27-TRVIS_in_situ!F27)^2)^0.5)/TRVIS_in_situ!F27*100</f>
        <v>16.293452890170627</v>
      </c>
      <c r="AS27" s="4">
        <f>(((G27-TRVIS_in_situ!G27)^2)^0.5)/TRVIS_in_situ!G27*100</f>
        <v>46.501657626301316</v>
      </c>
      <c r="AT27" s="4">
        <f>(((H27-TRVIS_in_situ!H27)^2)^0.5)/TRVIS_in_situ!H27*100</f>
        <v>17.049452622869243</v>
      </c>
      <c r="AU27" s="4">
        <f>(((I27-TRVIS_in_situ!I27)^2)^0.5)/TRVIS_in_situ!I27*100</f>
        <v>43.699715694539201</v>
      </c>
      <c r="AV27" s="4">
        <f>(((J27-TRVIS_in_situ!J27)^2)^0.5)/TRVIS_in_situ!J27*100</f>
        <v>38.332839631378931</v>
      </c>
      <c r="AW27" s="4">
        <f>(((K27-TRVIS_in_situ!K27)^2)^0.5)/TRVIS_in_situ!K27*100</f>
        <v>45.458440754682357</v>
      </c>
      <c r="AX27" s="4" t="e">
        <f>(((L27-TRVIS_in_situ!#REF!)^2)^0.5)/TRVIS_in_situ!#REF!*100</f>
        <v>#REF!</v>
      </c>
      <c r="AY27" s="4">
        <f>(((M27-TRVIS_in_situ!L27)^2)^0.5)/TRVIS_in_situ!L27*100</f>
        <v>53.800639357310217</v>
      </c>
      <c r="AZ27" s="4" t="e">
        <f>(((N27-TRVIS_in_situ!#REF!)^2)^0.5)/TRVIS_in_situ!#REF!*100</f>
        <v>#REF!</v>
      </c>
      <c r="BA27" s="4">
        <f>(((O27-TRVIS_in_situ!M27)^2)^0.5)/TRVIS_in_situ!M27*100</f>
        <v>41.246349798939072</v>
      </c>
      <c r="BB27" s="4">
        <f>(((P27-TRVIS_in_situ!N27)^2)^0.5)/TRVIS_in_situ!N27*100</f>
        <v>44.434850751076866</v>
      </c>
      <c r="BC27" s="4">
        <f>(((Q27-TRVIS_in_situ!O27)^2)^0.5)/TRVIS_in_situ!O27*100</f>
        <v>44.631054822114081</v>
      </c>
      <c r="BD27" s="4">
        <f>(((R27-TRVIS_in_situ!P27)^2)^0.5)/TRVIS_in_situ!P27*100</f>
        <v>42.794640049346647</v>
      </c>
      <c r="BE27" s="4">
        <f>(((S27-TRVIS_in_situ!Q27)^2)^0.5)/TRVIS_in_situ!Q27*100</f>
        <v>45.674610487949998</v>
      </c>
      <c r="BF27" s="4">
        <f>(((T27-TRVIS_in_situ!R27)^2)^0.5)/TRVIS_in_situ!R27*100</f>
        <v>47.810604842895451</v>
      </c>
      <c r="BI27" s="4">
        <f>(((W27-TRVIS_in_situ!S27)^2)^0.5)/TRVIS_in_situ!S27*100</f>
        <v>45.595796545307529</v>
      </c>
      <c r="BK27" s="4" t="e">
        <f>(((Y27-TRVIS_in_situ!#REF!)^2)^0.5)/TRVIS_in_situ!#REF!*100</f>
        <v>#REF!</v>
      </c>
      <c r="BM27" s="4">
        <f>(((AA27-TRVIS_in_situ!T27)^2)^0.5)/TRVIS_in_situ!T27*100</f>
        <v>37.924573302168966</v>
      </c>
      <c r="BN27" s="4">
        <f>(((AB27-TRVIS_in_situ!U27)^2)^0.5)/TRVIS_in_situ!U27*100</f>
        <v>28.408568133282575</v>
      </c>
      <c r="BO27" s="4">
        <f>(((AC27-TRVIS_in_situ!V27)^2)^0.5)/TRVIS_in_situ!V27*100</f>
        <v>41.149171155437088</v>
      </c>
      <c r="BR27" s="4">
        <f>(((AF27-TRVIS_in_situ!W27)^2)^0.5)/TRVIS_in_situ!W27*100</f>
        <v>54.738796793933332</v>
      </c>
    </row>
    <row r="28" spans="1:70" x14ac:dyDescent="0.25">
      <c r="A28" s="4" t="s">
        <v>26</v>
      </c>
      <c r="B28" s="4">
        <v>0.190445361526488</v>
      </c>
      <c r="C28" s="4">
        <v>0.19677255865231799</v>
      </c>
      <c r="D28" s="4">
        <v>0.211069849274718</v>
      </c>
      <c r="E28" s="4">
        <v>0.14618930222854601</v>
      </c>
      <c r="F28" s="4">
        <v>0.15998533881152299</v>
      </c>
      <c r="G28" s="4">
        <v>0.10850356820237</v>
      </c>
      <c r="H28" s="4">
        <v>0.167837104104201</v>
      </c>
      <c r="I28" s="4">
        <v>0.111642050414675</v>
      </c>
      <c r="J28" s="4">
        <v>0.128324914663248</v>
      </c>
      <c r="K28" s="4">
        <v>0.109800840659454</v>
      </c>
      <c r="L28" s="4">
        <v>0.115783167105594</v>
      </c>
      <c r="M28" s="4">
        <v>0.12834783221346899</v>
      </c>
      <c r="N28" s="4">
        <v>0.13019647734474901</v>
      </c>
      <c r="O28" s="4">
        <v>0.161902138379872</v>
      </c>
      <c r="P28" s="4">
        <v>0.17019501564975101</v>
      </c>
      <c r="Q28" s="4">
        <v>0.16556212112326199</v>
      </c>
      <c r="R28" s="4">
        <v>0.158255887920209</v>
      </c>
      <c r="S28" s="4">
        <v>0.16712796890447601</v>
      </c>
      <c r="T28" s="4">
        <v>0.16915544922978001</v>
      </c>
      <c r="U28" s="4">
        <v>0.158069685600495</v>
      </c>
      <c r="V28" s="4">
        <v>0.13854390589343901</v>
      </c>
      <c r="W28" s="4">
        <v>0.11030325249016799</v>
      </c>
      <c r="X28" s="4">
        <v>9.7308178360565004E-2</v>
      </c>
      <c r="Y28" s="4">
        <v>0.11793500493681899</v>
      </c>
      <c r="Z28" s="4">
        <v>4.7109343675233298E-2</v>
      </c>
      <c r="AA28" s="4">
        <v>7.6993061166657994E-2</v>
      </c>
      <c r="AB28" s="4">
        <v>1.4623293687224899E-2</v>
      </c>
      <c r="AC28" s="4">
        <v>1.20549642890805E-2</v>
      </c>
      <c r="AD28" s="4">
        <v>9.7779418386886394E-3</v>
      </c>
      <c r="AE28" s="4">
        <v>9.4628129447909305E-3</v>
      </c>
      <c r="AF28" s="4">
        <v>1.45342579738337E-2</v>
      </c>
      <c r="AH28" s="4">
        <f t="shared" si="0"/>
        <v>5.9033770309920436E-2</v>
      </c>
      <c r="AK28" s="5">
        <v>0.190445361526488</v>
      </c>
      <c r="AN28" s="4">
        <f>(((B28-TRVIS_in_situ!B28)^2)^0.5)/TRVIS_in_situ!B28*100</f>
        <v>38.506470805251951</v>
      </c>
      <c r="AO28" s="4">
        <f>(((C28-TRVIS_in_situ!C28)^2)^0.5)/TRVIS_in_situ!C28*100</f>
        <v>35.673669826031855</v>
      </c>
      <c r="AP28" s="4">
        <f>(((D28-TRVIS_in_situ!D28)^2)^0.5)/TRVIS_in_situ!D28*100</f>
        <v>22.910302592447259</v>
      </c>
      <c r="AQ28" s="4">
        <f>(((E28-TRVIS_in_situ!E28)^2)^0.5)/TRVIS_in_situ!E28*100</f>
        <v>49.922182822090804</v>
      </c>
      <c r="AR28" s="4">
        <f>(((F28-TRVIS_in_situ!F28)^2)^0.5)/TRVIS_in_situ!F28*100</f>
        <v>17.361365474689862</v>
      </c>
      <c r="AS28" s="4">
        <f>(((G28-TRVIS_in_situ!G28)^2)^0.5)/TRVIS_in_situ!G28*100</f>
        <v>47.44119543643275</v>
      </c>
      <c r="AT28" s="4">
        <f>(((H28-TRVIS_in_situ!H28)^2)^0.5)/TRVIS_in_situ!H28*100</f>
        <v>18.196669388844391</v>
      </c>
      <c r="AU28" s="4">
        <f>(((I28-TRVIS_in_situ!I28)^2)^0.5)/TRVIS_in_situ!I28*100</f>
        <v>44.777421871837397</v>
      </c>
      <c r="AV28" s="4">
        <f>(((J28-TRVIS_in_situ!J28)^2)^0.5)/TRVIS_in_situ!J28*100</f>
        <v>39.350343481577589</v>
      </c>
      <c r="AW28" s="4">
        <f>(((K28-TRVIS_in_situ!K28)^2)^0.5)/TRVIS_in_situ!K28*100</f>
        <v>46.928930160213227</v>
      </c>
      <c r="AX28" s="4" t="e">
        <f>(((L28-TRVIS_in_situ!#REF!)^2)^0.5)/TRVIS_in_situ!#REF!*100</f>
        <v>#REF!</v>
      </c>
      <c r="AY28" s="4">
        <f>(((M28-TRVIS_in_situ!L28)^2)^0.5)/TRVIS_in_situ!L28*100</f>
        <v>54.763833896100842</v>
      </c>
      <c r="AZ28" s="4" t="e">
        <f>(((N28-TRVIS_in_situ!#REF!)^2)^0.5)/TRVIS_in_situ!#REF!*100</f>
        <v>#REF!</v>
      </c>
      <c r="BA28" s="4">
        <f>(((O28-TRVIS_in_situ!M28)^2)^0.5)/TRVIS_in_situ!M28*100</f>
        <v>42.562550426107528</v>
      </c>
      <c r="BB28" s="4">
        <f>(((P28-TRVIS_in_situ!N28)^2)^0.5)/TRVIS_in_situ!N28*100</f>
        <v>45.55463073034268</v>
      </c>
      <c r="BC28" s="4">
        <f>(((Q28-TRVIS_in_situ!O28)^2)^0.5)/TRVIS_in_situ!O28*100</f>
        <v>45.759815403824405</v>
      </c>
      <c r="BD28" s="4">
        <f>(((R28-TRVIS_in_situ!P28)^2)^0.5)/TRVIS_in_situ!P28*100</f>
        <v>44.019341696122545</v>
      </c>
      <c r="BE28" s="4">
        <f>(((S28-TRVIS_in_situ!Q28)^2)^0.5)/TRVIS_in_situ!Q28*100</f>
        <v>46.779488991709663</v>
      </c>
      <c r="BF28" s="4">
        <f>(((T28-TRVIS_in_situ!R28)^2)^0.5)/TRVIS_in_situ!R28*100</f>
        <v>49.074382054233809</v>
      </c>
      <c r="BI28" s="4">
        <f>(((W28-TRVIS_in_situ!S28)^2)^0.5)/TRVIS_in_situ!S28*100</f>
        <v>46.455779292197349</v>
      </c>
      <c r="BK28" s="4" t="e">
        <f>(((Y28-TRVIS_in_situ!#REF!)^2)^0.5)/TRVIS_in_situ!#REF!*100</f>
        <v>#REF!</v>
      </c>
      <c r="BM28" s="4">
        <f>(((AA28-TRVIS_in_situ!T28)^2)^0.5)/TRVIS_in_situ!T28*100</f>
        <v>38.40503366895642</v>
      </c>
      <c r="BN28" s="4">
        <f>(((AB28-TRVIS_in_situ!U28)^2)^0.5)/TRVIS_in_situ!U28*100</f>
        <v>33.174134294213573</v>
      </c>
      <c r="BO28" s="4">
        <f>(((AC28-TRVIS_in_situ!V28)^2)^0.5)/TRVIS_in_situ!V28*100</f>
        <v>40.069254449222257</v>
      </c>
      <c r="BR28" s="4">
        <f>(((AF28-TRVIS_in_situ!W28)^2)^0.5)/TRVIS_in_situ!W28*100</f>
        <v>55.130413854590387</v>
      </c>
    </row>
    <row r="29" spans="1:70" x14ac:dyDescent="0.25">
      <c r="A29" s="4" t="s">
        <v>27</v>
      </c>
      <c r="B29" s="4">
        <v>0.18250256664808501</v>
      </c>
      <c r="C29" s="4">
        <v>0.188749419190753</v>
      </c>
      <c r="D29" s="4">
        <v>0.20269417015128999</v>
      </c>
      <c r="E29" s="4">
        <v>0.139434630138525</v>
      </c>
      <c r="F29" s="4">
        <v>0.15210445417797799</v>
      </c>
      <c r="G29" s="4">
        <v>0.102310377781848</v>
      </c>
      <c r="H29" s="4">
        <v>0.159815817822685</v>
      </c>
      <c r="I29" s="4">
        <v>0.105373433071985</v>
      </c>
      <c r="J29" s="4">
        <v>0.121216371475073</v>
      </c>
      <c r="K29" s="4">
        <v>0.10350942173059</v>
      </c>
      <c r="L29" s="4">
        <v>0.10949331303127199</v>
      </c>
      <c r="M29" s="4">
        <v>0.12180473615913499</v>
      </c>
      <c r="N29" s="4">
        <v>0.123721318976186</v>
      </c>
      <c r="O29" s="4">
        <v>0.154707531551389</v>
      </c>
      <c r="P29" s="4">
        <v>0.16273852573434</v>
      </c>
      <c r="Q29" s="4">
        <v>0.15817733791680799</v>
      </c>
      <c r="R29" s="4">
        <v>0.15095587855468101</v>
      </c>
      <c r="S29" s="4">
        <v>0.15975728890007801</v>
      </c>
      <c r="T29" s="4">
        <v>0.16172414361691101</v>
      </c>
      <c r="U29" s="4">
        <v>0.15079215328822401</v>
      </c>
      <c r="V29" s="4">
        <v>0.13157407627708301</v>
      </c>
      <c r="W29" s="4">
        <v>0.103915173487284</v>
      </c>
      <c r="X29" s="4">
        <v>9.1302998067913504E-2</v>
      </c>
      <c r="Y29" s="4">
        <v>0.111470335288486</v>
      </c>
      <c r="Z29" s="4">
        <v>4.3045234347752197E-2</v>
      </c>
      <c r="AA29" s="4">
        <v>7.1504323642166703E-2</v>
      </c>
      <c r="AB29" s="4">
        <v>1.28336170267014E-2</v>
      </c>
      <c r="AC29" s="4">
        <v>1.05206911435127E-2</v>
      </c>
      <c r="AD29" s="4">
        <v>8.4647546057717692E-3</v>
      </c>
      <c r="AE29" s="4">
        <v>8.1896168611373006E-3</v>
      </c>
      <c r="AF29" s="4">
        <v>1.27673249416516E-2</v>
      </c>
      <c r="AH29" s="4">
        <f t="shared" si="0"/>
        <v>5.6937432029340186E-2</v>
      </c>
      <c r="AK29" s="5">
        <v>0.18250256664808501</v>
      </c>
      <c r="AN29" s="4">
        <f>(((B29-TRVIS_in_situ!B29)^2)^0.5)/TRVIS_in_situ!B29*100</f>
        <v>39.580090298160613</v>
      </c>
      <c r="AO29" s="4">
        <f>(((C29-TRVIS_in_situ!C29)^2)^0.5)/TRVIS_in_situ!C29*100</f>
        <v>36.85410421541954</v>
      </c>
      <c r="AP29" s="4">
        <f>(((D29-TRVIS_in_situ!D29)^2)^0.5)/TRVIS_in_situ!D29*100</f>
        <v>24.488862009842435</v>
      </c>
      <c r="AQ29" s="4">
        <f>(((E29-TRVIS_in_situ!E29)^2)^0.5)/TRVIS_in_situ!E29*100</f>
        <v>50.943744747587516</v>
      </c>
      <c r="AR29" s="4">
        <f>(((F29-TRVIS_in_situ!F29)^2)^0.5)/TRVIS_in_situ!F29*100</f>
        <v>18.30019198195567</v>
      </c>
      <c r="AS29" s="4">
        <f>(((G29-TRVIS_in_situ!G29)^2)^0.5)/TRVIS_in_situ!G29*100</f>
        <v>48.344353122651846</v>
      </c>
      <c r="AT29" s="4">
        <f>(((H29-TRVIS_in_situ!H29)^2)^0.5)/TRVIS_in_situ!H29*100</f>
        <v>19.245134054622383</v>
      </c>
      <c r="AU29" s="4">
        <f>(((I29-TRVIS_in_situ!I29)^2)^0.5)/TRVIS_in_situ!I29*100</f>
        <v>45.747692062469419</v>
      </c>
      <c r="AV29" s="4">
        <f>(((J29-TRVIS_in_situ!J29)^2)^0.5)/TRVIS_in_situ!J29*100</f>
        <v>40.312158989358885</v>
      </c>
      <c r="AW29" s="4">
        <f>(((K29-TRVIS_in_situ!K29)^2)^0.5)/TRVIS_in_situ!K29*100</f>
        <v>48.381810213507066</v>
      </c>
      <c r="AX29" s="4" t="e">
        <f>(((L29-TRVIS_in_situ!#REF!)^2)^0.5)/TRVIS_in_situ!#REF!*100</f>
        <v>#REF!</v>
      </c>
      <c r="AY29" s="4">
        <f>(((M29-TRVIS_in_situ!L29)^2)^0.5)/TRVIS_in_situ!L29*100</f>
        <v>55.692173501707067</v>
      </c>
      <c r="AZ29" s="4" t="e">
        <f>(((N29-TRVIS_in_situ!#REF!)^2)^0.5)/TRVIS_in_situ!#REF!*100</f>
        <v>#REF!</v>
      </c>
      <c r="BA29" s="4">
        <f>(((O29-TRVIS_in_situ!M29)^2)^0.5)/TRVIS_in_situ!M29*100</f>
        <v>43.919721472789632</v>
      </c>
      <c r="BB29" s="4">
        <f>(((P29-TRVIS_in_situ!N29)^2)^0.5)/TRVIS_in_situ!N29*100</f>
        <v>46.65463940866686</v>
      </c>
      <c r="BC29" s="4">
        <f>(((Q29-TRVIS_in_situ!O29)^2)^0.5)/TRVIS_in_situ!O29*100</f>
        <v>46.842048319163865</v>
      </c>
      <c r="BD29" s="4">
        <f>(((R29-TRVIS_in_situ!P29)^2)^0.5)/TRVIS_in_situ!P29*100</f>
        <v>45.1632157934392</v>
      </c>
      <c r="BE29" s="4">
        <f>(((S29-TRVIS_in_situ!Q29)^2)^0.5)/TRVIS_in_situ!Q29*100</f>
        <v>47.848157641059927</v>
      </c>
      <c r="BF29" s="4">
        <f>(((T29-TRVIS_in_situ!R29)^2)^0.5)/TRVIS_in_situ!R29*100</f>
        <v>50.264116357301212</v>
      </c>
      <c r="BI29" s="4">
        <f>(((W29-TRVIS_in_situ!S29)^2)^0.5)/TRVIS_in_situ!S29*100</f>
        <v>47.252993647231513</v>
      </c>
      <c r="BK29" s="4" t="e">
        <f>(((Y29-TRVIS_in_situ!#REF!)^2)^0.5)/TRVIS_in_situ!#REF!*100</f>
        <v>#REF!</v>
      </c>
      <c r="BM29" s="4">
        <f>(((AA29-TRVIS_in_situ!T29)^2)^0.5)/TRVIS_in_situ!T29*100</f>
        <v>38.765419675864543</v>
      </c>
      <c r="BN29" s="4">
        <f>(((AB29-TRVIS_in_situ!U29)^2)^0.5)/TRVIS_in_situ!U29*100</f>
        <v>38.408680688767333</v>
      </c>
      <c r="BO29" s="4">
        <f>(((AC29-TRVIS_in_situ!V29)^2)^0.5)/TRVIS_in_situ!V29*100</f>
        <v>38.779826254870301</v>
      </c>
      <c r="BR29" s="4">
        <f>(((AF29-TRVIS_in_situ!W29)^2)^0.5)/TRVIS_in_situ!W29*100</f>
        <v>55.53136475267646</v>
      </c>
    </row>
    <row r="30" spans="1:70" x14ac:dyDescent="0.25">
      <c r="A30" s="4" t="s">
        <v>28</v>
      </c>
      <c r="B30" s="4">
        <v>0.17495425162536199</v>
      </c>
      <c r="C30" s="4">
        <v>0.18111802789371201</v>
      </c>
      <c r="D30" s="4">
        <v>0.19471486278242101</v>
      </c>
      <c r="E30" s="4">
        <v>0.13305312952494</v>
      </c>
      <c r="F30" s="4">
        <v>0.144660000382454</v>
      </c>
      <c r="G30" s="4">
        <v>9.6514198732908493E-2</v>
      </c>
      <c r="H30" s="4">
        <v>0.15222794926519501</v>
      </c>
      <c r="I30" s="4">
        <v>9.9501519546915995E-2</v>
      </c>
      <c r="J30" s="4">
        <v>0.114543508631932</v>
      </c>
      <c r="K30" s="4">
        <v>9.76212432019746E-2</v>
      </c>
      <c r="L30" s="4">
        <v>0.103592874664136</v>
      </c>
      <c r="M30" s="4">
        <v>0.115647847572192</v>
      </c>
      <c r="N30" s="4">
        <v>0.117623503640662</v>
      </c>
      <c r="O30" s="4">
        <v>0.14789504415159699</v>
      </c>
      <c r="P30" s="4">
        <v>0.155670832592574</v>
      </c>
      <c r="Q30" s="4">
        <v>0.15118283312813899</v>
      </c>
      <c r="R30" s="4">
        <v>0.144050825301832</v>
      </c>
      <c r="S30" s="4">
        <v>0.152773715617982</v>
      </c>
      <c r="T30" s="4">
        <v>0.15468133100436501</v>
      </c>
      <c r="U30" s="4">
        <v>0.14390821806902299</v>
      </c>
      <c r="V30" s="4">
        <v>0.12500669219615099</v>
      </c>
      <c r="W30" s="4">
        <v>9.7938397819890805E-2</v>
      </c>
      <c r="X30" s="4">
        <v>8.5705586559011004E-2</v>
      </c>
      <c r="Y30" s="4">
        <v>0.10540615765282201</v>
      </c>
      <c r="Z30" s="4">
        <v>3.93490622999337E-2</v>
      </c>
      <c r="AA30" s="4">
        <v>6.6433662814922703E-2</v>
      </c>
      <c r="AB30" s="4">
        <v>1.1268581620576999E-2</v>
      </c>
      <c r="AC30" s="4">
        <v>9.1865406057499398E-3</v>
      </c>
      <c r="AD30" s="4">
        <v>7.33175448657487E-3</v>
      </c>
      <c r="AE30" s="4">
        <v>7.0915517542403904E-3</v>
      </c>
      <c r="AF30" s="4">
        <v>1.1221034392867301E-2</v>
      </c>
      <c r="AH30" s="4">
        <f t="shared" si="0"/>
        <v>5.490624539538129E-2</v>
      </c>
      <c r="AK30" s="5">
        <v>0.17495425162536199</v>
      </c>
      <c r="AN30" s="4">
        <f>(((B30-TRVIS_in_situ!B30)^2)^0.5)/TRVIS_in_situ!B30*100</f>
        <v>40.625497264100943</v>
      </c>
      <c r="AO30" s="4">
        <f>(((C30-TRVIS_in_situ!C30)^2)^0.5)/TRVIS_in_situ!C30*100</f>
        <v>37.991561051986395</v>
      </c>
      <c r="AP30" s="4">
        <f>(((D30-TRVIS_in_situ!D30)^2)^0.5)/TRVIS_in_situ!D30*100</f>
        <v>26.061956041541194</v>
      </c>
      <c r="AQ30" s="4">
        <f>(((E30-TRVIS_in_situ!E30)^2)^0.5)/TRVIS_in_situ!E30*100</f>
        <v>51.955747057041854</v>
      </c>
      <c r="AR30" s="4">
        <f>(((F30-TRVIS_in_situ!F30)^2)^0.5)/TRVIS_in_situ!F30*100</f>
        <v>19.174328623426405</v>
      </c>
      <c r="AS30" s="4">
        <f>(((G30-TRVIS_in_situ!G30)^2)^0.5)/TRVIS_in_situ!G30*100</f>
        <v>49.205159947625063</v>
      </c>
      <c r="AT30" s="4">
        <f>(((H30-TRVIS_in_situ!H30)^2)^0.5)/TRVIS_in_situ!H30*100</f>
        <v>20.188807803957307</v>
      </c>
      <c r="AU30" s="4">
        <f>(((I30-TRVIS_in_situ!I30)^2)^0.5)/TRVIS_in_situ!I30*100</f>
        <v>46.637191782512602</v>
      </c>
      <c r="AV30" s="4">
        <f>(((J30-TRVIS_in_situ!J30)^2)^0.5)/TRVIS_in_situ!J30*100</f>
        <v>41.211692534595066</v>
      </c>
      <c r="AW30" s="4">
        <f>(((K30-TRVIS_in_situ!K30)^2)^0.5)/TRVIS_in_situ!K30*100</f>
        <v>49.772776053220738</v>
      </c>
      <c r="AX30" s="4" t="e">
        <f>(((L30-TRVIS_in_situ!#REF!)^2)^0.5)/TRVIS_in_situ!#REF!*100</f>
        <v>#REF!</v>
      </c>
      <c r="AY30" s="4">
        <f>(((M30-TRVIS_in_situ!L30)^2)^0.5)/TRVIS_in_situ!L30*100</f>
        <v>56.582084224818665</v>
      </c>
      <c r="AZ30" s="4" t="e">
        <f>(((N30-TRVIS_in_situ!#REF!)^2)^0.5)/TRVIS_in_situ!#REF!*100</f>
        <v>#REF!</v>
      </c>
      <c r="BA30" s="4">
        <f>(((O30-TRVIS_in_situ!M30)^2)^0.5)/TRVIS_in_situ!M30*100</f>
        <v>45.227837000877678</v>
      </c>
      <c r="BB30" s="4">
        <f>(((P30-TRVIS_in_situ!N30)^2)^0.5)/TRVIS_in_situ!N30*100</f>
        <v>47.734217210498066</v>
      </c>
      <c r="BC30" s="4">
        <f>(((Q30-TRVIS_in_situ!O30)^2)^0.5)/TRVIS_in_situ!O30*100</f>
        <v>47.882802440623863</v>
      </c>
      <c r="BD30" s="4">
        <f>(((R30-TRVIS_in_situ!P30)^2)^0.5)/TRVIS_in_situ!P30*100</f>
        <v>46.228823618512536</v>
      </c>
      <c r="BE30" s="4">
        <f>(((S30-TRVIS_in_situ!Q30)^2)^0.5)/TRVIS_in_situ!Q30*100</f>
        <v>48.881036340265005</v>
      </c>
      <c r="BF30" s="4">
        <f>(((T30-TRVIS_in_situ!R30)^2)^0.5)/TRVIS_in_situ!R30*100</f>
        <v>51.383780512680765</v>
      </c>
      <c r="BI30" s="4">
        <f>(((W30-TRVIS_in_situ!S30)^2)^0.5)/TRVIS_in_situ!S30*100</f>
        <v>47.980436298048609</v>
      </c>
      <c r="BK30" s="4" t="e">
        <f>(((Y30-TRVIS_in_situ!#REF!)^2)^0.5)/TRVIS_in_situ!#REF!*100</f>
        <v>#REF!</v>
      </c>
      <c r="BM30" s="4">
        <f>(((AA30-TRVIS_in_situ!T30)^2)^0.5)/TRVIS_in_situ!T30*100</f>
        <v>39.012149697296707</v>
      </c>
      <c r="BN30" s="4">
        <f>(((AB30-TRVIS_in_situ!U30)^2)^0.5)/TRVIS_in_situ!U30*100</f>
        <v>43.190509492718007</v>
      </c>
      <c r="BO30" s="4">
        <f>(((AC30-TRVIS_in_situ!V30)^2)^0.5)/TRVIS_in_situ!V30*100</f>
        <v>37.25001994035523</v>
      </c>
      <c r="BR30" s="4">
        <f>(((AF30-TRVIS_in_situ!W30)^2)^0.5)/TRVIS_in_situ!W30*100</f>
        <v>55.914448389752557</v>
      </c>
    </row>
    <row r="31" spans="1:70" x14ac:dyDescent="0.25">
      <c r="A31" s="4" t="s">
        <v>29</v>
      </c>
      <c r="B31" s="4">
        <v>0.16777556899816401</v>
      </c>
      <c r="C31" s="4">
        <v>0.173853947193607</v>
      </c>
      <c r="D31" s="4">
        <v>0.187107944551964</v>
      </c>
      <c r="E31" s="4">
        <v>0.127018928428793</v>
      </c>
      <c r="F31" s="4">
        <v>0.13762336190161101</v>
      </c>
      <c r="G31" s="4">
        <v>9.1085298593154604E-2</v>
      </c>
      <c r="H31" s="4">
        <v>0.145045537749486</v>
      </c>
      <c r="I31" s="4">
        <v>9.3996847525593494E-2</v>
      </c>
      <c r="J31" s="4">
        <v>0.10827550961311801</v>
      </c>
      <c r="K31" s="4">
        <v>9.2106232459896298E-2</v>
      </c>
      <c r="L31" s="4">
        <v>9.8053198992012702E-2</v>
      </c>
      <c r="M31" s="4">
        <v>0.109849548742172</v>
      </c>
      <c r="N31" s="4">
        <v>0.1118760707328</v>
      </c>
      <c r="O31" s="4">
        <v>0.14143908609540001</v>
      </c>
      <c r="P31" s="4">
        <v>0.14896640471988301</v>
      </c>
      <c r="Q31" s="4">
        <v>0.144552775979578</v>
      </c>
      <c r="R31" s="4">
        <v>0.137514282787878</v>
      </c>
      <c r="S31" s="4">
        <v>0.14615165508314801</v>
      </c>
      <c r="T31" s="4">
        <v>0.148001445199691</v>
      </c>
      <c r="U31" s="4">
        <v>0.13739149745808499</v>
      </c>
      <c r="V31" s="4">
        <v>0.118813766276874</v>
      </c>
      <c r="W31" s="4">
        <v>9.2342315646710194E-2</v>
      </c>
      <c r="X31" s="4">
        <v>8.0484400979398102E-2</v>
      </c>
      <c r="Y31" s="4">
        <v>9.9713224234549896E-2</v>
      </c>
      <c r="Z31" s="4">
        <v>3.5985283524357099E-2</v>
      </c>
      <c r="AA31" s="4">
        <v>6.1746175233640802E-2</v>
      </c>
      <c r="AB31" s="4">
        <v>9.8990693732020699E-3</v>
      </c>
      <c r="AC31" s="4">
        <v>8.0255915095331001E-3</v>
      </c>
      <c r="AD31" s="4">
        <v>6.35354570099423E-3</v>
      </c>
      <c r="AE31" s="4">
        <v>6.1438557408245303E-3</v>
      </c>
      <c r="AF31" s="4">
        <v>9.8668819070574596E-3</v>
      </c>
      <c r="AH31" s="4">
        <f t="shared" si="0"/>
        <v>5.2940608753662806E-2</v>
      </c>
      <c r="AK31" s="5">
        <v>0.16777556899816401</v>
      </c>
      <c r="AN31" s="4">
        <f>(((B31-TRVIS_in_situ!B31)^2)^0.5)/TRVIS_in_situ!B31*100</f>
        <v>41.648504583219562</v>
      </c>
      <c r="AO31" s="4">
        <f>(((C31-TRVIS_in_situ!C31)^2)^0.5)/TRVIS_in_situ!C31*100</f>
        <v>39.088006042498328</v>
      </c>
      <c r="AP31" s="4">
        <f>(((D31-TRVIS_in_situ!D31)^2)^0.5)/TRVIS_in_situ!D31*100</f>
        <v>27.620389607052655</v>
      </c>
      <c r="AQ31" s="4">
        <f>(((E31-TRVIS_in_situ!E31)^2)^0.5)/TRVIS_in_situ!E31*100</f>
        <v>52.959534478117888</v>
      </c>
      <c r="AR31" s="4">
        <f>(((F31-TRVIS_in_situ!F31)^2)^0.5)/TRVIS_in_situ!F31*100</f>
        <v>20.042308854914385</v>
      </c>
      <c r="AS31" s="4">
        <f>(((G31-TRVIS_in_situ!G31)^2)^0.5)/TRVIS_in_situ!G31*100</f>
        <v>50.017470043831715</v>
      </c>
      <c r="AT31" s="4">
        <f>(((H31-TRVIS_in_situ!H31)^2)^0.5)/TRVIS_in_situ!H31*100</f>
        <v>21.032839617153464</v>
      </c>
      <c r="AU31" s="4">
        <f>(((I31-TRVIS_in_situ!I31)^2)^0.5)/TRVIS_in_situ!I31*100</f>
        <v>47.504030303480725</v>
      </c>
      <c r="AV31" s="4">
        <f>(((J31-TRVIS_in_situ!J31)^2)^0.5)/TRVIS_in_situ!J31*100</f>
        <v>42.048602828968633</v>
      </c>
      <c r="AW31" s="4">
        <f>(((K31-TRVIS_in_situ!K31)^2)^0.5)/TRVIS_in_situ!K31*100</f>
        <v>51.034385777426429</v>
      </c>
      <c r="AX31" s="4" t="e">
        <f>(((L31-TRVIS_in_situ!#REF!)^2)^0.5)/TRVIS_in_situ!#REF!*100</f>
        <v>#REF!</v>
      </c>
      <c r="AY31" s="4">
        <f>(((M31-TRVIS_in_situ!L31)^2)^0.5)/TRVIS_in_situ!L31*100</f>
        <v>57.434471584991783</v>
      </c>
      <c r="AZ31" s="4" t="e">
        <f>(((N31-TRVIS_in_situ!#REF!)^2)^0.5)/TRVIS_in_situ!#REF!*100</f>
        <v>#REF!</v>
      </c>
      <c r="BA31" s="4">
        <f>(((O31-TRVIS_in_situ!M31)^2)^0.5)/TRVIS_in_situ!M31*100</f>
        <v>46.445032803235179</v>
      </c>
      <c r="BB31" s="4">
        <f>(((P31-TRVIS_in_situ!N31)^2)^0.5)/TRVIS_in_situ!N31*100</f>
        <v>48.777002165439249</v>
      </c>
      <c r="BC31" s="4">
        <f>(((Q31-TRVIS_in_situ!O31)^2)^0.5)/TRVIS_in_situ!O31*100</f>
        <v>48.883842954669312</v>
      </c>
      <c r="BD31" s="4">
        <f>(((R31-TRVIS_in_situ!P31)^2)^0.5)/TRVIS_in_situ!P31*100</f>
        <v>47.243070017833439</v>
      </c>
      <c r="BE31" s="4">
        <f>(((S31-TRVIS_in_situ!Q31)^2)^0.5)/TRVIS_in_situ!Q31*100</f>
        <v>49.87655846191128</v>
      </c>
      <c r="BF31" s="4">
        <f>(((T31-TRVIS_in_situ!R31)^2)^0.5)/TRVIS_in_situ!R31*100</f>
        <v>52.435876329828965</v>
      </c>
      <c r="BI31" s="4">
        <f>(((W31-TRVIS_in_situ!S31)^2)^0.5)/TRVIS_in_situ!S31*100</f>
        <v>48.630806309390557</v>
      </c>
      <c r="BK31" s="4" t="e">
        <f>(((Y31-TRVIS_in_situ!#REF!)^2)^0.5)/TRVIS_in_situ!#REF!*100</f>
        <v>#REF!</v>
      </c>
      <c r="BM31" s="4">
        <f>(((AA31-TRVIS_in_situ!T31)^2)^0.5)/TRVIS_in_situ!T31*100</f>
        <v>39.144073937541691</v>
      </c>
      <c r="BN31" s="4">
        <f>(((AB31-TRVIS_in_situ!U31)^2)^0.5)/TRVIS_in_situ!U31*100</f>
        <v>48.051202372566628</v>
      </c>
      <c r="BO31" s="4">
        <f>(((AC31-TRVIS_in_situ!V31)^2)^0.5)/TRVIS_in_situ!V31*100</f>
        <v>35.656832311590236</v>
      </c>
      <c r="BR31" s="4">
        <f>(((AF31-TRVIS_in_situ!W31)^2)^0.5)/TRVIS_in_situ!W31*100</f>
        <v>56.273266385955466</v>
      </c>
    </row>
    <row r="32" spans="1:70" x14ac:dyDescent="0.25">
      <c r="A32" s="4" t="s">
        <v>30</v>
      </c>
      <c r="B32" s="4">
        <v>0.16094373645507601</v>
      </c>
      <c r="C32" s="4">
        <v>0.16693476417779701</v>
      </c>
      <c r="D32" s="4">
        <v>0.17985137359375999</v>
      </c>
      <c r="E32" s="4">
        <v>0.121308463582945</v>
      </c>
      <c r="F32" s="4">
        <v>0.13096826208031701</v>
      </c>
      <c r="G32" s="4">
        <v>8.5996641484000103E-2</v>
      </c>
      <c r="H32" s="4">
        <v>0.13824289238496901</v>
      </c>
      <c r="I32" s="4">
        <v>8.8832616841662604E-2</v>
      </c>
      <c r="J32" s="4">
        <v>0.1023841886733</v>
      </c>
      <c r="K32" s="4">
        <v>8.6937025462620998E-2</v>
      </c>
      <c r="L32" s="4">
        <v>9.2848226013151097E-2</v>
      </c>
      <c r="M32" s="4">
        <v>0.104384694713934</v>
      </c>
      <c r="N32" s="4">
        <v>0.106454491078464</v>
      </c>
      <c r="O32" s="4">
        <v>0.13531629354859701</v>
      </c>
      <c r="P32" s="4">
        <v>0.14260189522400801</v>
      </c>
      <c r="Q32" s="4">
        <v>0.13826355226735301</v>
      </c>
      <c r="R32" s="4">
        <v>0.13132207918579999</v>
      </c>
      <c r="S32" s="4">
        <v>0.139867714786199</v>
      </c>
      <c r="T32" s="4">
        <v>0.14166111075284299</v>
      </c>
      <c r="U32" s="4">
        <v>0.13121788122821801</v>
      </c>
      <c r="V32" s="4">
        <v>0.11296974829171701</v>
      </c>
      <c r="W32" s="4">
        <v>8.7099053798971704E-2</v>
      </c>
      <c r="X32" s="4">
        <v>7.5610780787555398E-2</v>
      </c>
      <c r="Y32" s="4">
        <v>9.4364900731865098E-2</v>
      </c>
      <c r="Z32" s="4">
        <v>3.2922097144990899E-2</v>
      </c>
      <c r="AA32" s="4">
        <v>5.7410252846791E-2</v>
      </c>
      <c r="AB32" s="4">
        <v>8.6998948092211099E-3</v>
      </c>
      <c r="AC32" s="4">
        <v>7.0146884123435203E-3</v>
      </c>
      <c r="AD32" s="4">
        <v>5.5084345886946004E-3</v>
      </c>
      <c r="AE32" s="4">
        <v>5.3253910187612804E-3</v>
      </c>
      <c r="AF32" s="4">
        <v>8.6802082751569597E-3</v>
      </c>
      <c r="AH32" s="4">
        <f t="shared" si="0"/>
        <v>5.1040385360055562E-2</v>
      </c>
      <c r="AK32" s="5">
        <v>0.16094373645507601</v>
      </c>
      <c r="AN32" s="4">
        <f>(((B32-TRVIS_in_situ!B32)^2)^0.5)/TRVIS_in_situ!B32*100</f>
        <v>42.63924879223174</v>
      </c>
      <c r="AO32" s="4">
        <f>(((C32-TRVIS_in_situ!C32)^2)^0.5)/TRVIS_in_situ!C32*100</f>
        <v>40.150953402091744</v>
      </c>
      <c r="AP32" s="4">
        <f>(((D32-TRVIS_in_situ!D32)^2)^0.5)/TRVIS_in_situ!D32*100</f>
        <v>29.059669496017083</v>
      </c>
      <c r="AQ32" s="4">
        <f>(((E32-TRVIS_in_situ!E32)^2)^0.5)/TRVIS_in_situ!E32*100</f>
        <v>53.9548056070157</v>
      </c>
      <c r="AR32" s="4">
        <f>(((F32-TRVIS_in_situ!F32)^2)^0.5)/TRVIS_in_situ!F32*100</f>
        <v>20.889754069204898</v>
      </c>
      <c r="AS32" s="4">
        <f>(((G32-TRVIS_in_situ!G32)^2)^0.5)/TRVIS_in_situ!G32*100</f>
        <v>50.780020346960555</v>
      </c>
      <c r="AT32" s="4">
        <f>(((H32-TRVIS_in_situ!H32)^2)^0.5)/TRVIS_in_situ!H32*100</f>
        <v>21.77135929380605</v>
      </c>
      <c r="AU32" s="4">
        <f>(((I32-TRVIS_in_situ!I32)^2)^0.5)/TRVIS_in_situ!I32*100</f>
        <v>48.318184422570262</v>
      </c>
      <c r="AV32" s="4">
        <f>(((J32-TRVIS_in_situ!J32)^2)^0.5)/TRVIS_in_situ!J32*100</f>
        <v>42.828083366567775</v>
      </c>
      <c r="AW32" s="4">
        <f>(((K32-TRVIS_in_situ!K32)^2)^0.5)/TRVIS_in_situ!K32*100</f>
        <v>52.20349458473509</v>
      </c>
      <c r="AX32" s="4" t="e">
        <f>(((L32-TRVIS_in_situ!#REF!)^2)^0.5)/TRVIS_in_situ!#REF!*100</f>
        <v>#REF!</v>
      </c>
      <c r="AY32" s="4">
        <f>(((M32-TRVIS_in_situ!L32)^2)^0.5)/TRVIS_in_situ!L32*100</f>
        <v>58.247069070899869</v>
      </c>
      <c r="AZ32" s="4" t="e">
        <f>(((N32-TRVIS_in_situ!#REF!)^2)^0.5)/TRVIS_in_situ!#REF!*100</f>
        <v>#REF!</v>
      </c>
      <c r="BA32" s="4">
        <f>(((O32-TRVIS_in_situ!M32)^2)^0.5)/TRVIS_in_situ!M32*100</f>
        <v>47.517297504052948</v>
      </c>
      <c r="BB32" s="4">
        <f>(((P32-TRVIS_in_situ!N32)^2)^0.5)/TRVIS_in_situ!N32*100</f>
        <v>49.785016800312803</v>
      </c>
      <c r="BC32" s="4">
        <f>(((Q32-TRVIS_in_situ!O32)^2)^0.5)/TRVIS_in_situ!O32*100</f>
        <v>49.851558017455524</v>
      </c>
      <c r="BD32" s="4">
        <f>(((R32-TRVIS_in_situ!P32)^2)^0.5)/TRVIS_in_situ!P32*100</f>
        <v>48.223875131700382</v>
      </c>
      <c r="BE32" s="4">
        <f>(((S32-TRVIS_in_situ!Q32)^2)^0.5)/TRVIS_in_situ!Q32*100</f>
        <v>50.839845117781564</v>
      </c>
      <c r="BF32" s="4">
        <f>(((T32-TRVIS_in_situ!R32)^2)^0.5)/TRVIS_in_situ!R32*100</f>
        <v>53.421489388365764</v>
      </c>
      <c r="BI32" s="4">
        <f>(((W32-TRVIS_in_situ!S32)^2)^0.5)/TRVIS_in_situ!S32*100</f>
        <v>49.229919210009129</v>
      </c>
      <c r="BK32" s="4" t="e">
        <f>(((Y32-TRVIS_in_situ!#REF!)^2)^0.5)/TRVIS_in_situ!#REF!*100</f>
        <v>#REF!</v>
      </c>
      <c r="BM32" s="4">
        <f>(((AA32-TRVIS_in_situ!T32)^2)^0.5)/TRVIS_in_situ!T32*100</f>
        <v>39.132121765594746</v>
      </c>
      <c r="BN32" s="4">
        <f>(((AB32-TRVIS_in_situ!U32)^2)^0.5)/TRVIS_in_situ!U32*100</f>
        <v>53.889069849273376</v>
      </c>
      <c r="BO32" s="4">
        <f>(((AC32-TRVIS_in_situ!V32)^2)^0.5)/TRVIS_in_situ!V32*100</f>
        <v>33.77739243802769</v>
      </c>
      <c r="BR32" s="4">
        <f>(((AF32-TRVIS_in_situ!W32)^2)^0.5)/TRVIS_in_situ!W32*100</f>
        <v>56.598821910504213</v>
      </c>
    </row>
    <row r="33" spans="1:70" x14ac:dyDescent="0.25">
      <c r="A33" s="4" t="s">
        <v>31</v>
      </c>
      <c r="B33" s="4">
        <v>0.15443781215292901</v>
      </c>
      <c r="C33" s="4">
        <v>0.16033987025540899</v>
      </c>
      <c r="D33" s="4">
        <v>0.17292484062135999</v>
      </c>
      <c r="E33" s="4">
        <v>0.115900217943118</v>
      </c>
      <c r="F33" s="4">
        <v>0.124670518880794</v>
      </c>
      <c r="G33" s="4">
        <v>8.1223586861264505E-2</v>
      </c>
      <c r="H33" s="4">
        <v>0.131796355028689</v>
      </c>
      <c r="I33" s="4">
        <v>8.3984392179520001E-2</v>
      </c>
      <c r="J33" s="4">
        <v>9.6843711938935706E-2</v>
      </c>
      <c r="K33" s="4">
        <v>8.2088666399629195E-2</v>
      </c>
      <c r="L33" s="4">
        <v>8.7954197007877405E-2</v>
      </c>
      <c r="M33" s="4">
        <v>9.92303349222938E-2</v>
      </c>
      <c r="N33" s="4">
        <v>0.101336390564102</v>
      </c>
      <c r="O33" s="4">
        <v>0.129505279810921</v>
      </c>
      <c r="P33" s="4">
        <v>0.13655590014395799</v>
      </c>
      <c r="Q33" s="4">
        <v>0.13229351912095</v>
      </c>
      <c r="R33" s="4">
        <v>0.125452065384905</v>
      </c>
      <c r="S33" s="4">
        <v>0.13390045932137001</v>
      </c>
      <c r="T33" s="4">
        <v>0.13563890040035201</v>
      </c>
      <c r="U33" s="4">
        <v>0.12536528028461799</v>
      </c>
      <c r="V33" s="4">
        <v>0.107451256834558</v>
      </c>
      <c r="W33" s="4">
        <v>8.2183175193593902E-2</v>
      </c>
      <c r="X33" s="4">
        <v>7.1058628861713893E-2</v>
      </c>
      <c r="Y33" s="4">
        <v>8.9336876192280604E-2</v>
      </c>
      <c r="Z33" s="4">
        <v>3.0131005240644E-2</v>
      </c>
      <c r="AA33" s="4">
        <v>5.3397220261235903E-2</v>
      </c>
      <c r="AB33" s="4">
        <v>7.6492453946181097E-3</v>
      </c>
      <c r="AC33" s="4">
        <v>6.1338882519058899E-3</v>
      </c>
      <c r="AD33" s="4">
        <v>4.7778665020709798E-3</v>
      </c>
      <c r="AE33" s="4">
        <v>4.6180899880497303E-3</v>
      </c>
      <c r="AF33" s="4">
        <v>7.6396515797057304E-3</v>
      </c>
      <c r="AH33" s="4">
        <f t="shared" si="0"/>
        <v>4.920501177880314E-2</v>
      </c>
      <c r="AK33" s="5">
        <v>0.15443781215292901</v>
      </c>
      <c r="AN33" s="4">
        <f>(((B33-TRVIS_in_situ!B33)^2)^0.5)/TRVIS_in_situ!B33*100</f>
        <v>43.5922054043739</v>
      </c>
      <c r="AO33" s="4">
        <f>(((C33-TRVIS_in_situ!C33)^2)^0.5)/TRVIS_in_situ!C33*100</f>
        <v>41.18143703307652</v>
      </c>
      <c r="AP33" s="4">
        <f>(((D33-TRVIS_in_situ!D33)^2)^0.5)/TRVIS_in_situ!D33*100</f>
        <v>30.244345048410899</v>
      </c>
      <c r="AQ33" s="4">
        <f>(((E33-TRVIS_in_situ!E33)^2)^0.5)/TRVIS_in_situ!E33*100</f>
        <v>54.939963370761987</v>
      </c>
      <c r="AR33" s="4">
        <f>(((F33-TRVIS_in_situ!F33)^2)^0.5)/TRVIS_in_situ!F33*100</f>
        <v>21.662919035477053</v>
      </c>
      <c r="AS33" s="4">
        <f>(((G33-TRVIS_in_situ!G33)^2)^0.5)/TRVIS_in_situ!G33*100</f>
        <v>51.498504706017009</v>
      </c>
      <c r="AT33" s="4">
        <f>(((H33-TRVIS_in_situ!H33)^2)^0.5)/TRVIS_in_situ!H33*100</f>
        <v>22.420023587384957</v>
      </c>
      <c r="AU33" s="4">
        <f>(((I33-TRVIS_in_situ!I33)^2)^0.5)/TRVIS_in_situ!I33*100</f>
        <v>49.092034896427592</v>
      </c>
      <c r="AV33" s="4">
        <f>(((J33-TRVIS_in_situ!J33)^2)^0.5)/TRVIS_in_situ!J33*100</f>
        <v>43.559027604932709</v>
      </c>
      <c r="AW33" s="4">
        <f>(((K33-TRVIS_in_situ!K33)^2)^0.5)/TRVIS_in_situ!K33*100</f>
        <v>53.264026784475114</v>
      </c>
      <c r="AX33" s="4" t="e">
        <f>(((L33-TRVIS_in_situ!#REF!)^2)^0.5)/TRVIS_in_situ!#REF!*100</f>
        <v>#REF!</v>
      </c>
      <c r="AY33" s="4">
        <f>(((M33-TRVIS_in_situ!L33)^2)^0.5)/TRVIS_in_situ!L33*100</f>
        <v>59.018988635047918</v>
      </c>
      <c r="AZ33" s="4" t="e">
        <f>(((N33-TRVIS_in_situ!#REF!)^2)^0.5)/TRVIS_in_situ!#REF!*100</f>
        <v>#REF!</v>
      </c>
      <c r="BA33" s="4">
        <f>(((O33-TRVIS_in_situ!M33)^2)^0.5)/TRVIS_in_situ!M33*100</f>
        <v>48.46516012359222</v>
      </c>
      <c r="BB33" s="4">
        <f>(((P33-TRVIS_in_situ!N33)^2)^0.5)/TRVIS_in_situ!N33*100</f>
        <v>50.754810793243152</v>
      </c>
      <c r="BC33" s="4">
        <f>(((Q33-TRVIS_in_situ!O33)^2)^0.5)/TRVIS_in_situ!O33*100</f>
        <v>50.794071536669314</v>
      </c>
      <c r="BD33" s="4">
        <f>(((R33-TRVIS_in_situ!P33)^2)^0.5)/TRVIS_in_situ!P33*100</f>
        <v>49.194271514583946</v>
      </c>
      <c r="BE33" s="4">
        <f>(((S33-TRVIS_in_situ!Q33)^2)^0.5)/TRVIS_in_situ!Q33*100</f>
        <v>51.77323538950327</v>
      </c>
      <c r="BF33" s="4">
        <f>(((T33-TRVIS_in_situ!R33)^2)^0.5)/TRVIS_in_situ!R33*100</f>
        <v>54.344918521864706</v>
      </c>
      <c r="BI33" s="4">
        <f>(((W33-TRVIS_in_situ!S33)^2)^0.5)/TRVIS_in_situ!S33*100</f>
        <v>49.799299518014983</v>
      </c>
      <c r="BK33" s="4" t="e">
        <f>(((Y33-TRVIS_in_situ!#REF!)^2)^0.5)/TRVIS_in_situ!#REF!*100</f>
        <v>#REF!</v>
      </c>
      <c r="BM33" s="4">
        <f>(((AA33-TRVIS_in_situ!T33)^2)^0.5)/TRVIS_in_situ!T33*100</f>
        <v>38.979068660994045</v>
      </c>
      <c r="BN33" s="4">
        <f>(((AB33-TRVIS_in_situ!U33)^2)^0.5)/TRVIS_in_situ!U33*100</f>
        <v>60.08791586845431</v>
      </c>
      <c r="BO33" s="4">
        <f>(((AC33-TRVIS_in_situ!V33)^2)^0.5)/TRVIS_in_situ!V33*100</f>
        <v>31.811488035884295</v>
      </c>
      <c r="BR33" s="4">
        <f>(((AF33-TRVIS_in_situ!W33)^2)^0.5)/TRVIS_in_situ!W33*100</f>
        <v>56.902824780834074</v>
      </c>
    </row>
    <row r="34" spans="1:70" x14ac:dyDescent="0.25">
      <c r="A34" s="4" t="s">
        <v>32</v>
      </c>
      <c r="B34" s="4">
        <v>0.14823850071882699</v>
      </c>
      <c r="C34" s="4">
        <v>0.15405027094658399</v>
      </c>
      <c r="D34" s="4">
        <v>0.16630958899360301</v>
      </c>
      <c r="E34" s="4">
        <v>0.110774494966331</v>
      </c>
      <c r="F34" s="4">
        <v>0.11870783273352099</v>
      </c>
      <c r="G34" s="4">
        <v>7.6743629354725798E-2</v>
      </c>
      <c r="H34" s="4">
        <v>0.12568409447918699</v>
      </c>
      <c r="I34" s="4">
        <v>7.9429846375058996E-2</v>
      </c>
      <c r="J34" s="4">
        <v>9.1630355134582897E-2</v>
      </c>
      <c r="K34" s="4">
        <v>7.7538348062679702E-2</v>
      </c>
      <c r="L34" s="4">
        <v>8.3349402979502496E-2</v>
      </c>
      <c r="M34" s="4">
        <v>9.4365473337518102E-2</v>
      </c>
      <c r="N34" s="4">
        <v>9.6501312321955093E-2</v>
      </c>
      <c r="O34" s="4">
        <v>0.12398642075873401</v>
      </c>
      <c r="P34" s="4">
        <v>0.130808750062718</v>
      </c>
      <c r="Q34" s="4">
        <v>0.126622793521625</v>
      </c>
      <c r="R34" s="4">
        <v>0.119883898566265</v>
      </c>
      <c r="S34" s="4">
        <v>0.12823019975278599</v>
      </c>
      <c r="T34" s="4">
        <v>0.12991512593773399</v>
      </c>
      <c r="U34" s="4">
        <v>0.11981341003022999</v>
      </c>
      <c r="V34" s="4">
        <v>0.102236847558196</v>
      </c>
      <c r="W34" s="4">
        <v>7.7571418643497897E-2</v>
      </c>
      <c r="X34" s="4">
        <v>6.6804135410836005E-2</v>
      </c>
      <c r="Y34" s="4">
        <v>8.4606912390798206E-2</v>
      </c>
      <c r="Z34" s="4">
        <v>2.75864317106055E-2</v>
      </c>
      <c r="AA34" s="4">
        <v>4.9681019411085298E-2</v>
      </c>
      <c r="AB34" s="4">
        <v>6.7282069074778104E-3</v>
      </c>
      <c r="AC34" s="4">
        <v>5.3659934449293697E-3</v>
      </c>
      <c r="AD34" s="4">
        <v>4.1459530119593796E-3</v>
      </c>
      <c r="AE34" s="4">
        <v>4.0064906956386098E-3</v>
      </c>
      <c r="AF34" s="4">
        <v>6.7266828465110499E-3</v>
      </c>
      <c r="AH34" s="4">
        <f t="shared" si="0"/>
        <v>4.7433587351584316E-2</v>
      </c>
      <c r="AK34" s="5">
        <v>0.14823850071882699</v>
      </c>
      <c r="AN34" s="4">
        <f>(((B34-TRVIS_in_situ!B34)^2)^0.5)/TRVIS_in_situ!B34*100</f>
        <v>44.516300983387026</v>
      </c>
      <c r="AO34" s="4">
        <f>(((C34-TRVIS_in_situ!C34)^2)^0.5)/TRVIS_in_situ!C34*100</f>
        <v>42.182917746371785</v>
      </c>
      <c r="AP34" s="4">
        <f>(((D34-TRVIS_in_situ!D34)^2)^0.5)/TRVIS_in_situ!D34*100</f>
        <v>31.381165511545163</v>
      </c>
      <c r="AQ34" s="4">
        <f>(((E34-TRVIS_in_situ!E34)^2)^0.5)/TRVIS_in_situ!E34*100</f>
        <v>55.912564927991582</v>
      </c>
      <c r="AR34" s="4">
        <f>(((F34-TRVIS_in_situ!F34)^2)^0.5)/TRVIS_in_situ!F34*100</f>
        <v>22.274209538622785</v>
      </c>
      <c r="AS34" s="4">
        <f>(((G34-TRVIS_in_situ!G34)^2)^0.5)/TRVIS_in_situ!G34*100</f>
        <v>52.163162306301103</v>
      </c>
      <c r="AT34" s="4">
        <f>(((H34-TRVIS_in_situ!H34)^2)^0.5)/TRVIS_in_situ!H34*100</f>
        <v>22.994821509681824</v>
      </c>
      <c r="AU34" s="4">
        <f>(((I34-TRVIS_in_situ!I34)^2)^0.5)/TRVIS_in_situ!I34*100</f>
        <v>49.860478684659739</v>
      </c>
      <c r="AV34" s="4">
        <f>(((J34-TRVIS_in_situ!J34)^2)^0.5)/TRVIS_in_situ!J34*100</f>
        <v>44.251495335692312</v>
      </c>
      <c r="AW34" s="4">
        <f>(((K34-TRVIS_in_situ!K34)^2)^0.5)/TRVIS_in_situ!K34*100</f>
        <v>54.266351646294709</v>
      </c>
      <c r="AX34" s="4" t="e">
        <f>(((L34-TRVIS_in_situ!#REF!)^2)^0.5)/TRVIS_in_situ!#REF!*100</f>
        <v>#REF!</v>
      </c>
      <c r="AY34" s="4">
        <f>(((M34-TRVIS_in_situ!L34)^2)^0.5)/TRVIS_in_situ!L34*100</f>
        <v>59.752298493047249</v>
      </c>
      <c r="AZ34" s="4" t="e">
        <f>(((N34-TRVIS_in_situ!#REF!)^2)^0.5)/TRVIS_in_situ!#REF!*100</f>
        <v>#REF!</v>
      </c>
      <c r="BA34" s="4">
        <f>(((O34-TRVIS_in_situ!M34)^2)^0.5)/TRVIS_in_situ!M34*100</f>
        <v>49.257392377267912</v>
      </c>
      <c r="BB34" s="4">
        <f>(((P34-TRVIS_in_situ!N34)^2)^0.5)/TRVIS_in_situ!N34*100</f>
        <v>51.688947394844533</v>
      </c>
      <c r="BC34" s="4">
        <f>(((Q34-TRVIS_in_situ!O34)^2)^0.5)/TRVIS_in_situ!O34*100</f>
        <v>51.722324496439342</v>
      </c>
      <c r="BD34" s="4">
        <f>(((R34-TRVIS_in_situ!P34)^2)^0.5)/TRVIS_in_situ!P34*100</f>
        <v>50.185964040295119</v>
      </c>
      <c r="BE34" s="4">
        <f>(((S34-TRVIS_in_situ!Q34)^2)^0.5)/TRVIS_in_situ!Q34*100</f>
        <v>52.685927401409693</v>
      </c>
      <c r="BF34" s="4">
        <f>(((T34-TRVIS_in_situ!R34)^2)^0.5)/TRVIS_in_situ!R34*100</f>
        <v>55.211824460675942</v>
      </c>
      <c r="BI34" s="4">
        <f>(((W34-TRVIS_in_situ!S34)^2)^0.5)/TRVIS_in_situ!S34*100</f>
        <v>50.347606075405039</v>
      </c>
      <c r="BK34" s="4" t="e">
        <f>(((Y34-TRVIS_in_situ!#REF!)^2)^0.5)/TRVIS_in_situ!#REF!*100</f>
        <v>#REF!</v>
      </c>
      <c r="BM34" s="4">
        <f>(((AA34-TRVIS_in_situ!T34)^2)^0.5)/TRVIS_in_situ!T34*100</f>
        <v>38.740815921204927</v>
      </c>
      <c r="BN34" s="4">
        <f>(((AB34-TRVIS_in_situ!U34)^2)^0.5)/TRVIS_in_situ!U34*100</f>
        <v>65.871231759109179</v>
      </c>
      <c r="BO34" s="4">
        <f>(((AC34-TRVIS_in_situ!V34)^2)^0.5)/TRVIS_in_situ!V34*100</f>
        <v>29.758135734539387</v>
      </c>
      <c r="BR34" s="4">
        <f>(((AF34-TRVIS_in_situ!W34)^2)^0.5)/TRVIS_in_situ!W34*100</f>
        <v>57.193820865409997</v>
      </c>
    </row>
    <row r="35" spans="1:70" x14ac:dyDescent="0.25">
      <c r="A35" s="4" t="s">
        <v>33</v>
      </c>
      <c r="B35" s="4">
        <v>0.14232798491386101</v>
      </c>
      <c r="C35" s="4">
        <v>0.14804842086016101</v>
      </c>
      <c r="D35" s="4">
        <v>0.159988258411392</v>
      </c>
      <c r="E35" s="4">
        <v>0.10591322353568</v>
      </c>
      <c r="F35" s="4">
        <v>0.11305960137842</v>
      </c>
      <c r="G35" s="4">
        <v>7.2536173028313902E-2</v>
      </c>
      <c r="H35" s="4">
        <v>0.11988592692109</v>
      </c>
      <c r="I35" s="4">
        <v>7.5148537716004396E-2</v>
      </c>
      <c r="J35" s="4">
        <v>8.6722292137829199E-2</v>
      </c>
      <c r="K35" s="4">
        <v>7.3265186350912004E-2</v>
      </c>
      <c r="L35" s="4">
        <v>7.9013966691760501E-2</v>
      </c>
      <c r="M35" s="4">
        <v>8.9770860789642706E-2</v>
      </c>
      <c r="N35" s="4">
        <v>9.1930511092724501E-2</v>
      </c>
      <c r="O35" s="4">
        <v>0.118741669140717</v>
      </c>
      <c r="P35" s="4">
        <v>0.125342329539541</v>
      </c>
      <c r="Q35" s="4">
        <v>0.121233069033474</v>
      </c>
      <c r="R35" s="4">
        <v>0.114598854547121</v>
      </c>
      <c r="S35" s="4">
        <v>0.122838811157142</v>
      </c>
      <c r="T35" s="4">
        <v>0.12447165702261399</v>
      </c>
      <c r="U35" s="4">
        <v>0.11454360256606499</v>
      </c>
      <c r="V35" s="4">
        <v>9.7306812020724595E-2</v>
      </c>
      <c r="W35" s="4">
        <v>7.3242472579769999E-2</v>
      </c>
      <c r="X35" s="4">
        <v>6.2825537846043403E-2</v>
      </c>
      <c r="Y35" s="4">
        <v>8.0154626312765195E-2</v>
      </c>
      <c r="Z35" s="4">
        <v>2.5265391046521601E-2</v>
      </c>
      <c r="AA35" s="4">
        <v>4.6237934289340102E-2</v>
      </c>
      <c r="AB35" s="4">
        <v>5.9203598668979701E-3</v>
      </c>
      <c r="AC35" s="4">
        <v>4.6961568898676899E-3</v>
      </c>
      <c r="AD35" s="4">
        <v>3.59907397455756E-3</v>
      </c>
      <c r="AE35" s="4">
        <v>3.47734622939229E-3</v>
      </c>
      <c r="AF35" s="4">
        <v>5.9252114391862296E-3</v>
      </c>
      <c r="AH35" s="4">
        <f t="shared" si="0"/>
        <v>4.5724948023786648E-2</v>
      </c>
      <c r="AK35" s="5">
        <v>0.14232798491386101</v>
      </c>
      <c r="AN35" s="4">
        <f>(((B35-TRVIS_in_situ!B35)^2)^0.5)/TRVIS_in_situ!B35*100</f>
        <v>45.410882257142198</v>
      </c>
      <c r="AO35" s="4">
        <f>(((C35-TRVIS_in_situ!C35)^2)^0.5)/TRVIS_in_situ!C35*100</f>
        <v>43.161781297615207</v>
      </c>
      <c r="AP35" s="4">
        <f>(((D35-TRVIS_in_situ!D35)^2)^0.5)/TRVIS_in_situ!D35*100</f>
        <v>32.593249059136198</v>
      </c>
      <c r="AQ35" s="4">
        <f>(((E35-TRVIS_in_situ!E35)^2)^0.5)/TRVIS_in_situ!E35*100</f>
        <v>56.869675236348286</v>
      </c>
      <c r="AR35" s="4">
        <f>(((F35-TRVIS_in_situ!F35)^2)^0.5)/TRVIS_in_situ!F35*100</f>
        <v>22.641955947209688</v>
      </c>
      <c r="AS35" s="4">
        <f>(((G35-TRVIS_in_situ!G35)^2)^0.5)/TRVIS_in_situ!G35*100</f>
        <v>52.779575074272323</v>
      </c>
      <c r="AT35" s="4">
        <f>(((H35-TRVIS_in_situ!H35)^2)^0.5)/TRVIS_in_situ!H35*100</f>
        <v>23.517867072426817</v>
      </c>
      <c r="AU35" s="4">
        <f>(((I35-TRVIS_in_situ!I35)^2)^0.5)/TRVIS_in_situ!I35*100</f>
        <v>50.617618559775138</v>
      </c>
      <c r="AV35" s="4">
        <f>(((J35-TRVIS_in_situ!J35)^2)^0.5)/TRVIS_in_situ!J35*100</f>
        <v>44.914612195762146</v>
      </c>
      <c r="AW35" s="4">
        <f>(((K35-TRVIS_in_situ!K35)^2)^0.5)/TRVIS_in_situ!K35*100</f>
        <v>55.226127737908904</v>
      </c>
      <c r="AX35" s="4" t="e">
        <f>(((L35-TRVIS_in_situ!#REF!)^2)^0.5)/TRVIS_in_situ!#REF!*100</f>
        <v>#REF!</v>
      </c>
      <c r="AY35" s="4">
        <f>(((M35-TRVIS_in_situ!L35)^2)^0.5)/TRVIS_in_situ!L35*100</f>
        <v>60.453868763678429</v>
      </c>
      <c r="AZ35" s="4" t="e">
        <f>(((N35-TRVIS_in_situ!#REF!)^2)^0.5)/TRVIS_in_situ!#REF!*100</f>
        <v>#REF!</v>
      </c>
      <c r="BA35" s="4">
        <f>(((O35-TRVIS_in_situ!M35)^2)^0.5)/TRVIS_in_situ!M35*100</f>
        <v>49.956209500104379</v>
      </c>
      <c r="BB35" s="4">
        <f>(((P35-TRVIS_in_situ!N35)^2)^0.5)/TRVIS_in_situ!N35*100</f>
        <v>52.588809586088779</v>
      </c>
      <c r="BC35" s="4">
        <f>(((Q35-TRVIS_in_situ!O35)^2)^0.5)/TRVIS_in_situ!O35*100</f>
        <v>52.640098615532807</v>
      </c>
      <c r="BD35" s="4">
        <f>(((R35-TRVIS_in_situ!P35)^2)^0.5)/TRVIS_in_situ!P35*100</f>
        <v>51.193727936503429</v>
      </c>
      <c r="BE35" s="4">
        <f>(((S35-TRVIS_in_situ!Q35)^2)^0.5)/TRVIS_in_situ!Q35*100</f>
        <v>53.581394575873752</v>
      </c>
      <c r="BF35" s="4">
        <f>(((T35-TRVIS_in_situ!R35)^2)^0.5)/TRVIS_in_situ!R35*100</f>
        <v>56.025948611699008</v>
      </c>
      <c r="BI35" s="4">
        <f>(((W35-TRVIS_in_situ!S35)^2)^0.5)/TRVIS_in_situ!S35*100</f>
        <v>50.875259713968724</v>
      </c>
      <c r="BK35" s="4" t="e">
        <f>(((Y35-TRVIS_in_situ!#REF!)^2)^0.5)/TRVIS_in_situ!#REF!*100</f>
        <v>#REF!</v>
      </c>
      <c r="BM35" s="4">
        <f>(((AA35-TRVIS_in_situ!T35)^2)^0.5)/TRVIS_in_situ!T35*100</f>
        <v>38.397211569440451</v>
      </c>
      <c r="BN35" s="4">
        <f>(((AB35-TRVIS_in_situ!U35)^2)^0.5)/TRVIS_in_situ!U35*100</f>
        <v>71.873084635845146</v>
      </c>
      <c r="BO35" s="4">
        <f>(((AC35-TRVIS_in_situ!V35)^2)^0.5)/TRVIS_in_situ!V35*100</f>
        <v>27.607860474428598</v>
      </c>
      <c r="BR35" s="4">
        <f>(((AF35-TRVIS_in_situ!W35)^2)^0.5)/TRVIS_in_situ!W35*100</f>
        <v>57.493045506456198</v>
      </c>
    </row>
    <row r="36" spans="1:70" x14ac:dyDescent="0.25">
      <c r="A36" s="4" t="s">
        <v>34</v>
      </c>
      <c r="B36" s="4">
        <v>0.13668977888682399</v>
      </c>
      <c r="C36" s="4">
        <v>0.1423180798592</v>
      </c>
      <c r="D36" s="4">
        <v>0.153944748509767</v>
      </c>
      <c r="E36" s="4">
        <v>0.10129978859450001</v>
      </c>
      <c r="F36" s="4">
        <v>0.10770675753379499</v>
      </c>
      <c r="G36" s="4">
        <v>6.8582334643427806E-2</v>
      </c>
      <c r="H36" s="4">
        <v>0.114383158560876</v>
      </c>
      <c r="I36" s="4">
        <v>7.1121715882970005E-2</v>
      </c>
      <c r="J36" s="4">
        <v>8.2099409633089704E-2</v>
      </c>
      <c r="K36" s="4">
        <v>6.9250023562295399E-2</v>
      </c>
      <c r="L36" s="4">
        <v>7.4929652970503705E-2</v>
      </c>
      <c r="M36" s="4">
        <v>8.5428814339130896E-2</v>
      </c>
      <c r="N36" s="4">
        <v>8.7606774600903006E-2</v>
      </c>
      <c r="O36" s="4">
        <v>0.113754393104888</v>
      </c>
      <c r="P36" s="4">
        <v>0.120139919925595</v>
      </c>
      <c r="Q36" s="4">
        <v>0.11610745625150699</v>
      </c>
      <c r="R36" s="4">
        <v>0.109579664323356</v>
      </c>
      <c r="S36" s="4">
        <v>0.11770957384431099</v>
      </c>
      <c r="T36" s="4">
        <v>0.119291763453544</v>
      </c>
      <c r="U36" s="4">
        <v>0.10953864314101799</v>
      </c>
      <c r="V36" s="4">
        <v>9.2643002308046604E-2</v>
      </c>
      <c r="W36" s="4">
        <v>6.9176777407829904E-2</v>
      </c>
      <c r="X36" s="4">
        <v>5.9102911037852701E-2</v>
      </c>
      <c r="Y36" s="4">
        <v>7.5961300528645706E-2</v>
      </c>
      <c r="Z36" s="4">
        <v>2.3147199501766899E-2</v>
      </c>
      <c r="AA36" s="4">
        <v>4.30463497218515E-2</v>
      </c>
      <c r="AB36" s="4">
        <v>5.2114355499523904E-3</v>
      </c>
      <c r="AC36" s="4">
        <v>4.1115469974461801E-3</v>
      </c>
      <c r="AD36" s="4">
        <v>3.12554185996077E-3</v>
      </c>
      <c r="AE36" s="4">
        <v>3.01929554180743E-3</v>
      </c>
      <c r="AF36" s="4">
        <v>5.2212488780005503E-3</v>
      </c>
      <c r="AH36" s="4">
        <f t="shared" si="0"/>
        <v>4.4077727219094406E-2</v>
      </c>
      <c r="AK36" s="5">
        <v>0.13668977888682399</v>
      </c>
      <c r="AN36" s="4">
        <f>(((B36-TRVIS_in_situ!B36)^2)^0.5)/TRVIS_in_situ!B36*100</f>
        <v>46.271926874506484</v>
      </c>
      <c r="AO36" s="4">
        <f>(((C36-TRVIS_in_situ!C36)^2)^0.5)/TRVIS_in_situ!C36*100</f>
        <v>44.118452629128377</v>
      </c>
      <c r="AP36" s="4">
        <f>(((D36-TRVIS_in_situ!D36)^2)^0.5)/TRVIS_in_situ!D36*100</f>
        <v>33.82520492865924</v>
      </c>
      <c r="AQ36" s="4">
        <f>(((E36-TRVIS_in_situ!E36)^2)^0.5)/TRVIS_in_situ!E36*100</f>
        <v>57.808093568057437</v>
      </c>
      <c r="AR36" s="4">
        <f>(((F36-TRVIS_in_situ!F36)^2)^0.5)/TRVIS_in_situ!F36*100</f>
        <v>22.74487278428516</v>
      </c>
      <c r="AS36" s="4">
        <f>(((G36-TRVIS_in_situ!G36)^2)^0.5)/TRVIS_in_situ!G36*100</f>
        <v>53.350351932726255</v>
      </c>
      <c r="AT36" s="4">
        <f>(((H36-TRVIS_in_situ!H36)^2)^0.5)/TRVIS_in_situ!H36*100</f>
        <v>23.997436688067467</v>
      </c>
      <c r="AU36" s="4">
        <f>(((I36-TRVIS_in_situ!I36)^2)^0.5)/TRVIS_in_situ!I36*100</f>
        <v>51.314490138738712</v>
      </c>
      <c r="AV36" s="4">
        <f>(((J36-TRVIS_in_situ!J36)^2)^0.5)/TRVIS_in_situ!J36*100</f>
        <v>45.554572030930728</v>
      </c>
      <c r="AW36" s="4">
        <f>(((K36-TRVIS_in_situ!K36)^2)^0.5)/TRVIS_in_situ!K36*100</f>
        <v>56.188545480262967</v>
      </c>
      <c r="AX36" s="4" t="e">
        <f>(((L36-TRVIS_in_situ!#REF!)^2)^0.5)/TRVIS_in_situ!#REF!*100</f>
        <v>#REF!</v>
      </c>
      <c r="AY36" s="4">
        <f>(((M36-TRVIS_in_situ!L36)^2)^0.5)/TRVIS_in_situ!L36*100</f>
        <v>61.126528902992582</v>
      </c>
      <c r="AZ36" s="4" t="e">
        <f>(((N36-TRVIS_in_situ!#REF!)^2)^0.5)/TRVIS_in_situ!#REF!*100</f>
        <v>#REF!</v>
      </c>
      <c r="BA36" s="4">
        <f>(((O36-TRVIS_in_situ!M36)^2)^0.5)/TRVIS_in_situ!M36*100</f>
        <v>50.629469225492876</v>
      </c>
      <c r="BB36" s="4">
        <f>(((P36-TRVIS_in_situ!N36)^2)^0.5)/TRVIS_in_situ!N36*100</f>
        <v>53.462887954876948</v>
      </c>
      <c r="BC36" s="4">
        <f>(((Q36-TRVIS_in_situ!O36)^2)^0.5)/TRVIS_in_situ!O36*100</f>
        <v>53.555243309691626</v>
      </c>
      <c r="BD36" s="4">
        <f>(((R36-TRVIS_in_situ!P36)^2)^0.5)/TRVIS_in_situ!P36*100</f>
        <v>52.184648841311542</v>
      </c>
      <c r="BE36" s="4">
        <f>(((S36-TRVIS_in_situ!Q36)^2)^0.5)/TRVIS_in_situ!Q36*100</f>
        <v>54.457268192542251</v>
      </c>
      <c r="BF36" s="4">
        <f>(((T36-TRVIS_in_situ!R36)^2)^0.5)/TRVIS_in_situ!R36*100</f>
        <v>56.785862077050368</v>
      </c>
      <c r="BI36" s="4">
        <f>(((W36-TRVIS_in_situ!S36)^2)^0.5)/TRVIS_in_situ!S36*100</f>
        <v>51.386868777904027</v>
      </c>
      <c r="BK36" s="4" t="e">
        <f>(((Y36-TRVIS_in_situ!#REF!)^2)^0.5)/TRVIS_in_situ!#REF!*100</f>
        <v>#REF!</v>
      </c>
      <c r="BM36" s="4">
        <f>(((AA36-TRVIS_in_situ!T36)^2)^0.5)/TRVIS_in_situ!T36*100</f>
        <v>37.928795765332993</v>
      </c>
      <c r="BN36" s="4">
        <f>(((AB36-TRVIS_in_situ!U36)^2)^0.5)/TRVIS_in_situ!U36*100</f>
        <v>79.552209544563993</v>
      </c>
      <c r="BO36" s="4">
        <f>(((AC36-TRVIS_in_situ!V36)^2)^0.5)/TRVIS_in_situ!V36*100</f>
        <v>25.200440426448843</v>
      </c>
      <c r="BR36" s="4">
        <f>(((AF36-TRVIS_in_situ!W36)^2)^0.5)/TRVIS_in_situ!W36*100</f>
        <v>57.787396318360429</v>
      </c>
    </row>
    <row r="37" spans="1:70" x14ac:dyDescent="0.25">
      <c r="A37" s="4" t="s">
        <v>35</v>
      </c>
      <c r="B37" s="4">
        <v>0.131308599693501</v>
      </c>
      <c r="C37" s="4">
        <v>0.136844187148494</v>
      </c>
      <c r="D37" s="4">
        <v>0.148164099293492</v>
      </c>
      <c r="E37" s="4">
        <v>9.6918883467720304E-2</v>
      </c>
      <c r="F37" s="4">
        <v>0.10263162597996101</v>
      </c>
      <c r="G37" s="4">
        <v>6.4864771494133402E-2</v>
      </c>
      <c r="H37" s="4">
        <v>0.10915844712674801</v>
      </c>
      <c r="I37" s="4">
        <v>6.7332152149151905E-2</v>
      </c>
      <c r="J37" s="4">
        <v>7.77431439817029E-2</v>
      </c>
      <c r="K37" s="4">
        <v>6.5475256094207304E-2</v>
      </c>
      <c r="L37" s="4">
        <v>7.1079702914308401E-2</v>
      </c>
      <c r="M37" s="4">
        <v>8.1323059505482895E-2</v>
      </c>
      <c r="N37" s="4">
        <v>8.3514267732223604E-2</v>
      </c>
      <c r="O37" s="4">
        <v>0.10900923518854901</v>
      </c>
      <c r="P37" s="4">
        <v>0.115186061943373</v>
      </c>
      <c r="Q37" s="4">
        <v>0.111230343298272</v>
      </c>
      <c r="R37" s="4">
        <v>0.104810371078345</v>
      </c>
      <c r="S37" s="4">
        <v>0.112827034586115</v>
      </c>
      <c r="T37" s="4">
        <v>0.114359977289733</v>
      </c>
      <c r="U37" s="4">
        <v>0.104782627108104</v>
      </c>
      <c r="V37" s="4">
        <v>8.8228677482863296E-2</v>
      </c>
      <c r="W37" s="4">
        <v>6.5356352173149695E-2</v>
      </c>
      <c r="X37" s="4">
        <v>5.5617983387482098E-2</v>
      </c>
      <c r="Y37" s="4">
        <v>7.2009717197794101E-2</v>
      </c>
      <c r="Z37" s="4">
        <v>2.12132224474125E-2</v>
      </c>
      <c r="AA37" s="4">
        <v>4.0086539217191297E-2</v>
      </c>
      <c r="AB37" s="4">
        <v>4.5890221467875603E-3</v>
      </c>
      <c r="AC37" s="4">
        <v>3.6010630001432299E-3</v>
      </c>
      <c r="AD37" s="4">
        <v>2.7153180218039501E-3</v>
      </c>
      <c r="AE37" s="4">
        <v>2.6225854624958101E-3</v>
      </c>
      <c r="AF37" s="4">
        <v>4.6026217717144097E-3</v>
      </c>
      <c r="AH37" s="4">
        <f t="shared" si="0"/>
        <v>4.2490405973639928E-2</v>
      </c>
      <c r="AK37" s="5">
        <v>0.131308599693501</v>
      </c>
      <c r="AN37" s="4">
        <f>(((B37-TRVIS_in_situ!B37)^2)^0.5)/TRVIS_in_situ!B37*100</f>
        <v>47.109766352252471</v>
      </c>
      <c r="AO37" s="4">
        <f>(((C37-TRVIS_in_situ!C37)^2)^0.5)/TRVIS_in_situ!C37*100</f>
        <v>45.050099834177963</v>
      </c>
      <c r="AP37" s="4">
        <f>(((D37-TRVIS_in_situ!D37)^2)^0.5)/TRVIS_in_situ!D37*100</f>
        <v>35.094830595452095</v>
      </c>
      <c r="AQ37" s="4">
        <f>(((E37-TRVIS_in_situ!E37)^2)^0.5)/TRVIS_in_situ!E37*100</f>
        <v>58.72471552316928</v>
      </c>
      <c r="AR37" s="4">
        <f>(((F37-TRVIS_in_situ!F37)^2)^0.5)/TRVIS_in_situ!F37*100</f>
        <v>22.643275769857173</v>
      </c>
      <c r="AS37" s="4">
        <f>(((G37-TRVIS_in_situ!G37)^2)^0.5)/TRVIS_in_situ!G37*100</f>
        <v>53.863471174768684</v>
      </c>
      <c r="AT37" s="4">
        <f>(((H37-TRVIS_in_situ!H37)^2)^0.5)/TRVIS_in_situ!H37*100</f>
        <v>24.424532240846563</v>
      </c>
      <c r="AU37" s="4">
        <f>(((I37-TRVIS_in_situ!I37)^2)^0.5)/TRVIS_in_situ!I37*100</f>
        <v>51.926521004931423</v>
      </c>
      <c r="AV37" s="4">
        <f>(((J37-TRVIS_in_situ!J37)^2)^0.5)/TRVIS_in_situ!J37*100</f>
        <v>46.174195952134426</v>
      </c>
      <c r="AW37" s="4">
        <f>(((K37-TRVIS_in_situ!K37)^2)^0.5)/TRVIS_in_situ!K37*100</f>
        <v>57.150830225704262</v>
      </c>
      <c r="AX37" s="4" t="e">
        <f>(((L37-TRVIS_in_situ!#REF!)^2)^0.5)/TRVIS_in_situ!#REF!*100</f>
        <v>#REF!</v>
      </c>
      <c r="AY37" s="4">
        <f>(((M37-TRVIS_in_situ!L37)^2)^0.5)/TRVIS_in_situ!L37*100</f>
        <v>61.772265710230712</v>
      </c>
      <c r="AZ37" s="4" t="e">
        <f>(((N37-TRVIS_in_situ!#REF!)^2)^0.5)/TRVIS_in_situ!#REF!*100</f>
        <v>#REF!</v>
      </c>
      <c r="BA37" s="4">
        <f>(((O37-TRVIS_in_situ!M37)^2)^0.5)/TRVIS_in_situ!M37*100</f>
        <v>51.306072588298498</v>
      </c>
      <c r="BB37" s="4">
        <f>(((P37-TRVIS_in_situ!N37)^2)^0.5)/TRVIS_in_situ!N37*100</f>
        <v>54.311009375121898</v>
      </c>
      <c r="BC37" s="4">
        <f>(((Q37-TRVIS_in_situ!O37)^2)^0.5)/TRVIS_in_situ!O37*100</f>
        <v>54.476675620580494</v>
      </c>
      <c r="BD37" s="4">
        <f>(((R37-TRVIS_in_situ!P37)^2)^0.5)/TRVIS_in_situ!P37*100</f>
        <v>53.145312150160763</v>
      </c>
      <c r="BE37" s="4">
        <f>(((S37-TRVIS_in_situ!Q37)^2)^0.5)/TRVIS_in_situ!Q37*100</f>
        <v>55.311816368082447</v>
      </c>
      <c r="BF37" s="4">
        <f>(((T37-TRVIS_in_situ!R37)^2)^0.5)/TRVIS_in_situ!R37*100</f>
        <v>57.492594361837931</v>
      </c>
      <c r="BI37" s="4">
        <f>(((W37-TRVIS_in_situ!S37)^2)^0.5)/TRVIS_in_situ!S37*100</f>
        <v>51.868876776527003</v>
      </c>
      <c r="BK37" s="4" t="e">
        <f>(((Y37-TRVIS_in_situ!#REF!)^2)^0.5)/TRVIS_in_situ!#REF!*100</f>
        <v>#REF!</v>
      </c>
      <c r="BM37" s="4">
        <f>(((AA37-TRVIS_in_situ!T37)^2)^0.5)/TRVIS_in_situ!T37*100</f>
        <v>37.382313468564689</v>
      </c>
      <c r="BN37" s="4">
        <f>(((AB37-TRVIS_in_situ!U37)^2)^0.5)/TRVIS_in_situ!U37*100</f>
        <v>89.441537661244269</v>
      </c>
      <c r="BO37" s="4">
        <f>(((AC37-TRVIS_in_situ!V37)^2)^0.5)/TRVIS_in_situ!V37*100</f>
        <v>22.63602321606502</v>
      </c>
      <c r="BR37" s="4">
        <f>(((AF37-TRVIS_in_situ!W37)^2)^0.5)/TRVIS_in_situ!W37*100</f>
        <v>58.083931537462938</v>
      </c>
    </row>
    <row r="38" spans="1:70" x14ac:dyDescent="0.25">
      <c r="A38" s="4" t="s">
        <v>36</v>
      </c>
      <c r="B38" s="4">
        <v>0.12617025434985399</v>
      </c>
      <c r="C38" s="4">
        <v>0.13161275060095001</v>
      </c>
      <c r="D38" s="4">
        <v>0.14263238590733701</v>
      </c>
      <c r="E38" s="4">
        <v>9.2756380572668204E-2</v>
      </c>
      <c r="F38" s="4">
        <v>9.7817797241077406E-2</v>
      </c>
      <c r="G38" s="4">
        <v>6.1367530166623101E-2</v>
      </c>
      <c r="H38" s="4">
        <v>0.10419567948828</v>
      </c>
      <c r="I38" s="4">
        <v>6.3763990232464304E-2</v>
      </c>
      <c r="J38" s="4">
        <v>7.3636337100743299E-2</v>
      </c>
      <c r="K38" s="4">
        <v>6.1924682947440302E-2</v>
      </c>
      <c r="L38" s="4">
        <v>6.7448688433919698E-2</v>
      </c>
      <c r="M38" s="4">
        <v>7.7438591913999599E-2</v>
      </c>
      <c r="N38" s="4">
        <v>7.9638396058766298E-2</v>
      </c>
      <c r="O38" s="4">
        <v>0.10449198867885499</v>
      </c>
      <c r="P38" s="4">
        <v>0.11046643505770901</v>
      </c>
      <c r="Q38" s="4">
        <v>0.106587273356381</v>
      </c>
      <c r="R38" s="4">
        <v>0.10027620459216</v>
      </c>
      <c r="S38" s="4">
        <v>0.108176884840447</v>
      </c>
      <c r="T38" s="4">
        <v>0.109661971827134</v>
      </c>
      <c r="U38" s="4">
        <v>0.100260834312164</v>
      </c>
      <c r="V38" s="4">
        <v>8.4048368611513394E-2</v>
      </c>
      <c r="W38" s="4">
        <v>6.1764641970617498E-2</v>
      </c>
      <c r="X38" s="4">
        <v>5.2353974939099601E-2</v>
      </c>
      <c r="Y38" s="4">
        <v>6.8284012192854501E-2</v>
      </c>
      <c r="Z38" s="4">
        <v>1.9446652746855801E-2</v>
      </c>
      <c r="AA38" s="4">
        <v>3.7340477769755E-2</v>
      </c>
      <c r="AB38" s="4">
        <v>4.0423132328422399E-3</v>
      </c>
      <c r="AC38" s="4">
        <v>3.1550925026459001E-3</v>
      </c>
      <c r="AD38" s="4">
        <v>2.3597724194881001E-3</v>
      </c>
      <c r="AE38" s="4">
        <v>2.2788354872599502E-3</v>
      </c>
      <c r="AF38" s="4">
        <v>4.0587261666591599E-3</v>
      </c>
      <c r="AH38" s="4">
        <f t="shared" si="0"/>
        <v>4.0961354152192757E-2</v>
      </c>
      <c r="AK38" s="5">
        <v>0.12617025434985399</v>
      </c>
      <c r="AN38" s="4">
        <f>(((B38-TRVIS_in_situ!B38)^2)^0.5)/TRVIS_in_situ!B38*100</f>
        <v>47.931246459210577</v>
      </c>
      <c r="AO38" s="4">
        <f>(((C38-TRVIS_in_situ!C38)^2)^0.5)/TRVIS_in_situ!C38*100</f>
        <v>45.96247818961703</v>
      </c>
      <c r="AP38" s="4">
        <f>(((D38-TRVIS_in_situ!D38)^2)^0.5)/TRVIS_in_situ!D38*100</f>
        <v>36.458964547770513</v>
      </c>
      <c r="AQ38" s="4">
        <f>(((E38-TRVIS_in_situ!E38)^2)^0.5)/TRVIS_in_situ!E38*100</f>
        <v>59.616784829621238</v>
      </c>
      <c r="AR38" s="4">
        <f>(((F38-TRVIS_in_situ!F38)^2)^0.5)/TRVIS_in_situ!F38*100</f>
        <v>22.419176170906415</v>
      </c>
      <c r="AS38" s="4">
        <f>(((G38-TRVIS_in_situ!G38)^2)^0.5)/TRVIS_in_situ!G38*100</f>
        <v>54.326330797532826</v>
      </c>
      <c r="AT38" s="4">
        <f>(((H38-TRVIS_in_situ!H38)^2)^0.5)/TRVIS_in_situ!H38*100</f>
        <v>24.783652364009956</v>
      </c>
      <c r="AU38" s="4">
        <f>(((I38-TRVIS_in_situ!I38)^2)^0.5)/TRVIS_in_situ!I38*100</f>
        <v>52.467066358290239</v>
      </c>
      <c r="AV38" s="4">
        <f>(((J38-TRVIS_in_situ!J38)^2)^0.5)/TRVIS_in_situ!J38*100</f>
        <v>46.77334806602623</v>
      </c>
      <c r="AW38" s="4">
        <f>(((K38-TRVIS_in_situ!K38)^2)^0.5)/TRVIS_in_situ!K38*100</f>
        <v>58.114394083347811</v>
      </c>
      <c r="AX38" s="4" t="e">
        <f>(((L38-TRVIS_in_situ!#REF!)^2)^0.5)/TRVIS_in_situ!#REF!*100</f>
        <v>#REF!</v>
      </c>
      <c r="AY38" s="4">
        <f>(((M38-TRVIS_in_situ!L38)^2)^0.5)/TRVIS_in_situ!L38*100</f>
        <v>62.397060122095425</v>
      </c>
      <c r="AZ38" s="4" t="e">
        <f>(((N38-TRVIS_in_situ!#REF!)^2)^0.5)/TRVIS_in_situ!#REF!*100</f>
        <v>#REF!</v>
      </c>
      <c r="BA38" s="4">
        <f>(((O38-TRVIS_in_situ!M38)^2)^0.5)/TRVIS_in_situ!M38*100</f>
        <v>51.974606876800692</v>
      </c>
      <c r="BB38" s="4">
        <f>(((P38-TRVIS_in_situ!N38)^2)^0.5)/TRVIS_in_situ!N38*100</f>
        <v>55.143770921501826</v>
      </c>
      <c r="BC38" s="4">
        <f>(((Q38-TRVIS_in_situ!O38)^2)^0.5)/TRVIS_in_situ!O38*100</f>
        <v>55.395791665281443</v>
      </c>
      <c r="BD38" s="4">
        <f>(((R38-TRVIS_in_situ!P38)^2)^0.5)/TRVIS_in_situ!P38*100</f>
        <v>54.05259298932782</v>
      </c>
      <c r="BE38" s="4">
        <f>(((S38-TRVIS_in_situ!Q38)^2)^0.5)/TRVIS_in_situ!Q38*100</f>
        <v>56.137263163159624</v>
      </c>
      <c r="BF38" s="4">
        <f>(((T38-TRVIS_in_situ!R38)^2)^0.5)/TRVIS_in_situ!R38*100</f>
        <v>58.145498064718659</v>
      </c>
      <c r="BI38" s="4">
        <f>(((W38-TRVIS_in_situ!S38)^2)^0.5)/TRVIS_in_situ!S38*100</f>
        <v>52.315425525730021</v>
      </c>
      <c r="BK38" s="4" t="e">
        <f>(((Y38-TRVIS_in_situ!#REF!)^2)^0.5)/TRVIS_in_situ!#REF!*100</f>
        <v>#REF!</v>
      </c>
      <c r="BM38" s="4">
        <f>(((AA38-TRVIS_in_situ!T38)^2)^0.5)/TRVIS_in_situ!T38*100</f>
        <v>36.749421999331624</v>
      </c>
      <c r="BN38" s="4">
        <f>(((AB38-TRVIS_in_situ!U38)^2)^0.5)/TRVIS_in_situ!U38*100</f>
        <v>102.04759180843175</v>
      </c>
      <c r="BO38" s="4">
        <f>(((AC38-TRVIS_in_situ!V38)^2)^0.5)/TRVIS_in_situ!V38*100</f>
        <v>19.956571747730756</v>
      </c>
      <c r="BR38" s="4">
        <f>(((AF38-TRVIS_in_situ!W38)^2)^0.5)/TRVIS_in_situ!W38*100</f>
        <v>58.401910797510851</v>
      </c>
    </row>
    <row r="39" spans="1:70" x14ac:dyDescent="0.25">
      <c r="A39" s="4" t="s">
        <v>37</v>
      </c>
      <c r="B39" s="4">
        <v>0.12126154016099</v>
      </c>
      <c r="C39" s="4">
        <v>0.12661074910523401</v>
      </c>
      <c r="D39" s="4">
        <v>0.13733662566611399</v>
      </c>
      <c r="E39" s="4">
        <v>8.8799217799284194E-2</v>
      </c>
      <c r="F39" s="4">
        <v>9.3250015526871302E-2</v>
      </c>
      <c r="G39" s="4">
        <v>5.8075913202382499E-2</v>
      </c>
      <c r="H39" s="4">
        <v>9.9479863118491593E-2</v>
      </c>
      <c r="I39" s="4">
        <v>6.04026148146651E-2</v>
      </c>
      <c r="J39" s="4">
        <v>6.9763108684599007E-2</v>
      </c>
      <c r="K39" s="4">
        <v>5.8583372045672703E-2</v>
      </c>
      <c r="L39" s="4">
        <v>6.4022384160109497E-2</v>
      </c>
      <c r="M39" s="4">
        <v>7.3761555518776306E-2</v>
      </c>
      <c r="N39" s="4">
        <v>7.5965685860571203E-2</v>
      </c>
      <c r="O39" s="4">
        <v>0.100189488791291</v>
      </c>
      <c r="P39" s="4">
        <v>0.105967751183234</v>
      </c>
      <c r="Q39" s="4">
        <v>0.102164836747971</v>
      </c>
      <c r="R39" s="4">
        <v>9.5963470516869695E-2</v>
      </c>
      <c r="S39" s="4">
        <v>0.103745853482393</v>
      </c>
      <c r="T39" s="4">
        <v>0.105184454965577</v>
      </c>
      <c r="U39" s="4">
        <v>9.5959618367708596E-2</v>
      </c>
      <c r="V39" s="4">
        <v>8.0087759680616294E-2</v>
      </c>
      <c r="W39" s="4">
        <v>5.8386383139505699E-2</v>
      </c>
      <c r="X39" s="4">
        <v>4.9295454400384797E-2</v>
      </c>
      <c r="Y39" s="4">
        <v>6.4769546440072295E-2</v>
      </c>
      <c r="Z39" s="4">
        <v>1.7832315825228099E-2</v>
      </c>
      <c r="AA39" s="4">
        <v>3.4791676173657297E-2</v>
      </c>
      <c r="AB39" s="4">
        <v>3.5618920583062302E-3</v>
      </c>
      <c r="AC39" s="4">
        <v>2.7653046189662698E-3</v>
      </c>
      <c r="AD39" s="4">
        <v>2.0514797849713901E-3</v>
      </c>
      <c r="AE39" s="4">
        <v>1.9808384074550402E-3</v>
      </c>
      <c r="AF39" s="4">
        <v>3.5803169254172498E-3</v>
      </c>
      <c r="AH39" s="4">
        <f t="shared" si="0"/>
        <v>3.9488864252461044E-2</v>
      </c>
      <c r="AK39" s="5">
        <v>0.12126154016099</v>
      </c>
      <c r="AN39" s="4">
        <f>(((B39-TRVIS_in_situ!B39)^2)^0.5)/TRVIS_in_situ!B39*100</f>
        <v>48.730499768541826</v>
      </c>
      <c r="AO39" s="4">
        <f>(((C39-TRVIS_in_situ!C39)^2)^0.5)/TRVIS_in_situ!C39*100</f>
        <v>46.85506871757876</v>
      </c>
      <c r="AP39" s="4">
        <f>(((D39-TRVIS_in_situ!D39)^2)^0.5)/TRVIS_in_situ!D39*100</f>
        <v>37.769864519883896</v>
      </c>
      <c r="AQ39" s="4">
        <f>(((E39-TRVIS_in_situ!E39)^2)^0.5)/TRVIS_in_situ!E39*100</f>
        <v>60.481987905564196</v>
      </c>
      <c r="AR39" s="4">
        <f>(((F39-TRVIS_in_situ!F39)^2)^0.5)/TRVIS_in_situ!F39*100</f>
        <v>22.129208767864412</v>
      </c>
      <c r="AS39" s="4">
        <f>(((G39-TRVIS_in_situ!G39)^2)^0.5)/TRVIS_in_situ!G39*100</f>
        <v>54.752545541337639</v>
      </c>
      <c r="AT39" s="4">
        <f>(((H39-TRVIS_in_situ!H39)^2)^0.5)/TRVIS_in_situ!H39*100</f>
        <v>25.053866200104796</v>
      </c>
      <c r="AU39" s="4">
        <f>(((I39-TRVIS_in_situ!I39)^2)^0.5)/TRVIS_in_situ!I39*100</f>
        <v>52.94577850007677</v>
      </c>
      <c r="AV39" s="4">
        <f>(((J39-TRVIS_in_situ!J39)^2)^0.5)/TRVIS_in_situ!J39*100</f>
        <v>47.350146912959538</v>
      </c>
      <c r="AW39" s="4">
        <f>(((K39-TRVIS_in_situ!K39)^2)^0.5)/TRVIS_in_situ!K39*100</f>
        <v>59.072326838559952</v>
      </c>
      <c r="AX39" s="4" t="e">
        <f>(((L39-TRVIS_in_situ!#REF!)^2)^0.5)/TRVIS_in_situ!#REF!*100</f>
        <v>#REF!</v>
      </c>
      <c r="AY39" s="4">
        <f>(((M39-TRVIS_in_situ!L39)^2)^0.5)/TRVIS_in_situ!L39*100</f>
        <v>63.003920258489451</v>
      </c>
      <c r="AZ39" s="4" t="e">
        <f>(((N39-TRVIS_in_situ!#REF!)^2)^0.5)/TRVIS_in_situ!#REF!*100</f>
        <v>#REF!</v>
      </c>
      <c r="BA39" s="4">
        <f>(((O39-TRVIS_in_situ!M39)^2)^0.5)/TRVIS_in_situ!M39*100</f>
        <v>52.700761228791769</v>
      </c>
      <c r="BB39" s="4">
        <f>(((P39-TRVIS_in_situ!N39)^2)^0.5)/TRVIS_in_situ!N39*100</f>
        <v>55.954479989045957</v>
      </c>
      <c r="BC39" s="4">
        <f>(((Q39-TRVIS_in_situ!O39)^2)^0.5)/TRVIS_in_situ!O39*100</f>
        <v>56.298861279933178</v>
      </c>
      <c r="BD39" s="4">
        <f>(((R39-TRVIS_in_situ!P39)^2)^0.5)/TRVIS_in_situ!P39*100</f>
        <v>54.898545127966671</v>
      </c>
      <c r="BE39" s="4">
        <f>(((S39-TRVIS_in_situ!Q39)^2)^0.5)/TRVIS_in_situ!Q39*100</f>
        <v>56.930297553215979</v>
      </c>
      <c r="BF39" s="4">
        <f>(((T39-TRVIS_in_situ!R39)^2)^0.5)/TRVIS_in_situ!R39*100</f>
        <v>58.750110310515211</v>
      </c>
      <c r="BI39" s="4">
        <f>(((W39-TRVIS_in_situ!S39)^2)^0.5)/TRVIS_in_situ!S39*100</f>
        <v>52.71583099036733</v>
      </c>
      <c r="BK39" s="4" t="e">
        <f>(((Y39-TRVIS_in_situ!#REF!)^2)^0.5)/TRVIS_in_situ!#REF!*100</f>
        <v>#REF!</v>
      </c>
      <c r="BM39" s="4">
        <f>(((AA39-TRVIS_in_situ!T39)^2)^0.5)/TRVIS_in_situ!T39*100</f>
        <v>35.967589173015888</v>
      </c>
      <c r="BN39" s="4">
        <f>(((AB39-TRVIS_in_situ!U39)^2)^0.5)/TRVIS_in_situ!U39*100</f>
        <v>116.39854032308212</v>
      </c>
      <c r="BO39" s="4">
        <f>(((AC39-TRVIS_in_situ!V39)^2)^0.5)/TRVIS_in_situ!V39*100</f>
        <v>16.902593162853371</v>
      </c>
      <c r="BR39" s="4">
        <f>(((AF39-TRVIS_in_situ!W39)^2)^0.5)/TRVIS_in_situ!W39*100</f>
        <v>58.760923531669683</v>
      </c>
    </row>
    <row r="40" spans="1:70" x14ac:dyDescent="0.25">
      <c r="A40" s="4" t="s">
        <v>38</v>
      </c>
      <c r="B40" s="4">
        <v>0.11657015644865899</v>
      </c>
      <c r="C40" s="4">
        <v>0.121826046091423</v>
      </c>
      <c r="D40" s="4">
        <v>0.13226469561867399</v>
      </c>
      <c r="E40" s="4">
        <v>8.5035298303541298E-2</v>
      </c>
      <c r="F40" s="4">
        <v>8.8914078981908506E-2</v>
      </c>
      <c r="G40" s="4">
        <v>5.4976361149695098E-2</v>
      </c>
      <c r="H40" s="4">
        <v>9.4997029497755403E-2</v>
      </c>
      <c r="I40" s="4">
        <v>5.7234535241980099E-2</v>
      </c>
      <c r="J40" s="4">
        <v>6.6108742540956306E-2</v>
      </c>
      <c r="K40" s="4">
        <v>5.5437541880378902E-2</v>
      </c>
      <c r="L40" s="4">
        <v>6.0787654258113701E-2</v>
      </c>
      <c r="M40" s="4">
        <v>7.0279135040703503E-2</v>
      </c>
      <c r="N40" s="4">
        <v>7.2483678277278099E-2</v>
      </c>
      <c r="O40" s="4">
        <v>9.6089516546823503E-2</v>
      </c>
      <c r="P40" s="4">
        <v>0.101677660688666</v>
      </c>
      <c r="Q40" s="4">
        <v>9.7950575493162204E-2</v>
      </c>
      <c r="R40" s="4">
        <v>9.1859452411372694E-2</v>
      </c>
      <c r="S40" s="4">
        <v>9.9521611975572202E-2</v>
      </c>
      <c r="T40" s="4">
        <v>0.10091507491898</v>
      </c>
      <c r="U40" s="4">
        <v>9.1866308714795702E-2</v>
      </c>
      <c r="V40" s="4">
        <v>7.6333582166721495E-2</v>
      </c>
      <c r="W40" s="4">
        <v>5.5207483776398197E-2</v>
      </c>
      <c r="X40" s="4">
        <v>4.6428212455939602E-2</v>
      </c>
      <c r="Y40" s="4">
        <v>6.1452792057026299E-2</v>
      </c>
      <c r="Z40" s="4">
        <v>1.63564977972811E-2</v>
      </c>
      <c r="AA40" s="4">
        <v>3.2425033957119202E-2</v>
      </c>
      <c r="AB40" s="4">
        <v>3.1395462322239402E-3</v>
      </c>
      <c r="AC40" s="4">
        <v>2.4244731668470998E-3</v>
      </c>
      <c r="AD40" s="4">
        <v>1.78404642844057E-3</v>
      </c>
      <c r="AE40" s="4">
        <v>1.72239104027041E-3</v>
      </c>
      <c r="AF40" s="4">
        <v>3.1593268123953099E-3</v>
      </c>
      <c r="AH40" s="4">
        <f t="shared" si="0"/>
        <v>3.8071179045052E-2</v>
      </c>
      <c r="AK40" s="5">
        <v>0.11657015644865899</v>
      </c>
      <c r="AN40" s="4">
        <f>(((B40-TRVIS_in_situ!B40)^2)^0.5)/TRVIS_in_situ!B40*100</f>
        <v>49.516039127958202</v>
      </c>
      <c r="AO40" s="4">
        <f>(((C40-TRVIS_in_situ!C40)^2)^0.5)/TRVIS_in_situ!C40*100</f>
        <v>47.726019373485691</v>
      </c>
      <c r="AP40" s="4">
        <f>(((D40-TRVIS_in_situ!D40)^2)^0.5)/TRVIS_in_situ!D40*100</f>
        <v>38.962920751443789</v>
      </c>
      <c r="AQ40" s="4">
        <f>(((E40-TRVIS_in_situ!E40)^2)^0.5)/TRVIS_in_situ!E40*100</f>
        <v>61.318552462593587</v>
      </c>
      <c r="AR40" s="4">
        <f>(((F40-TRVIS_in_situ!F40)^2)^0.5)/TRVIS_in_situ!F40*100</f>
        <v>21.872102316482543</v>
      </c>
      <c r="AS40" s="4">
        <f>(((G40-TRVIS_in_situ!G40)^2)^0.5)/TRVIS_in_situ!G40*100</f>
        <v>55.150652834759271</v>
      </c>
      <c r="AT40" s="4">
        <f>(((H40-TRVIS_in_situ!H40)^2)^0.5)/TRVIS_in_situ!H40*100</f>
        <v>25.219550851622135</v>
      </c>
      <c r="AU40" s="4">
        <f>(((I40-TRVIS_in_situ!I40)^2)^0.5)/TRVIS_in_situ!I40*100</f>
        <v>53.380185744443395</v>
      </c>
      <c r="AV40" s="4">
        <f>(((J40-TRVIS_in_situ!J40)^2)^0.5)/TRVIS_in_situ!J40*100</f>
        <v>47.902064625084115</v>
      </c>
      <c r="AW40" s="4">
        <f>(((K40-TRVIS_in_situ!K40)^2)^0.5)/TRVIS_in_situ!K40*100</f>
        <v>60.005321403574698</v>
      </c>
      <c r="AX40" s="4" t="e">
        <f>(((L40-TRVIS_in_situ!#REF!)^2)^0.5)/TRVIS_in_situ!#REF!*100</f>
        <v>#REF!</v>
      </c>
      <c r="AY40" s="4">
        <f>(((M40-TRVIS_in_situ!L40)^2)^0.5)/TRVIS_in_situ!L40*100</f>
        <v>63.595454617610038</v>
      </c>
      <c r="AZ40" s="4" t="e">
        <f>(((N40-TRVIS_in_situ!#REF!)^2)^0.5)/TRVIS_in_situ!#REF!*100</f>
        <v>#REF!</v>
      </c>
      <c r="BA40" s="4">
        <f>(((O40-TRVIS_in_situ!M40)^2)^0.5)/TRVIS_in_situ!M40*100</f>
        <v>53.48464789757513</v>
      </c>
      <c r="BB40" s="4">
        <f>(((P40-TRVIS_in_situ!N40)^2)^0.5)/TRVIS_in_situ!N40*100</f>
        <v>56.736535271293221</v>
      </c>
      <c r="BC40" s="4">
        <f>(((Q40-TRVIS_in_situ!O40)^2)^0.5)/TRVIS_in_situ!O40*100</f>
        <v>57.183943302361328</v>
      </c>
      <c r="BD40" s="4">
        <f>(((R40-TRVIS_in_situ!P40)^2)^0.5)/TRVIS_in_situ!P40*100</f>
        <v>55.709596705956258</v>
      </c>
      <c r="BE40" s="4">
        <f>(((S40-TRVIS_in_situ!Q40)^2)^0.5)/TRVIS_in_situ!Q40*100</f>
        <v>57.69194329801639</v>
      </c>
      <c r="BF40" s="4">
        <f>(((T40-TRVIS_in_situ!R40)^2)^0.5)/TRVIS_in_situ!R40*100</f>
        <v>59.314410767765914</v>
      </c>
      <c r="BI40" s="4">
        <f>(((W40-TRVIS_in_situ!S40)^2)^0.5)/TRVIS_in_situ!S40*100</f>
        <v>53.071142174825233</v>
      </c>
      <c r="BK40" s="4" t="e">
        <f>(((Y40-TRVIS_in_situ!#REF!)^2)^0.5)/TRVIS_in_situ!#REF!*100</f>
        <v>#REF!</v>
      </c>
      <c r="BM40" s="4">
        <f>(((AA40-TRVIS_in_situ!T40)^2)^0.5)/TRVIS_in_situ!T40*100</f>
        <v>35.056211704872894</v>
      </c>
      <c r="BN40" s="4">
        <f>(((AB40-TRVIS_in_situ!U40)^2)^0.5)/TRVIS_in_situ!U40*100</f>
        <v>133.36304550262926</v>
      </c>
      <c r="BO40" s="4">
        <f>(((AC40-TRVIS_in_situ!V40)^2)^0.5)/TRVIS_in_situ!V40*100</f>
        <v>13.449387042199929</v>
      </c>
      <c r="BR40" s="4">
        <f>(((AF40-TRVIS_in_situ!W40)^2)^0.5)/TRVIS_in_situ!W40*100</f>
        <v>59.141530499065688</v>
      </c>
    </row>
    <row r="41" spans="1:70" x14ac:dyDescent="0.25">
      <c r="A41" s="4" t="s">
        <v>39</v>
      </c>
      <c r="B41" s="4">
        <v>0.112084626108355</v>
      </c>
      <c r="C41" s="4">
        <v>0.11724731269437499</v>
      </c>
      <c r="D41" s="4">
        <v>0.12740525920277199</v>
      </c>
      <c r="E41" s="4">
        <v>8.1453401832645003E-2</v>
      </c>
      <c r="F41" s="4">
        <v>8.4796750603526205E-2</v>
      </c>
      <c r="G41" s="4">
        <v>5.2056347897680703E-2</v>
      </c>
      <c r="H41" s="4">
        <v>9.0734147864830902E-2</v>
      </c>
      <c r="I41" s="4">
        <v>5.4247282326969903E-2</v>
      </c>
      <c r="J41" s="4">
        <v>6.2659585168620496E-2</v>
      </c>
      <c r="K41" s="4">
        <v>5.2474456395098297E-2</v>
      </c>
      <c r="L41" s="4">
        <v>5.7732352090553302E-2</v>
      </c>
      <c r="M41" s="4">
        <v>6.6979460648192005E-2</v>
      </c>
      <c r="N41" s="4">
        <v>6.9180835615137298E-2</v>
      </c>
      <c r="O41" s="4">
        <v>9.2180713579010295E-2</v>
      </c>
      <c r="P41" s="4">
        <v>9.7584668994515095E-2</v>
      </c>
      <c r="Q41" s="4">
        <v>9.3932898620222305E-2</v>
      </c>
      <c r="R41" s="4">
        <v>8.7952324775347299E-2</v>
      </c>
      <c r="S41" s="4">
        <v>9.5492690257850496E-2</v>
      </c>
      <c r="T41" s="4">
        <v>9.6842336558290706E-2</v>
      </c>
      <c r="U41" s="4">
        <v>8.7969123688096895E-2</v>
      </c>
      <c r="V41" s="4">
        <v>7.2773521387733298E-2</v>
      </c>
      <c r="W41" s="4">
        <v>5.2214917496589401E-2</v>
      </c>
      <c r="X41" s="4">
        <v>4.3739149178320898E-2</v>
      </c>
      <c r="Y41" s="4">
        <v>5.83212312634101E-2</v>
      </c>
      <c r="Z41" s="4">
        <v>1.50067935810414E-2</v>
      </c>
      <c r="AA41" s="4">
        <v>3.0226708498065601E-2</v>
      </c>
      <c r="AB41" s="4">
        <v>2.7681082614722098E-3</v>
      </c>
      <c r="AC41" s="4">
        <v>2.1263253090999801E-3</v>
      </c>
      <c r="AD41" s="4">
        <v>1.55196285801509E-3</v>
      </c>
      <c r="AE41" s="4">
        <v>1.4981502957076901E-3</v>
      </c>
      <c r="AF41" s="4">
        <v>2.7887108349486898E-3</v>
      </c>
      <c r="AH41" s="4">
        <f t="shared" si="0"/>
        <v>3.6706514084630409E-2</v>
      </c>
      <c r="AK41" s="5">
        <v>0.112084626108355</v>
      </c>
      <c r="AN41" s="4">
        <f>(((B41-TRVIS_in_situ!B41)^2)^0.5)/TRVIS_in_situ!B41*100</f>
        <v>50.286942186182095</v>
      </c>
      <c r="AO41" s="4">
        <f>(((C41-TRVIS_in_situ!C41)^2)^0.5)/TRVIS_in_situ!C41*100</f>
        <v>48.575710725460063</v>
      </c>
      <c r="AP41" s="4">
        <f>(((D41-TRVIS_in_situ!D41)^2)^0.5)/TRVIS_in_situ!D41*100</f>
        <v>40.083181614078349</v>
      </c>
      <c r="AQ41" s="4">
        <f>(((E41-TRVIS_in_situ!E41)^2)^0.5)/TRVIS_in_situ!E41*100</f>
        <v>62.125287648567749</v>
      </c>
      <c r="AR41" s="4">
        <f>(((F41-TRVIS_in_situ!F41)^2)^0.5)/TRVIS_in_situ!F41*100</f>
        <v>21.683421542736671</v>
      </c>
      <c r="AS41" s="4">
        <f>(((G41-TRVIS_in_situ!G41)^2)^0.5)/TRVIS_in_situ!G41*100</f>
        <v>55.539676194352296</v>
      </c>
      <c r="AT41" s="4">
        <f>(((H41-TRVIS_in_situ!H41)^2)^0.5)/TRVIS_in_situ!H41*100</f>
        <v>25.28282376937559</v>
      </c>
      <c r="AU41" s="4">
        <f>(((I41-TRVIS_in_situ!I41)^2)^0.5)/TRVIS_in_situ!I41*100</f>
        <v>53.78245660554208</v>
      </c>
      <c r="AV41" s="4">
        <f>(((J41-TRVIS_in_situ!J41)^2)^0.5)/TRVIS_in_situ!J41*100</f>
        <v>48.426975151596153</v>
      </c>
      <c r="AW41" s="4">
        <f>(((K41-TRVIS_in_situ!K41)^2)^0.5)/TRVIS_in_situ!K41*100</f>
        <v>60.913581849726803</v>
      </c>
      <c r="AX41" s="4" t="e">
        <f>(((L41-TRVIS_in_situ!#REF!)^2)^0.5)/TRVIS_in_situ!#REF!*100</f>
        <v>#REF!</v>
      </c>
      <c r="AY41" s="4">
        <f>(((M41-TRVIS_in_situ!L41)^2)^0.5)/TRVIS_in_situ!L41*100</f>
        <v>64.172546231217851</v>
      </c>
      <c r="AZ41" s="4" t="e">
        <f>(((N41-TRVIS_in_situ!#REF!)^2)^0.5)/TRVIS_in_situ!#REF!*100</f>
        <v>#REF!</v>
      </c>
      <c r="BA41" s="4">
        <f>(((O41-TRVIS_in_situ!M41)^2)^0.5)/TRVIS_in_situ!M41*100</f>
        <v>54.303748248909542</v>
      </c>
      <c r="BB41" s="4">
        <f>(((P41-TRVIS_in_situ!N41)^2)^0.5)/TRVIS_in_situ!N41*100</f>
        <v>57.497711007794784</v>
      </c>
      <c r="BC41" s="4">
        <f>(((Q41-TRVIS_in_situ!O41)^2)^0.5)/TRVIS_in_situ!O41*100</f>
        <v>58.04356820993992</v>
      </c>
      <c r="BD41" s="4">
        <f>(((R41-TRVIS_in_situ!P41)^2)^0.5)/TRVIS_in_situ!P41*100</f>
        <v>56.526295816849156</v>
      </c>
      <c r="BE41" s="4">
        <f>(((S41-TRVIS_in_situ!Q41)^2)^0.5)/TRVIS_in_situ!Q41*100</f>
        <v>58.430775170046154</v>
      </c>
      <c r="BF41" s="4">
        <f>(((T41-TRVIS_in_situ!R41)^2)^0.5)/TRVIS_in_situ!R41*100</f>
        <v>59.854467849365399</v>
      </c>
      <c r="BI41" s="4">
        <f>(((W41-TRVIS_in_situ!S41)^2)^0.5)/TRVIS_in_situ!S41*100</f>
        <v>53.389459335986523</v>
      </c>
      <c r="BK41" s="4" t="e">
        <f>(((Y41-TRVIS_in_situ!#REF!)^2)^0.5)/TRVIS_in_situ!#REF!*100</f>
        <v>#REF!</v>
      </c>
      <c r="BM41" s="4">
        <f>(((AA41-TRVIS_in_situ!T41)^2)^0.5)/TRVIS_in_situ!T41*100</f>
        <v>34.026038962257807</v>
      </c>
      <c r="BN41" s="4">
        <f>(((AB41-TRVIS_in_situ!U41)^2)^0.5)/TRVIS_in_situ!U41*100</f>
        <v>152.1323166949706</v>
      </c>
      <c r="BO41" s="4">
        <f>(((AC41-TRVIS_in_situ!V41)^2)^0.5)/TRVIS_in_situ!V41*100</f>
        <v>9.825316286706439</v>
      </c>
      <c r="BR41" s="4">
        <f>(((AF41-TRVIS_in_situ!W41)^2)^0.5)/TRVIS_in_situ!W41*100</f>
        <v>59.55452873814275</v>
      </c>
    </row>
    <row r="42" spans="1:70" x14ac:dyDescent="0.25">
      <c r="A42" s="4" t="s">
        <v>40</v>
      </c>
      <c r="B42" s="4">
        <v>0.107794225678103</v>
      </c>
      <c r="C42" s="4">
        <v>0.112863959261192</v>
      </c>
      <c r="D42" s="4">
        <v>0.122747700777968</v>
      </c>
      <c r="E42" s="4">
        <v>7.8043106005205198E-2</v>
      </c>
      <c r="F42" s="4">
        <v>8.0885678445698897E-2</v>
      </c>
      <c r="G42" s="4">
        <v>4.9304287521110803E-2</v>
      </c>
      <c r="H42" s="4">
        <v>8.6679047970161197E-2</v>
      </c>
      <c r="I42" s="4">
        <v>5.1429316501824002E-2</v>
      </c>
      <c r="J42" s="4">
        <v>5.9402954995632001E-2</v>
      </c>
      <c r="K42" s="4">
        <v>4.9682331352630199E-2</v>
      </c>
      <c r="L42" s="4">
        <v>5.48452309996336E-2</v>
      </c>
      <c r="M42" s="4">
        <v>6.3851523224935203E-2</v>
      </c>
      <c r="N42" s="4">
        <v>6.6046458153396298E-2</v>
      </c>
      <c r="O42" s="4">
        <v>8.8452506387434196E-2</v>
      </c>
      <c r="P42" s="4">
        <v>9.3678062334367401E-2</v>
      </c>
      <c r="Q42" s="4">
        <v>9.0101006777353304E-2</v>
      </c>
      <c r="R42" s="4">
        <v>8.4231075603770494E-2</v>
      </c>
      <c r="S42" s="4">
        <v>9.1648401893071205E-2</v>
      </c>
      <c r="T42" s="4">
        <v>9.2955526951553097E-2</v>
      </c>
      <c r="U42" s="4">
        <v>8.4257093117111104E-2</v>
      </c>
      <c r="V42" s="4">
        <v>6.9396133062809701E-2</v>
      </c>
      <c r="W42" s="4">
        <v>4.9396628699676301E-2</v>
      </c>
      <c r="X42" s="4">
        <v>4.12161736849962E-2</v>
      </c>
      <c r="Y42" s="4">
        <v>5.5363266361869702E-2</v>
      </c>
      <c r="Z42" s="4">
        <v>1.37719723891465E-2</v>
      </c>
      <c r="AA42" s="4">
        <v>2.8183998252292199E-2</v>
      </c>
      <c r="AB42" s="4">
        <v>2.4413181316246899E-3</v>
      </c>
      <c r="AC42" s="4">
        <v>1.8654117856464799E-3</v>
      </c>
      <c r="AD42" s="4">
        <v>1.3504781920947401E-3</v>
      </c>
      <c r="AE42" s="4">
        <v>1.3035106138058099E-3</v>
      </c>
      <c r="AF42" s="4">
        <v>2.4623121050256101E-3</v>
      </c>
      <c r="AH42" s="4">
        <f t="shared" si="0"/>
        <v>3.5393075953386359E-2</v>
      </c>
      <c r="AK42" s="5">
        <v>0.107794225678103</v>
      </c>
      <c r="AN42" s="4">
        <f>(((B42-TRVIS_in_situ!B42)^2)^0.5)/TRVIS_in_situ!B42*100</f>
        <v>51.041631159454873</v>
      </c>
      <c r="AO42" s="4">
        <f>(((C42-TRVIS_in_situ!C42)^2)^0.5)/TRVIS_in_situ!C42*100</f>
        <v>49.40408918554963</v>
      </c>
      <c r="AP42" s="4">
        <f>(((D42-TRVIS_in_situ!D42)^2)^0.5)/TRVIS_in_situ!D42*100</f>
        <v>41.129604355249668</v>
      </c>
      <c r="AQ42" s="4">
        <f>(((E42-TRVIS_in_situ!E42)^2)^0.5)/TRVIS_in_situ!E42*100</f>
        <v>62.901601981783152</v>
      </c>
      <c r="AR42" s="4">
        <f>(((F42-TRVIS_in_situ!F42)^2)^0.5)/TRVIS_in_situ!F42*100</f>
        <v>21.571524893621497</v>
      </c>
      <c r="AS42" s="4">
        <f>(((G42-TRVIS_in_situ!G42)^2)^0.5)/TRVIS_in_situ!G42*100</f>
        <v>55.933748782263272</v>
      </c>
      <c r="AT42" s="4">
        <f>(((H42-TRVIS_in_situ!H42)^2)^0.5)/TRVIS_in_situ!H42*100</f>
        <v>25.251551840566052</v>
      </c>
      <c r="AU42" s="4">
        <f>(((I42-TRVIS_in_situ!I42)^2)^0.5)/TRVIS_in_situ!I42*100</f>
        <v>54.174084033689397</v>
      </c>
      <c r="AV42" s="4">
        <f>(((J42-TRVIS_in_situ!J42)^2)^0.5)/TRVIS_in_situ!J42*100</f>
        <v>48.923772526370229</v>
      </c>
      <c r="AW42" s="4">
        <f>(((K42-TRVIS_in_situ!K42)^2)^0.5)/TRVIS_in_situ!K42*100</f>
        <v>61.768533761152042</v>
      </c>
      <c r="AX42" s="4" t="e">
        <f>(((L42-TRVIS_in_situ!#REF!)^2)^0.5)/TRVIS_in_situ!#REF!*100</f>
        <v>#REF!</v>
      </c>
      <c r="AY42" s="4">
        <f>(((M42-TRVIS_in_situ!L42)^2)^0.5)/TRVIS_in_situ!L42*100</f>
        <v>64.738188969565002</v>
      </c>
      <c r="AZ42" s="4" t="e">
        <f>(((N42-TRVIS_in_situ!#REF!)^2)^0.5)/TRVIS_in_situ!#REF!*100</f>
        <v>#REF!</v>
      </c>
      <c r="BA42" s="4">
        <f>(((O42-TRVIS_in_situ!M42)^2)^0.5)/TRVIS_in_situ!M42*100</f>
        <v>55.200912068677056</v>
      </c>
      <c r="BB42" s="4">
        <f>(((P42-TRVIS_in_situ!N42)^2)^0.5)/TRVIS_in_situ!N42*100</f>
        <v>58.238069090245844</v>
      </c>
      <c r="BC42" s="4">
        <f>(((Q42-TRVIS_in_situ!O42)^2)^0.5)/TRVIS_in_situ!O42*100</f>
        <v>58.867412582197701</v>
      </c>
      <c r="BD42" s="4">
        <f>(((R42-TRVIS_in_situ!P42)^2)^0.5)/TRVIS_in_situ!P42*100</f>
        <v>57.372462849398872</v>
      </c>
      <c r="BE42" s="4">
        <f>(((S42-TRVIS_in_situ!Q42)^2)^0.5)/TRVIS_in_situ!Q42*100</f>
        <v>59.148187688813678</v>
      </c>
      <c r="BF42" s="4">
        <f>(((T42-TRVIS_in_situ!R42)^2)^0.5)/TRVIS_in_situ!R42*100</f>
        <v>60.382972675784153</v>
      </c>
      <c r="BI42" s="4">
        <f>(((W42-TRVIS_in_situ!S42)^2)^0.5)/TRVIS_in_situ!S42*100</f>
        <v>53.680122821995468</v>
      </c>
      <c r="BK42" s="4" t="e">
        <f>(((Y42-TRVIS_in_situ!#REF!)^2)^0.5)/TRVIS_in_situ!#REF!*100</f>
        <v>#REF!</v>
      </c>
      <c r="BM42" s="4">
        <f>(((AA42-TRVIS_in_situ!T42)^2)^0.5)/TRVIS_in_situ!T42*100</f>
        <v>32.848191222430323</v>
      </c>
      <c r="BN42" s="4" t="e">
        <f>(((AB42-TRVIS_in_situ!U42)^2)^0.5)/TRVIS_in_situ!U42*100</f>
        <v>#DIV/0!</v>
      </c>
      <c r="BO42" s="4">
        <f>(((AC42-TRVIS_in_situ!V42)^2)^0.5)/TRVIS_in_situ!V42*100</f>
        <v>6.3324593890092027</v>
      </c>
      <c r="BR42" s="4">
        <f>(((AF42-TRVIS_in_situ!W42)^2)^0.5)/TRVIS_in_situ!W42*100</f>
        <v>60.012813359029124</v>
      </c>
    </row>
    <row r="43" spans="1:70" x14ac:dyDescent="0.25">
      <c r="A43" s="4" t="s">
        <v>41</v>
      </c>
      <c r="B43" s="4">
        <v>0.103688922806575</v>
      </c>
      <c r="C43" s="4">
        <v>0.108666074111111</v>
      </c>
      <c r="D43" s="4">
        <v>0.11828206701239501</v>
      </c>
      <c r="E43" s="4">
        <v>7.4794716218564899E-2</v>
      </c>
      <c r="F43" s="4">
        <v>7.7169323936607304E-2</v>
      </c>
      <c r="G43" s="4">
        <v>4.6709451138242201E-2</v>
      </c>
      <c r="H43" s="4">
        <v>8.28203506918299E-2</v>
      </c>
      <c r="I43" s="4">
        <v>4.8769945844235198E-2</v>
      </c>
      <c r="J43" s="4">
        <v>5.6327060935552002E-2</v>
      </c>
      <c r="K43" s="4">
        <v>4.7050250699270102E-2</v>
      </c>
      <c r="L43" s="4">
        <v>5.2115864748850403E-2</v>
      </c>
      <c r="M43" s="4">
        <v>6.0885098828180897E-2</v>
      </c>
      <c r="N43" s="4">
        <v>6.3070610054697301E-2</v>
      </c>
      <c r="O43" s="4">
        <v>8.4895038787017499E-2</v>
      </c>
      <c r="P43" s="4">
        <v>8.9947841473832807E-2</v>
      </c>
      <c r="Q43" s="4">
        <v>8.6444824922971397E-2</v>
      </c>
      <c r="R43" s="4">
        <v>8.0685437214237904E-2</v>
      </c>
      <c r="S43" s="4">
        <v>8.79787772674374E-2</v>
      </c>
      <c r="T43" s="4">
        <v>8.9244648890379405E-2</v>
      </c>
      <c r="U43" s="4">
        <v>8.0719989206972903E-2</v>
      </c>
      <c r="V43" s="4">
        <v>6.6190768751612006E-2</v>
      </c>
      <c r="W43" s="4">
        <v>4.6741447862199699E-2</v>
      </c>
      <c r="X43" s="4">
        <v>3.8848114471943203E-2</v>
      </c>
      <c r="Y43" s="4">
        <v>5.2568139349457602E-2</v>
      </c>
      <c r="Z43" s="4">
        <v>1.26418583749103E-2</v>
      </c>
      <c r="AA43" s="4">
        <v>2.6285238331865E-2</v>
      </c>
      <c r="AB43" s="4">
        <v>2.1537047175689398E-3</v>
      </c>
      <c r="AC43" s="4">
        <v>1.63699550140114E-3</v>
      </c>
      <c r="AD43" s="4">
        <v>1.17549300363232E-3</v>
      </c>
      <c r="AE43" s="4">
        <v>1.13449946084274E-3</v>
      </c>
      <c r="AF43" s="4">
        <v>2.1747460776898701E-3</v>
      </c>
      <c r="AH43" s="4">
        <f t="shared" si="0"/>
        <v>3.4129076953988577E-2</v>
      </c>
      <c r="AK43" s="5">
        <v>0.103688922806575</v>
      </c>
      <c r="AN43" s="4">
        <f>(((B43-TRVIS_in_situ!B43)^2)^0.5)/TRVIS_in_situ!B43*100</f>
        <v>51.782977523177564</v>
      </c>
      <c r="AO43" s="4">
        <f>(((C43-TRVIS_in_situ!C43)^2)^0.5)/TRVIS_in_situ!C43*100</f>
        <v>50.208976077927439</v>
      </c>
      <c r="AP43" s="4">
        <f>(((D43-TRVIS_in_situ!D43)^2)^0.5)/TRVIS_in_situ!D43*100</f>
        <v>42.06329390653211</v>
      </c>
      <c r="AQ43" s="4">
        <f>(((E43-TRVIS_in_situ!E43)^2)^0.5)/TRVIS_in_situ!E43*100</f>
        <v>63.647399276831095</v>
      </c>
      <c r="AR43" s="4">
        <f>(((F43-TRVIS_in_situ!F43)^2)^0.5)/TRVIS_in_situ!F43*100</f>
        <v>21.542703828841802</v>
      </c>
      <c r="AS43" s="4">
        <f>(((G43-TRVIS_in_situ!G43)^2)^0.5)/TRVIS_in_situ!G43*100</f>
        <v>56.326217407444609</v>
      </c>
      <c r="AT43" s="4">
        <f>(((H43-TRVIS_in_situ!H43)^2)^0.5)/TRVIS_in_situ!H43*100</f>
        <v>25.117413182109573</v>
      </c>
      <c r="AU43" s="4">
        <f>(((I43-TRVIS_in_situ!I43)^2)^0.5)/TRVIS_in_situ!I43*100</f>
        <v>54.523944009993741</v>
      </c>
      <c r="AV43" s="4">
        <f>(((J43-TRVIS_in_situ!J43)^2)^0.5)/TRVIS_in_situ!J43*100</f>
        <v>49.392729642761232</v>
      </c>
      <c r="AW43" s="4">
        <f>(((K43-TRVIS_in_situ!K43)^2)^0.5)/TRVIS_in_situ!K43*100</f>
        <v>62.596441283586238</v>
      </c>
      <c r="AX43" s="4" t="e">
        <f>(((L43-TRVIS_in_situ!#REF!)^2)^0.5)/TRVIS_in_situ!#REF!*100</f>
        <v>#REF!</v>
      </c>
      <c r="AY43" s="4">
        <f>(((M43-TRVIS_in_situ!L43)^2)^0.5)/TRVIS_in_situ!L43*100</f>
        <v>65.29299972701827</v>
      </c>
      <c r="AZ43" s="4" t="e">
        <f>(((N43-TRVIS_in_situ!#REF!)^2)^0.5)/TRVIS_in_situ!#REF!*100</f>
        <v>#REF!</v>
      </c>
      <c r="BA43" s="4">
        <f>(((O43-TRVIS_in_situ!M43)^2)^0.5)/TRVIS_in_situ!M43*100</f>
        <v>56.190907143230717</v>
      </c>
      <c r="BB43" s="4">
        <f>(((P43-TRVIS_in_situ!N43)^2)^0.5)/TRVIS_in_situ!N43*100</f>
        <v>58.952206318767978</v>
      </c>
      <c r="BC43" s="4">
        <f>(((Q43-TRVIS_in_situ!O43)^2)^0.5)/TRVIS_in_situ!O43*100</f>
        <v>59.658401274314841</v>
      </c>
      <c r="BD43" s="4">
        <f>(((R43-TRVIS_in_situ!P43)^2)^0.5)/TRVIS_in_situ!P43*100</f>
        <v>58.268157732507241</v>
      </c>
      <c r="BE43" s="4">
        <f>(((S43-TRVIS_in_situ!Q43)^2)^0.5)/TRVIS_in_situ!Q43*100</f>
        <v>59.851649249478299</v>
      </c>
      <c r="BF43" s="4">
        <f>(((T43-TRVIS_in_situ!R43)^2)^0.5)/TRVIS_in_situ!R43*100</f>
        <v>60.912692381140346</v>
      </c>
      <c r="BI43" s="4">
        <f>(((W43-TRVIS_in_situ!S43)^2)^0.5)/TRVIS_in_situ!S43*100</f>
        <v>53.946118171940491</v>
      </c>
      <c r="BK43" s="4" t="e">
        <f>(((Y43-TRVIS_in_situ!#REF!)^2)^0.5)/TRVIS_in_situ!#REF!*100</f>
        <v>#REF!</v>
      </c>
      <c r="BM43" s="4">
        <f>(((AA43-TRVIS_in_situ!T43)^2)^0.5)/TRVIS_in_situ!T43*100</f>
        <v>31.497951141802961</v>
      </c>
      <c r="BN43" s="4" t="e">
        <f>(((AB43-TRVIS_in_situ!U43)^2)^0.5)/TRVIS_in_situ!U43*100</f>
        <v>#DIV/0!</v>
      </c>
      <c r="BO43" s="4">
        <f>(((AC43-TRVIS_in_situ!V43)^2)^0.5)/TRVIS_in_situ!V43*100</f>
        <v>3.3935939979732654</v>
      </c>
      <c r="BR43" s="4">
        <f>(((AF43-TRVIS_in_situ!W43)^2)^0.5)/TRVIS_in_situ!W43*100</f>
        <v>60.520289377590139</v>
      </c>
    </row>
    <row r="44" spans="1:70" x14ac:dyDescent="0.25">
      <c r="A44" s="4" t="s">
        <v>42</v>
      </c>
      <c r="B44" s="4">
        <v>9.9759320177449706E-2</v>
      </c>
      <c r="C44" s="4">
        <v>0.104644368622396</v>
      </c>
      <c r="D44" s="4">
        <v>0.113999014254591</v>
      </c>
      <c r="E44" s="4">
        <v>7.16992030601111E-2</v>
      </c>
      <c r="F44" s="4">
        <v>7.36368973116064E-2</v>
      </c>
      <c r="G44" s="4">
        <v>4.4261892509855003E-2</v>
      </c>
      <c r="H44" s="4">
        <v>7.9147405544091901E-2</v>
      </c>
      <c r="I44" s="4">
        <v>4.6259252720407901E-2</v>
      </c>
      <c r="J44" s="4">
        <v>5.3420929117817602E-2</v>
      </c>
      <c r="K44" s="4">
        <v>4.4568091663444699E-2</v>
      </c>
      <c r="L44" s="4">
        <v>4.9534576386350997E-2</v>
      </c>
      <c r="M44" s="4">
        <v>5.8070681154266501E-2</v>
      </c>
      <c r="N44" s="4">
        <v>6.0244053198432498E-2</v>
      </c>
      <c r="O44" s="4">
        <v>8.1499111494556006E-2</v>
      </c>
      <c r="P44" s="4">
        <v>8.6384662365474402E-2</v>
      </c>
      <c r="Q44" s="4">
        <v>8.2954942058079698E-2</v>
      </c>
      <c r="R44" s="4">
        <v>7.7305824289324504E-2</v>
      </c>
      <c r="S44" s="4">
        <v>8.4474503796000106E-2</v>
      </c>
      <c r="T44" s="4">
        <v>8.5700361377084394E-2</v>
      </c>
      <c r="U44" s="4">
        <v>7.7348264639888198E-2</v>
      </c>
      <c r="V44" s="4">
        <v>6.31475090450027E-2</v>
      </c>
      <c r="W44" s="4">
        <v>4.42390156008051E-2</v>
      </c>
      <c r="X44" s="4">
        <v>3.6624639088038501E-2</v>
      </c>
      <c r="Y44" s="4">
        <v>4.9925859937560602E-2</v>
      </c>
      <c r="Z44" s="4">
        <v>1.16072245310248E-2</v>
      </c>
      <c r="AA44" s="4">
        <v>2.4519706925916498E-2</v>
      </c>
      <c r="AB44" s="4">
        <v>1.90048331043486E-3</v>
      </c>
      <c r="AC44" s="4">
        <v>1.4369557490619899E-3</v>
      </c>
      <c r="AD44" s="4">
        <v>1.0234677807809301E-3</v>
      </c>
      <c r="AE44" s="4">
        <v>9.876881132333871E-4</v>
      </c>
      <c r="AF44" s="4">
        <v>1.92130051309151E-3</v>
      </c>
      <c r="AH44" s="4">
        <f t="shared" si="0"/>
        <v>3.2912746850116442E-2</v>
      </c>
      <c r="AK44" s="5">
        <v>9.9759320177449706E-2</v>
      </c>
      <c r="AN44" s="4">
        <f>(((B44-TRVIS_in_situ!B44)^2)^0.5)/TRVIS_in_situ!B44*100</f>
        <v>52.512358877322008</v>
      </c>
      <c r="AO44" s="4">
        <f>(((C44-TRVIS_in_situ!C44)^2)^0.5)/TRVIS_in_situ!C44*100</f>
        <v>50.990091540169487</v>
      </c>
      <c r="AP44" s="4">
        <f>(((D44-TRVIS_in_situ!D44)^2)^0.5)/TRVIS_in_situ!D44*100</f>
        <v>42.944344402030538</v>
      </c>
      <c r="AQ44" s="4">
        <f>(((E44-TRVIS_in_situ!E44)^2)^0.5)/TRVIS_in_situ!E44*100</f>
        <v>64.36299281813821</v>
      </c>
      <c r="AR44" s="4">
        <f>(((F44-TRVIS_in_situ!F44)^2)^0.5)/TRVIS_in_situ!F44*100</f>
        <v>21.603120097745997</v>
      </c>
      <c r="AS44" s="4">
        <f>(((G44-TRVIS_in_situ!G44)^2)^0.5)/TRVIS_in_situ!G44*100</f>
        <v>56.711171101653591</v>
      </c>
      <c r="AT44" s="4">
        <f>(((H44-TRVIS_in_situ!H44)^2)^0.5)/TRVIS_in_situ!H44*100</f>
        <v>24.889370188736564</v>
      </c>
      <c r="AU44" s="4">
        <f>(((I44-TRVIS_in_situ!I44)^2)^0.5)/TRVIS_in_situ!I44*100</f>
        <v>54.811775971405815</v>
      </c>
      <c r="AV44" s="4">
        <f>(((J44-TRVIS_in_situ!J44)^2)^0.5)/TRVIS_in_situ!J44*100</f>
        <v>49.835179109506718</v>
      </c>
      <c r="AW44" s="4">
        <f>(((K44-TRVIS_in_situ!K44)^2)^0.5)/TRVIS_in_situ!K44*100</f>
        <v>63.368674722304917</v>
      </c>
      <c r="AX44" s="4" t="e">
        <f>(((L44-TRVIS_in_situ!#REF!)^2)^0.5)/TRVIS_in_situ!#REF!*100</f>
        <v>#REF!</v>
      </c>
      <c r="AY44" s="4">
        <f>(((M44-TRVIS_in_situ!L44)^2)^0.5)/TRVIS_in_situ!L44*100</f>
        <v>65.837393693583607</v>
      </c>
      <c r="AZ44" s="4" t="e">
        <f>(((N44-TRVIS_in_situ!#REF!)^2)^0.5)/TRVIS_in_situ!#REF!*100</f>
        <v>#REF!</v>
      </c>
      <c r="BA44" s="4">
        <f>(((O44-TRVIS_in_situ!M44)^2)^0.5)/TRVIS_in_situ!M44*100</f>
        <v>57.200839537236781</v>
      </c>
      <c r="BB44" s="4">
        <f>(((P44-TRVIS_in_situ!N44)^2)^0.5)/TRVIS_in_situ!N44*100</f>
        <v>59.643356614402201</v>
      </c>
      <c r="BC44" s="4">
        <f>(((Q44-TRVIS_in_situ!O44)^2)^0.5)/TRVIS_in_situ!O44*100</f>
        <v>60.422500274888755</v>
      </c>
      <c r="BD44" s="4">
        <f>(((R44-TRVIS_in_situ!P44)^2)^0.5)/TRVIS_in_situ!P44*100</f>
        <v>59.209188390846947</v>
      </c>
      <c r="BE44" s="4">
        <f>(((S44-TRVIS_in_situ!Q44)^2)^0.5)/TRVIS_in_situ!Q44*100</f>
        <v>60.53831529218747</v>
      </c>
      <c r="BF44" s="4">
        <f>(((T44-TRVIS_in_situ!R44)^2)^0.5)/TRVIS_in_situ!R44*100</f>
        <v>61.444689997006741</v>
      </c>
      <c r="BI44" s="4">
        <f>(((W44-TRVIS_in_situ!S44)^2)^0.5)/TRVIS_in_situ!S44*100</f>
        <v>54.205704333538897</v>
      </c>
      <c r="BK44" s="4" t="e">
        <f>(((Y44-TRVIS_in_situ!#REF!)^2)^0.5)/TRVIS_in_situ!#REF!*100</f>
        <v>#REF!</v>
      </c>
      <c r="BM44" s="4">
        <f>(((AA44-TRVIS_in_situ!T44)^2)^0.5)/TRVIS_in_situ!T44*100</f>
        <v>30.006572592939516</v>
      </c>
      <c r="BN44" s="4" t="e">
        <f>(((AB44-TRVIS_in_situ!U44)^2)^0.5)/TRVIS_in_situ!U44*100</f>
        <v>#DIV/0!</v>
      </c>
      <c r="BO44" s="4">
        <f>(((AC44-TRVIS_in_situ!V44)^2)^0.5)/TRVIS_in_situ!V44*100</f>
        <v>1.234371314252231</v>
      </c>
      <c r="BR44" s="4">
        <f>(((AF44-TRVIS_in_situ!W44)^2)^0.5)/TRVIS_in_situ!W44*100</f>
        <v>61.068835690490253</v>
      </c>
    </row>
    <row r="45" spans="1:70" x14ac:dyDescent="0.25">
      <c r="A45" s="4" t="s">
        <v>43</v>
      </c>
      <c r="B45" s="4">
        <v>9.5996605086950099E-2</v>
      </c>
      <c r="C45" s="4">
        <v>0.100790127858379</v>
      </c>
      <c r="D45" s="4">
        <v>0.109889761150213</v>
      </c>
      <c r="E45" s="4">
        <v>6.8748146268407695E-2</v>
      </c>
      <c r="F45" s="4">
        <v>7.0278299307737102E-2</v>
      </c>
      <c r="G45" s="4">
        <v>4.1952381294963301E-2</v>
      </c>
      <c r="H45" s="4">
        <v>7.5650234249120707E-2</v>
      </c>
      <c r="I45" s="4">
        <v>4.3888027974873303E-2</v>
      </c>
      <c r="J45" s="4">
        <v>5.06743368126936E-2</v>
      </c>
      <c r="K45" s="4">
        <v>4.2226457511244403E-2</v>
      </c>
      <c r="L45" s="4">
        <v>4.7092374475802397E-2</v>
      </c>
      <c r="M45" s="4">
        <v>5.5399421004602802E-2</v>
      </c>
      <c r="N45" s="4">
        <v>5.7558187933125803E-2</v>
      </c>
      <c r="O45" s="4">
        <v>7.8256127952323104E-2</v>
      </c>
      <c r="P45" s="4">
        <v>8.2979782870420599E-2</v>
      </c>
      <c r="Q45" s="4">
        <v>7.9622557118792098E-2</v>
      </c>
      <c r="R45" s="4">
        <v>7.4083278233442296E-2</v>
      </c>
      <c r="S45" s="4">
        <v>8.1126872259146804E-2</v>
      </c>
      <c r="T45" s="4">
        <v>8.2313926199778203E-2</v>
      </c>
      <c r="U45" s="4">
        <v>7.4132996994897393E-2</v>
      </c>
      <c r="V45" s="4">
        <v>6.0257103545929898E-2</v>
      </c>
      <c r="W45" s="4">
        <v>4.1879714432523397E-2</v>
      </c>
      <c r="X45" s="4">
        <v>3.4536182008303599E-2</v>
      </c>
      <c r="Y45" s="4">
        <v>4.7427140938226101E-2</v>
      </c>
      <c r="Z45" s="4">
        <v>1.06596982074158E-2</v>
      </c>
      <c r="AA45" s="4">
        <v>2.2877541268523399E-2</v>
      </c>
      <c r="AB45" s="4">
        <v>1.6774669627933299E-3</v>
      </c>
      <c r="AC45" s="4">
        <v>1.26170577243355E-3</v>
      </c>
      <c r="AD45" s="4">
        <v>8.9134463968739103E-4</v>
      </c>
      <c r="AE45" s="4">
        <v>8.6011540435678802E-4</v>
      </c>
      <c r="AF45" s="4">
        <v>1.6978489163034099E-3</v>
      </c>
      <c r="AH45" s="4">
        <f t="shared" si="0"/>
        <v>3.1742342153904493E-2</v>
      </c>
      <c r="AK45" s="5">
        <v>9.5996605086950099E-2</v>
      </c>
      <c r="AN45" s="4">
        <f>(((B45-TRVIS_in_situ!B45)^2)^0.5)/TRVIS_in_situ!B45*100</f>
        <v>53.224994812200435</v>
      </c>
      <c r="AO45" s="4">
        <f>(((C45-TRVIS_in_situ!C45)^2)^0.5)/TRVIS_in_situ!C45*100</f>
        <v>51.75166261440075</v>
      </c>
      <c r="AP45" s="4">
        <f>(((D45-TRVIS_in_situ!D45)^2)^0.5)/TRVIS_in_situ!D45*100</f>
        <v>43.739682885356743</v>
      </c>
      <c r="AQ45" s="4">
        <f>(((E45-TRVIS_in_situ!E45)^2)^0.5)/TRVIS_in_situ!E45*100</f>
        <v>65.049084727315417</v>
      </c>
      <c r="AR45" s="4">
        <f>(((F45-TRVIS_in_situ!F45)^2)^0.5)/TRVIS_in_situ!F45*100</f>
        <v>21.58768375152934</v>
      </c>
      <c r="AS45" s="4">
        <f>(((G45-TRVIS_in_situ!G45)^2)^0.5)/TRVIS_in_situ!G45*100</f>
        <v>57.077278474787093</v>
      </c>
      <c r="AT45" s="4">
        <f>(((H45-TRVIS_in_situ!H45)^2)^0.5)/TRVIS_in_situ!H45*100</f>
        <v>24.588901884114577</v>
      </c>
      <c r="AU45" s="4">
        <f>(((I45-TRVIS_in_situ!I45)^2)^0.5)/TRVIS_in_situ!I45*100</f>
        <v>55.029445790967834</v>
      </c>
      <c r="AV45" s="4">
        <f>(((J45-TRVIS_in_situ!J45)^2)^0.5)/TRVIS_in_situ!J45*100</f>
        <v>50.253270552619909</v>
      </c>
      <c r="AW45" s="4">
        <f>(((K45-TRVIS_in_situ!K45)^2)^0.5)/TRVIS_in_situ!K45*100</f>
        <v>64.11714046021406</v>
      </c>
      <c r="AX45" s="4" t="e">
        <f>(((L45-TRVIS_in_situ!#REF!)^2)^0.5)/TRVIS_in_situ!#REF!*100</f>
        <v>#REF!</v>
      </c>
      <c r="AY45" s="4">
        <f>(((M45-TRVIS_in_situ!L45)^2)^0.5)/TRVIS_in_situ!L45*100</f>
        <v>66.371731730901601</v>
      </c>
      <c r="AZ45" s="4" t="e">
        <f>(((N45-TRVIS_in_situ!#REF!)^2)^0.5)/TRVIS_in_situ!#REF!*100</f>
        <v>#REF!</v>
      </c>
      <c r="BA45" s="4">
        <f>(((O45-TRVIS_in_situ!M45)^2)^0.5)/TRVIS_in_situ!M45*100</f>
        <v>58.20882472267219</v>
      </c>
      <c r="BB45" s="4">
        <f>(((P45-TRVIS_in_situ!N45)^2)^0.5)/TRVIS_in_situ!N45*100</f>
        <v>60.319903861627232</v>
      </c>
      <c r="BC45" s="4">
        <f>(((Q45-TRVIS_in_situ!O45)^2)^0.5)/TRVIS_in_situ!O45*100</f>
        <v>61.155824868844334</v>
      </c>
      <c r="BD45" s="4">
        <f>(((R45-TRVIS_in_situ!P45)^2)^0.5)/TRVIS_in_situ!P45*100</f>
        <v>60.164866368158911</v>
      </c>
      <c r="BE45" s="4">
        <f>(((S45-TRVIS_in_situ!Q45)^2)^0.5)/TRVIS_in_situ!Q45*100</f>
        <v>61.214643626546831</v>
      </c>
      <c r="BF45" s="4">
        <f>(((T45-TRVIS_in_situ!R45)^2)^0.5)/TRVIS_in_situ!R45*100</f>
        <v>61.977009637091903</v>
      </c>
      <c r="BI45" s="4">
        <f>(((W45-TRVIS_in_situ!S45)^2)^0.5)/TRVIS_in_situ!S45*100</f>
        <v>54.469239937681358</v>
      </c>
      <c r="BK45" s="4" t="e">
        <f>(((Y45-TRVIS_in_situ!#REF!)^2)^0.5)/TRVIS_in_situ!#REF!*100</f>
        <v>#REF!</v>
      </c>
      <c r="BM45" s="4">
        <f>(((AA45-TRVIS_in_situ!T45)^2)^0.5)/TRVIS_in_situ!T45*100</f>
        <v>28.333129915414613</v>
      </c>
      <c r="BN45" s="4" t="e">
        <f>(((AB45-TRVIS_in_situ!U45)^2)^0.5)/TRVIS_in_situ!U45*100</f>
        <v>#DIV/0!</v>
      </c>
      <c r="BO45" s="4">
        <f>(((AC45-TRVIS_in_situ!V45)^2)^0.5)/TRVIS_in_situ!V45*100</f>
        <v>0.11349322356633612</v>
      </c>
      <c r="BR45" s="4">
        <f>(((AF45-TRVIS_in_situ!W45)^2)^0.5)/TRVIS_in_situ!W45*100</f>
        <v>61.676975274519641</v>
      </c>
    </row>
    <row r="46" spans="1:70" x14ac:dyDescent="0.25">
      <c r="A46" s="4" t="s">
        <v>44</v>
      </c>
      <c r="B46" s="4">
        <v>9.2392503987957106E-2</v>
      </c>
      <c r="C46" s="4">
        <v>9.7095166059127894E-2</v>
      </c>
      <c r="D46" s="4">
        <v>0.105946045870438</v>
      </c>
      <c r="E46" s="4">
        <v>6.5933684430285994E-2</v>
      </c>
      <c r="F46" s="4">
        <v>6.7084068386467896E-2</v>
      </c>
      <c r="G46" s="4">
        <v>3.97723430346354E-2</v>
      </c>
      <c r="H46" s="4">
        <v>7.2319479660018907E-2</v>
      </c>
      <c r="I46" s="4">
        <v>4.1647711750927699E-2</v>
      </c>
      <c r="J46" s="4">
        <v>4.8077752708883002E-2</v>
      </c>
      <c r="K46" s="4">
        <v>4.0016617035645401E-2</v>
      </c>
      <c r="L46" s="4">
        <v>4.4780895793433903E-2</v>
      </c>
      <c r="M46" s="4">
        <v>5.2863071891931103E-2</v>
      </c>
      <c r="N46" s="4">
        <v>5.50049998909969E-2</v>
      </c>
      <c r="O46" s="4">
        <v>7.5158045620255104E-2</v>
      </c>
      <c r="P46" s="4">
        <v>7.9725014803977895E-2</v>
      </c>
      <c r="Q46" s="4">
        <v>7.6439430275446807E-2</v>
      </c>
      <c r="R46" s="4">
        <v>7.1009417074372902E-2</v>
      </c>
      <c r="S46" s="4">
        <v>7.7927728517328695E-2</v>
      </c>
      <c r="T46" s="4">
        <v>7.9077159849848103E-2</v>
      </c>
      <c r="U46" s="4">
        <v>7.1065838714750001E-2</v>
      </c>
      <c r="V46" s="4">
        <v>5.7510916817932502E-2</v>
      </c>
      <c r="W46" s="4">
        <v>3.9654607311514899E-2</v>
      </c>
      <c r="X46" s="4">
        <v>3.2573879725947302E-2</v>
      </c>
      <c r="Y46" s="4">
        <v>4.5063340124758898E-2</v>
      </c>
      <c r="Z46" s="4">
        <v>9.7916768406478595E-3</v>
      </c>
      <c r="AA46" s="4">
        <v>2.1349662036674402E-2</v>
      </c>
      <c r="AB46" s="4">
        <v>1.48098970126874E-3</v>
      </c>
      <c r="AC46" s="4">
        <v>1.1081217311062299E-3</v>
      </c>
      <c r="AD46" s="4">
        <v>7.7648029995551796E-4</v>
      </c>
      <c r="AE46" s="4">
        <v>7.4922247989134196E-4</v>
      </c>
      <c r="AF46" s="4">
        <v>1.5007755499360999E-3</v>
      </c>
      <c r="AH46" s="4">
        <f t="shared" si="0"/>
        <v>3.0616153377548371E-2</v>
      </c>
      <c r="AK46" s="5">
        <v>9.2392503987957106E-2</v>
      </c>
      <c r="AN46" s="4">
        <f>(((B46-TRVIS_in_situ!B46)^2)^0.5)/TRVIS_in_situ!B46*100</f>
        <v>53.926940456282409</v>
      </c>
      <c r="AO46" s="4">
        <f>(((C46-TRVIS_in_situ!C46)^2)^0.5)/TRVIS_in_situ!C46*100</f>
        <v>52.499816210571069</v>
      </c>
      <c r="AP46" s="4">
        <f>(((D46-TRVIS_in_situ!D46)^2)^0.5)/TRVIS_in_situ!D46*100</f>
        <v>44.395461707596965</v>
      </c>
      <c r="AQ46" s="4">
        <f>(((E46-TRVIS_in_situ!E46)^2)^0.5)/TRVIS_in_situ!E46*100</f>
        <v>65.706790757689859</v>
      </c>
      <c r="AR46" s="4">
        <f>(((F46-TRVIS_in_situ!F46)^2)^0.5)/TRVIS_in_situ!F46*100</f>
        <v>21.364949958509992</v>
      </c>
      <c r="AS46" s="4">
        <f>(((G46-TRVIS_in_situ!G46)^2)^0.5)/TRVIS_in_situ!G46*100</f>
        <v>57.412982610052822</v>
      </c>
      <c r="AT46" s="4">
        <f>(((H46-TRVIS_in_situ!H46)^2)^0.5)/TRVIS_in_situ!H46*100</f>
        <v>24.207728303859241</v>
      </c>
      <c r="AU46" s="4">
        <f>(((I46-TRVIS_in_situ!I46)^2)^0.5)/TRVIS_in_situ!I46*100</f>
        <v>55.222071965311891</v>
      </c>
      <c r="AV46" s="4">
        <f>(((J46-TRVIS_in_situ!J46)^2)^0.5)/TRVIS_in_situ!J46*100</f>
        <v>50.649633094093303</v>
      </c>
      <c r="AW46" s="4">
        <f>(((K46-TRVIS_in_situ!K46)^2)^0.5)/TRVIS_in_situ!K46*100</f>
        <v>64.81816254077826</v>
      </c>
      <c r="AX46" s="4" t="e">
        <f>(((L46-TRVIS_in_situ!#REF!)^2)^0.5)/TRVIS_in_situ!#REF!*100</f>
        <v>#REF!</v>
      </c>
      <c r="AY46" s="4">
        <f>(((M46-TRVIS_in_situ!L46)^2)^0.5)/TRVIS_in_situ!L46*100</f>
        <v>66.903188127204899</v>
      </c>
      <c r="AZ46" s="4" t="e">
        <f>(((N46-TRVIS_in_situ!#REF!)^2)^0.5)/TRVIS_in_situ!#REF!*100</f>
        <v>#REF!</v>
      </c>
      <c r="BA46" s="4">
        <f>(((O46-TRVIS_in_situ!M46)^2)^0.5)/TRVIS_in_situ!M46*100</f>
        <v>59.189883117320733</v>
      </c>
      <c r="BB46" s="4">
        <f>(((P46-TRVIS_in_situ!N46)^2)^0.5)/TRVIS_in_situ!N46*100</f>
        <v>60.975512252792143</v>
      </c>
      <c r="BC46" s="4">
        <f>(((Q46-TRVIS_in_situ!O46)^2)^0.5)/TRVIS_in_situ!O46*100</f>
        <v>61.857825994920226</v>
      </c>
      <c r="BD46" s="4">
        <f>(((R46-TRVIS_in_situ!P46)^2)^0.5)/TRVIS_in_situ!P46*100</f>
        <v>61.08880933005355</v>
      </c>
      <c r="BE46" s="4">
        <f>(((S46-TRVIS_in_situ!Q46)^2)^0.5)/TRVIS_in_situ!Q46*100</f>
        <v>61.879674688924837</v>
      </c>
      <c r="BF46" s="4">
        <f>(((T46-TRVIS_in_situ!R46)^2)^0.5)/TRVIS_in_situ!R46*100</f>
        <v>62.504557960443975</v>
      </c>
      <c r="BI46" s="4">
        <f>(((W46-TRVIS_in_situ!S46)^2)^0.5)/TRVIS_in_situ!S46*100</f>
        <v>54.727868111269849</v>
      </c>
      <c r="BK46" s="4" t="e">
        <f>(((Y46-TRVIS_in_situ!#REF!)^2)^0.5)/TRVIS_in_situ!#REF!*100</f>
        <v>#REF!</v>
      </c>
      <c r="BM46" s="4">
        <f>(((AA46-TRVIS_in_situ!T46)^2)^0.5)/TRVIS_in_situ!T46*100</f>
        <v>26.480193944274337</v>
      </c>
      <c r="BN46" s="4" t="e">
        <f>(((AB46-TRVIS_in_situ!U46)^2)^0.5)/TRVIS_in_situ!U46*100</f>
        <v>#DIV/0!</v>
      </c>
      <c r="BO46" s="4">
        <f>(((AC46-TRVIS_in_situ!V46)^2)^0.5)/TRVIS_in_situ!V46*100</f>
        <v>0.16734762252561375</v>
      </c>
      <c r="BR46" s="4">
        <f>(((AF46-TRVIS_in_situ!W46)^2)^0.5)/TRVIS_in_situ!W46*100</f>
        <v>62.323262363163998</v>
      </c>
    </row>
    <row r="47" spans="1:70" x14ac:dyDescent="0.25">
      <c r="A47" s="4" t="s">
        <v>45</v>
      </c>
      <c r="B47" s="4">
        <v>8.8939241411376602E-2</v>
      </c>
      <c r="C47" s="4">
        <v>9.3551786420768501E-2</v>
      </c>
      <c r="D47" s="4">
        <v>0.10216008740827399</v>
      </c>
      <c r="E47" s="4">
        <v>6.3248469716994202E-2</v>
      </c>
      <c r="F47" s="4">
        <v>6.4045332852426695E-2</v>
      </c>
      <c r="G47" s="4">
        <v>3.7713805065865497E-2</v>
      </c>
      <c r="H47" s="4">
        <v>6.91463594215289E-2</v>
      </c>
      <c r="I47" s="4">
        <v>3.95303401544451E-2</v>
      </c>
      <c r="J47" s="4">
        <v>4.5622282817288098E-2</v>
      </c>
      <c r="K47" s="4">
        <v>3.7930449985380699E-2</v>
      </c>
      <c r="L47" s="4">
        <v>4.2592353717623897E-2</v>
      </c>
      <c r="M47" s="4">
        <v>5.0453941049125497E-2</v>
      </c>
      <c r="N47" s="4">
        <v>5.2577012130588602E-2</v>
      </c>
      <c r="O47" s="4">
        <v>7.2197332078085097E-2</v>
      </c>
      <c r="P47" s="4">
        <v>7.6612680668288302E-2</v>
      </c>
      <c r="Q47" s="4">
        <v>7.3397838991929198E-2</v>
      </c>
      <c r="R47" s="4">
        <v>6.8076390248843502E-2</v>
      </c>
      <c r="S47" s="4">
        <v>7.4869429959393205E-2</v>
      </c>
      <c r="T47" s="4">
        <v>7.5982390142418102E-2</v>
      </c>
      <c r="U47" s="4">
        <v>6.8138971958160904E-2</v>
      </c>
      <c r="V47" s="4">
        <v>5.4900879594660897E-2</v>
      </c>
      <c r="W47" s="4">
        <v>3.7555382149611703E-2</v>
      </c>
      <c r="X47" s="4">
        <v>3.0729512218895801E-2</v>
      </c>
      <c r="Y47" s="4">
        <v>4.2826407799888999E-2</v>
      </c>
      <c r="Z47" s="4">
        <v>8.9962526780245407E-3</v>
      </c>
      <c r="AA47" s="4">
        <v>1.99277052116398E-2</v>
      </c>
      <c r="AB47" s="4">
        <v>1.3078399467850799E-3</v>
      </c>
      <c r="AC47" s="4">
        <v>9.73481423989266E-4</v>
      </c>
      <c r="AD47" s="4">
        <v>6.7658864534411397E-4</v>
      </c>
      <c r="AE47" s="4">
        <v>6.5279691527316301E-4</v>
      </c>
      <c r="AF47" s="4">
        <v>1.3269103996168599E-3</v>
      </c>
      <c r="AH47" s="4">
        <f t="shared" si="0"/>
        <v>2.9532510597977003E-2</v>
      </c>
      <c r="AK47" s="5">
        <v>8.8939241411376602E-2</v>
      </c>
      <c r="AN47" s="4">
        <f>(((B47-TRVIS_in_situ!B47)^2)^0.5)/TRVIS_in_situ!B47*100</f>
        <v>54.609415686231408</v>
      </c>
      <c r="AO47" s="4">
        <f>(((C47-TRVIS_in_situ!C47)^2)^0.5)/TRVIS_in_situ!C47*100</f>
        <v>53.241474075107412</v>
      </c>
      <c r="AP47" s="4">
        <f>(((D47-TRVIS_in_situ!D47)^2)^0.5)/TRVIS_in_situ!D47*100</f>
        <v>44.936734751016807</v>
      </c>
      <c r="AQ47" s="4">
        <f>(((E47-TRVIS_in_situ!E47)^2)^0.5)/TRVIS_in_situ!E47*100</f>
        <v>66.337513357148566</v>
      </c>
      <c r="AR47" s="4">
        <f>(((F47-TRVIS_in_situ!F47)^2)^0.5)/TRVIS_in_situ!F47*100</f>
        <v>20.941385693198558</v>
      </c>
      <c r="AS47" s="4">
        <f>(((G47-TRVIS_in_situ!G47)^2)^0.5)/TRVIS_in_situ!G47*100</f>
        <v>57.715030768752321</v>
      </c>
      <c r="AT47" s="4">
        <f>(((H47-TRVIS_in_situ!H47)^2)^0.5)/TRVIS_in_situ!H47*100</f>
        <v>23.739969158743826</v>
      </c>
      <c r="AU47" s="4">
        <f>(((I47-TRVIS_in_situ!I47)^2)^0.5)/TRVIS_in_situ!I47*100</f>
        <v>55.388682879468043</v>
      </c>
      <c r="AV47" s="4">
        <f>(((J47-TRVIS_in_situ!J47)^2)^0.5)/TRVIS_in_situ!J47*100</f>
        <v>51.02682777874378</v>
      </c>
      <c r="AW47" s="4">
        <f>(((K47-TRVIS_in_situ!K47)^2)^0.5)/TRVIS_in_situ!K47*100</f>
        <v>65.51207753045702</v>
      </c>
      <c r="AX47" s="4" t="e">
        <f>(((L47-TRVIS_in_situ!#REF!)^2)^0.5)/TRVIS_in_situ!#REF!*100</f>
        <v>#REF!</v>
      </c>
      <c r="AY47" s="4">
        <f>(((M47-TRVIS_in_situ!L47)^2)^0.5)/TRVIS_in_situ!L47*100</f>
        <v>67.433896587735589</v>
      </c>
      <c r="AZ47" s="4" t="e">
        <f>(((N47-TRVIS_in_situ!#REF!)^2)^0.5)/TRVIS_in_situ!#REF!*100</f>
        <v>#REF!</v>
      </c>
      <c r="BA47" s="4">
        <f>(((O47-TRVIS_in_situ!M47)^2)^0.5)/TRVIS_in_situ!M47*100</f>
        <v>60.075991093141454</v>
      </c>
      <c r="BB47" s="4">
        <f>(((P47-TRVIS_in_situ!N47)^2)^0.5)/TRVIS_in_situ!N47*100</f>
        <v>61.616012697942516</v>
      </c>
      <c r="BC47" s="4">
        <f>(((Q47-TRVIS_in_situ!O47)^2)^0.5)/TRVIS_in_situ!O47*100</f>
        <v>62.53460980488471</v>
      </c>
      <c r="BD47" s="4">
        <f>(((R47-TRVIS_in_situ!P47)^2)^0.5)/TRVIS_in_situ!P47*100</f>
        <v>61.944722085958226</v>
      </c>
      <c r="BE47" s="4">
        <f>(((S47-TRVIS_in_situ!Q47)^2)^0.5)/TRVIS_in_situ!Q47*100</f>
        <v>62.538359466169716</v>
      </c>
      <c r="BF47" s="4">
        <f>(((T47-TRVIS_in_situ!R47)^2)^0.5)/TRVIS_in_situ!R47*100</f>
        <v>63.023506468970744</v>
      </c>
      <c r="BI47" s="4">
        <f>(((W47-TRVIS_in_situ!S47)^2)^0.5)/TRVIS_in_situ!S47*100</f>
        <v>54.980995952632284</v>
      </c>
      <c r="BK47" s="4" t="e">
        <f>(((Y47-TRVIS_in_situ!#REF!)^2)^0.5)/TRVIS_in_situ!#REF!*100</f>
        <v>#REF!</v>
      </c>
      <c r="BM47" s="4">
        <f>(((AA47-TRVIS_in_situ!T47)^2)^0.5)/TRVIS_in_situ!T47*100</f>
        <v>24.403672562304639</v>
      </c>
      <c r="BN47" s="4" t="e">
        <f>(((AB47-TRVIS_in_situ!U47)^2)^0.5)/TRVIS_in_situ!U47*100</f>
        <v>#DIV/0!</v>
      </c>
      <c r="BO47" s="4">
        <f>(((AC47-TRVIS_in_situ!V47)^2)^0.5)/TRVIS_in_situ!V47*100</f>
        <v>1.1224076313926599</v>
      </c>
      <c r="BR47" s="4">
        <f>(((AF47-TRVIS_in_situ!W47)^2)^0.5)/TRVIS_in_situ!W47*100</f>
        <v>63.012862382797863</v>
      </c>
    </row>
    <row r="48" spans="1:70" x14ac:dyDescent="0.25">
      <c r="A48" s="4" t="s">
        <v>46</v>
      </c>
      <c r="B48" s="4">
        <v>8.5629502757048698E-2</v>
      </c>
      <c r="C48" s="4">
        <v>9.0152744664583506E-2</v>
      </c>
      <c r="D48" s="4">
        <v>9.8524550474044806E-2</v>
      </c>
      <c r="E48" s="4">
        <v>6.0685627060473701E-2</v>
      </c>
      <c r="F48" s="4">
        <v>6.1153767320995402E-2</v>
      </c>
      <c r="G48" s="4">
        <v>3.5769347677101902E-2</v>
      </c>
      <c r="H48" s="4">
        <v>6.6122623837707201E-2</v>
      </c>
      <c r="I48" s="4">
        <v>3.7528497082143397E-2</v>
      </c>
      <c r="J48" s="4">
        <v>4.3299621371721601E-2</v>
      </c>
      <c r="K48" s="4">
        <v>3.5960397748039698E-2</v>
      </c>
      <c r="L48" s="4">
        <v>4.05194916445746E-2</v>
      </c>
      <c r="M48" s="4">
        <v>4.8164845205509899E-2</v>
      </c>
      <c r="N48" s="4">
        <v>5.02672419761587E-2</v>
      </c>
      <c r="O48" s="4">
        <v>6.9366925370856605E-2</v>
      </c>
      <c r="P48" s="4">
        <v>7.3635574523713596E-2</v>
      </c>
      <c r="Q48" s="4">
        <v>7.0490538288718804E-2</v>
      </c>
      <c r="R48" s="4">
        <v>6.5276837703120899E-2</v>
      </c>
      <c r="S48" s="4">
        <v>7.1944806129707398E-2</v>
      </c>
      <c r="T48" s="4">
        <v>7.3022416989380598E-2</v>
      </c>
      <c r="U48" s="4">
        <v>6.53450677675535E-2</v>
      </c>
      <c r="V48" s="4">
        <v>5.2419444641176399E-2</v>
      </c>
      <c r="W48" s="4">
        <v>3.5574301635714803E-2</v>
      </c>
      <c r="X48" s="4">
        <v>2.8995450060834701E-2</v>
      </c>
      <c r="Y48" s="4">
        <v>4.0708839410205699E-2</v>
      </c>
      <c r="Z48" s="4">
        <v>8.2671454412717501E-3</v>
      </c>
      <c r="AA48" s="4">
        <v>1.8603960564289399E-2</v>
      </c>
      <c r="AB48" s="4">
        <v>1.1552027274094299E-3</v>
      </c>
      <c r="AC48" s="4">
        <v>8.5541137768336997E-4</v>
      </c>
      <c r="AD48" s="4">
        <v>5.8969145275995305E-4</v>
      </c>
      <c r="AE48" s="4">
        <v>5.6892480577666301E-4</v>
      </c>
      <c r="AF48" s="4">
        <v>1.17347271197297E-3</v>
      </c>
      <c r="AH48" s="4">
        <f t="shared" si="0"/>
        <v>2.8489787626481376E-2</v>
      </c>
      <c r="AK48" s="5">
        <v>8.5629502757048698E-2</v>
      </c>
      <c r="AN48" s="4">
        <f>(((B48-TRVIS_in_situ!B48)^2)^0.5)/TRVIS_in_situ!B48*100</f>
        <v>55.265877410840659</v>
      </c>
      <c r="AO48" s="4">
        <f>(((C48-TRVIS_in_situ!C48)^2)^0.5)/TRVIS_in_situ!C48*100</f>
        <v>53.981415558706544</v>
      </c>
      <c r="AP48" s="4">
        <f>(((D48-TRVIS_in_situ!D48)^2)^0.5)/TRVIS_in_situ!D48*100</f>
        <v>45.395256748464988</v>
      </c>
      <c r="AQ48" s="4">
        <f>(((E48-TRVIS_in_situ!E48)^2)^0.5)/TRVIS_in_situ!E48*100</f>
        <v>66.942958762019813</v>
      </c>
      <c r="AR48" s="4">
        <f>(((F48-TRVIS_in_situ!F48)^2)^0.5)/TRVIS_in_situ!F48*100</f>
        <v>20.401987345573712</v>
      </c>
      <c r="AS48" s="4">
        <f>(((G48-TRVIS_in_situ!G48)^2)^0.5)/TRVIS_in_situ!G48*100</f>
        <v>57.990053318251555</v>
      </c>
      <c r="AT48" s="4">
        <f>(((H48-TRVIS_in_situ!H48)^2)^0.5)/TRVIS_in_situ!H48*100</f>
        <v>23.209447550821526</v>
      </c>
      <c r="AU48" s="4">
        <f>(((I48-TRVIS_in_situ!I48)^2)^0.5)/TRVIS_in_situ!I48*100</f>
        <v>55.565424809900911</v>
      </c>
      <c r="AV48" s="4">
        <f>(((J48-TRVIS_in_situ!J48)^2)^0.5)/TRVIS_in_situ!J48*100</f>
        <v>51.386684090383518</v>
      </c>
      <c r="AW48" s="4">
        <f>(((K48-TRVIS_in_situ!K48)^2)^0.5)/TRVIS_in_situ!K48*100</f>
        <v>66.163282769965647</v>
      </c>
      <c r="AX48" s="4" t="e">
        <f>(((L48-TRVIS_in_situ!#REF!)^2)^0.5)/TRVIS_in_situ!#REF!*100</f>
        <v>#REF!</v>
      </c>
      <c r="AY48" s="4">
        <f>(((M48-TRVIS_in_situ!L48)^2)^0.5)/TRVIS_in_situ!L48*100</f>
        <v>67.96428509775437</v>
      </c>
      <c r="AZ48" s="4" t="e">
        <f>(((N48-TRVIS_in_situ!#REF!)^2)^0.5)/TRVIS_in_situ!#REF!*100</f>
        <v>#REF!</v>
      </c>
      <c r="BA48" s="4">
        <f>(((O48-TRVIS_in_situ!M48)^2)^0.5)/TRVIS_in_situ!M48*100</f>
        <v>60.863166855237459</v>
      </c>
      <c r="BB48" s="4">
        <f>(((P48-TRVIS_in_situ!N48)^2)^0.5)/TRVIS_in_situ!N48*100</f>
        <v>62.236613770620927</v>
      </c>
      <c r="BC48" s="4">
        <f>(((Q48-TRVIS_in_situ!O48)^2)^0.5)/TRVIS_in_situ!O48*100</f>
        <v>63.188702810019592</v>
      </c>
      <c r="BD48" s="4">
        <f>(((R48-TRVIS_in_situ!P48)^2)^0.5)/TRVIS_in_situ!P48*100</f>
        <v>62.709710795958365</v>
      </c>
      <c r="BE48" s="4">
        <f>(((S48-TRVIS_in_situ!Q48)^2)^0.5)/TRVIS_in_situ!Q48*100</f>
        <v>63.18799799644983</v>
      </c>
      <c r="BF48" s="4">
        <f>(((T48-TRVIS_in_situ!R48)^2)^0.5)/TRVIS_in_situ!R48*100</f>
        <v>63.525798230425103</v>
      </c>
      <c r="BI48" s="4">
        <f>(((W48-TRVIS_in_situ!S48)^2)^0.5)/TRVIS_in_situ!S48*100</f>
        <v>55.238567409103069</v>
      </c>
      <c r="BK48" s="4" t="e">
        <f>(((Y48-TRVIS_in_situ!#REF!)^2)^0.5)/TRVIS_in_situ!#REF!*100</f>
        <v>#REF!</v>
      </c>
      <c r="BM48" s="4">
        <f>(((AA48-TRVIS_in_situ!T48)^2)^0.5)/TRVIS_in_situ!T48*100</f>
        <v>22.147997688666912</v>
      </c>
      <c r="BN48" s="4" t="e">
        <f>(((AB48-TRVIS_in_situ!U48)^2)^0.5)/TRVIS_in_situ!U48*100</f>
        <v>#DIV/0!</v>
      </c>
      <c r="BO48" s="4" t="e">
        <f>(((AC48-TRVIS_in_situ!V48)^2)^0.5)/TRVIS_in_situ!V48*100</f>
        <v>#DIV/0!</v>
      </c>
      <c r="BR48" s="4">
        <f>(((AF48-TRVIS_in_situ!W48)^2)^0.5)/TRVIS_in_situ!W48*100</f>
        <v>63.71249921268145</v>
      </c>
    </row>
    <row r="49" spans="1:70" x14ac:dyDescent="0.25">
      <c r="A49" s="4" t="s">
        <v>47</v>
      </c>
      <c r="B49" s="4">
        <v>8.2456400515257502E-2</v>
      </c>
      <c r="C49" s="4">
        <v>8.6891215965537699E-2</v>
      </c>
      <c r="D49" s="4">
        <v>9.5032513584571501E-2</v>
      </c>
      <c r="E49" s="4">
        <v>5.8238717253204703E-2</v>
      </c>
      <c r="F49" s="4">
        <v>5.84015530596202E-2</v>
      </c>
      <c r="G49" s="4">
        <v>3.3932059909580099E-2</v>
      </c>
      <c r="H49" s="4">
        <v>6.3240517485846207E-2</v>
      </c>
      <c r="I49" s="4">
        <v>3.5635270626773803E-2</v>
      </c>
      <c r="J49" s="4">
        <v>4.1102006179740497E-2</v>
      </c>
      <c r="K49" s="4">
        <v>3.4099418693682999E-2</v>
      </c>
      <c r="L49" s="4">
        <v>3.8555540853957501E-2</v>
      </c>
      <c r="M49" s="4">
        <v>4.5989070582137102E-2</v>
      </c>
      <c r="N49" s="4">
        <v>4.8069162009067599E-2</v>
      </c>
      <c r="O49" s="4">
        <v>6.6660198108728905E-2</v>
      </c>
      <c r="P49" s="4">
        <v>7.0786926525277405E-2</v>
      </c>
      <c r="Q49" s="4">
        <v>6.7710724728869104E-2</v>
      </c>
      <c r="R49" s="4">
        <v>6.2603852816780603E-2</v>
      </c>
      <c r="S49" s="4">
        <v>6.9147123054878995E-2</v>
      </c>
      <c r="T49" s="4">
        <v>7.0190476849540703E-2</v>
      </c>
      <c r="U49" s="4">
        <v>6.2677249059764698E-2</v>
      </c>
      <c r="V49" s="4">
        <v>5.0059546739914397E-2</v>
      </c>
      <c r="W49" s="4">
        <v>3.3704157760138902E-2</v>
      </c>
      <c r="X49" s="4">
        <v>2.7364606543489999E-2</v>
      </c>
      <c r="Y49" s="4">
        <v>3.8703632634468702E-2</v>
      </c>
      <c r="Z49" s="4">
        <v>7.5986420123448596E-3</v>
      </c>
      <c r="AA49" s="4">
        <v>1.73713160330515E-2</v>
      </c>
      <c r="AB49" s="4">
        <v>1.0206094751000799E-3</v>
      </c>
      <c r="AC49" s="4">
        <v>7.51841114355489E-4</v>
      </c>
      <c r="AD49" s="4">
        <v>5.14076090593485E-4</v>
      </c>
      <c r="AE49" s="4">
        <v>4.9594965446469498E-4</v>
      </c>
      <c r="AF49" s="4">
        <v>1.0380219265496799E-3</v>
      </c>
      <c r="AH49" s="4">
        <f t="shared" si="0"/>
        <v>2.7486405027566753E-2</v>
      </c>
      <c r="AK49" s="5">
        <v>8.2456400515257502E-2</v>
      </c>
      <c r="AN49" s="4">
        <f>(((B49-TRVIS_in_situ!B49)^2)^0.5)/TRVIS_in_situ!B49*100</f>
        <v>55.902458721590641</v>
      </c>
      <c r="AO49" s="4">
        <f>(((C49-TRVIS_in_situ!C49)^2)^0.5)/TRVIS_in_situ!C49*100</f>
        <v>54.725190092381567</v>
      </c>
      <c r="AP49" s="4">
        <f>(((D49-TRVIS_in_situ!D49)^2)^0.5)/TRVIS_in_situ!D49*100</f>
        <v>45.770964029820391</v>
      </c>
      <c r="AQ49" s="4">
        <f>(((E49-TRVIS_in_situ!E49)^2)^0.5)/TRVIS_in_situ!E49*100</f>
        <v>67.52515712465474</v>
      </c>
      <c r="AR49" s="4">
        <f>(((F49-TRVIS_in_situ!F49)^2)^0.5)/TRVIS_in_situ!F49*100</f>
        <v>19.812749818697601</v>
      </c>
      <c r="AS49" s="4">
        <f>(((G49-TRVIS_in_situ!G49)^2)^0.5)/TRVIS_in_situ!G49*100</f>
        <v>58.251620125035885</v>
      </c>
      <c r="AT49" s="4">
        <f>(((H49-TRVIS_in_situ!H49)^2)^0.5)/TRVIS_in_situ!H49*100</f>
        <v>22.630637740443817</v>
      </c>
      <c r="AU49" s="4">
        <f>(((I49-TRVIS_in_situ!I49)^2)^0.5)/TRVIS_in_situ!I49*100</f>
        <v>55.771406986220526</v>
      </c>
      <c r="AV49" s="4">
        <f>(((J49-TRVIS_in_situ!J49)^2)^0.5)/TRVIS_in_situ!J49*100</f>
        <v>51.730180487265457</v>
      </c>
      <c r="AW49" s="4">
        <f>(((K49-TRVIS_in_situ!K49)^2)^0.5)/TRVIS_in_situ!K49*100</f>
        <v>66.809488365738474</v>
      </c>
      <c r="AX49" s="4" t="e">
        <f>(((L49-TRVIS_in_situ!#REF!)^2)^0.5)/TRVIS_in_situ!#REF!*100</f>
        <v>#REF!</v>
      </c>
      <c r="AY49" s="4">
        <f>(((M49-TRVIS_in_situ!L49)^2)^0.5)/TRVIS_in_situ!L49*100</f>
        <v>68.496504451003602</v>
      </c>
      <c r="AZ49" s="4" t="e">
        <f>(((N49-TRVIS_in_situ!#REF!)^2)^0.5)/TRVIS_in_situ!#REF!*100</f>
        <v>#REF!</v>
      </c>
      <c r="BA49" s="4">
        <f>(((O49-TRVIS_in_situ!M49)^2)^0.5)/TRVIS_in_situ!M49*100</f>
        <v>61.591053272215945</v>
      </c>
      <c r="BB49" s="4">
        <f>(((P49-TRVIS_in_situ!N49)^2)^0.5)/TRVIS_in_situ!N49*100</f>
        <v>62.843254070069989</v>
      </c>
      <c r="BC49" s="4">
        <f>(((Q49-TRVIS_in_situ!O49)^2)^0.5)/TRVIS_in_situ!O49*100</f>
        <v>63.821539066405272</v>
      </c>
      <c r="BD49" s="4">
        <f>(((R49-TRVIS_in_situ!P49)^2)^0.5)/TRVIS_in_situ!P49*100</f>
        <v>63.384347914328508</v>
      </c>
      <c r="BE49" s="4">
        <f>(((S49-TRVIS_in_situ!Q49)^2)^0.5)/TRVIS_in_situ!Q49*100</f>
        <v>63.833573195038987</v>
      </c>
      <c r="BF49" s="4">
        <f>(((T49-TRVIS_in_situ!R49)^2)^0.5)/TRVIS_in_situ!R49*100</f>
        <v>64.011252752376649</v>
      </c>
      <c r="BI49" s="4">
        <f>(((W49-TRVIS_in_situ!S49)^2)^0.5)/TRVIS_in_situ!S49*100</f>
        <v>55.500940418291968</v>
      </c>
      <c r="BK49" s="4" t="e">
        <f>(((Y49-TRVIS_in_situ!#REF!)^2)^0.5)/TRVIS_in_situ!#REF!*100</f>
        <v>#REF!</v>
      </c>
      <c r="BM49" s="4">
        <f>(((AA49-TRVIS_in_situ!T49)^2)^0.5)/TRVIS_in_situ!T49*100</f>
        <v>19.68306558556873</v>
      </c>
      <c r="BN49" s="4" t="e">
        <f>(((AB49-TRVIS_in_situ!U49)^2)^0.5)/TRVIS_in_situ!U49*100</f>
        <v>#DIV/0!</v>
      </c>
      <c r="BO49" s="4" t="e">
        <f>(((AC49-TRVIS_in_situ!V49)^2)^0.5)/TRVIS_in_situ!V49*100</f>
        <v>#DIV/0!</v>
      </c>
      <c r="BR49" s="4">
        <f>(((AF49-TRVIS_in_situ!W49)^2)^0.5)/TRVIS_in_situ!W49*100</f>
        <v>64.417158371111569</v>
      </c>
    </row>
    <row r="50" spans="1:70" x14ac:dyDescent="0.25">
      <c r="A50" s="4" t="s">
        <v>48</v>
      </c>
      <c r="B50" s="4">
        <v>7.9413443538067896E-2</v>
      </c>
      <c r="C50" s="4">
        <v>8.3760764866958201E-2</v>
      </c>
      <c r="D50" s="4">
        <v>9.1677439994107005E-2</v>
      </c>
      <c r="E50" s="4">
        <v>5.5901703524623703E-2</v>
      </c>
      <c r="F50" s="4">
        <v>5.5781341788809197E-2</v>
      </c>
      <c r="G50" s="4">
        <v>3.21954994870082E-2</v>
      </c>
      <c r="H50" s="4">
        <v>6.0492744175351297E-2</v>
      </c>
      <c r="I50" s="4">
        <v>3.3844213549108902E-2</v>
      </c>
      <c r="J50" s="4">
        <v>3.9022177946791498E-2</v>
      </c>
      <c r="K50" s="4">
        <v>3.2340947663009802E-2</v>
      </c>
      <c r="L50" s="4">
        <v>3.6694182324844803E-2</v>
      </c>
      <c r="M50" s="4">
        <v>4.39203366306107E-2</v>
      </c>
      <c r="N50" s="4">
        <v>4.5976664739480998E-2</v>
      </c>
      <c r="O50" s="4">
        <v>6.4070924897447298E-2</v>
      </c>
      <c r="P50" s="4">
        <v>6.8060370713596594E-2</v>
      </c>
      <c r="Q50" s="4">
        <v>6.5052003710137904E-2</v>
      </c>
      <c r="R50" s="4">
        <v>6.0050948723080602E-2</v>
      </c>
      <c r="S50" s="4">
        <v>6.6470050854797402E-2</v>
      </c>
      <c r="T50" s="4">
        <v>6.7480210443773003E-2</v>
      </c>
      <c r="U50" s="4">
        <v>6.0129057012615297E-2</v>
      </c>
      <c r="V50" s="4">
        <v>4.7814566343710799E-2</v>
      </c>
      <c r="W50" s="4">
        <v>3.193823052724E-2</v>
      </c>
      <c r="X50" s="4">
        <v>2.5830394258983799E-2</v>
      </c>
      <c r="Y50" s="4">
        <v>3.6804248448725499E-2</v>
      </c>
      <c r="Z50" s="4">
        <v>6.9855423414756299E-3</v>
      </c>
      <c r="AA50" s="4">
        <v>1.6223207355482699E-2</v>
      </c>
      <c r="AB50" s="4">
        <v>9.0189437207146596E-4</v>
      </c>
      <c r="AC50" s="4">
        <v>6.6096358944917695E-4</v>
      </c>
      <c r="AD50" s="4">
        <v>4.48259170269274E-4</v>
      </c>
      <c r="AE50" s="4">
        <v>4.3243706318804202E-4</v>
      </c>
      <c r="AF50" s="4">
        <v>9.1841499351628497E-4</v>
      </c>
      <c r="AH50" s="4">
        <f t="shared" si="0"/>
        <v>2.6520832191458798E-2</v>
      </c>
      <c r="AK50" s="5">
        <v>7.9413443538067896E-2</v>
      </c>
      <c r="AN50" s="4">
        <f>(((B50-TRVIS_in_situ!B50)^2)^0.5)/TRVIS_in_situ!B50*100</f>
        <v>56.521474871466935</v>
      </c>
      <c r="AO50" s="4">
        <f>(((C50-TRVIS_in_situ!C50)^2)^0.5)/TRVIS_in_situ!C50*100</f>
        <v>55.474716667834876</v>
      </c>
      <c r="AP50" s="4">
        <f>(((D50-TRVIS_in_situ!D50)^2)^0.5)/TRVIS_in_situ!D50*100</f>
        <v>46.142004966783993</v>
      </c>
      <c r="AQ50" s="4">
        <f>(((E50-TRVIS_in_situ!E50)^2)^0.5)/TRVIS_in_situ!E50*100</f>
        <v>68.08636700585788</v>
      </c>
      <c r="AR50" s="4">
        <f>(((F50-TRVIS_in_situ!F50)^2)^0.5)/TRVIS_in_situ!F50*100</f>
        <v>19.285115145870343</v>
      </c>
      <c r="AS50" s="4">
        <f>(((G50-TRVIS_in_situ!G50)^2)^0.5)/TRVIS_in_situ!G50*100</f>
        <v>58.505346609137497</v>
      </c>
      <c r="AT50" s="4">
        <f>(((H50-TRVIS_in_situ!H50)^2)^0.5)/TRVIS_in_situ!H50*100</f>
        <v>22.000500629433077</v>
      </c>
      <c r="AU50" s="4">
        <f>(((I50-TRVIS_in_situ!I50)^2)^0.5)/TRVIS_in_situ!I50*100</f>
        <v>56.018827746053987</v>
      </c>
      <c r="AV50" s="4">
        <f>(((J50-TRVIS_in_situ!J50)^2)^0.5)/TRVIS_in_situ!J50*100</f>
        <v>52.057394604161288</v>
      </c>
      <c r="AW50" s="4">
        <f>(((K50-TRVIS_in_situ!K50)^2)^0.5)/TRVIS_in_situ!K50*100</f>
        <v>67.430425322102508</v>
      </c>
      <c r="AX50" s="4" t="e">
        <f>(((L50-TRVIS_in_situ!#REF!)^2)^0.5)/TRVIS_in_situ!#REF!*100</f>
        <v>#REF!</v>
      </c>
      <c r="AY50" s="4">
        <f>(((M50-TRVIS_in_situ!L50)^2)^0.5)/TRVIS_in_situ!L50*100</f>
        <v>69.033747787723811</v>
      </c>
      <c r="AZ50" s="4" t="e">
        <f>(((N50-TRVIS_in_situ!#REF!)^2)^0.5)/TRVIS_in_situ!#REF!*100</f>
        <v>#REF!</v>
      </c>
      <c r="BA50" s="4">
        <f>(((O50-TRVIS_in_situ!M50)^2)^0.5)/TRVIS_in_situ!M50*100</f>
        <v>62.277312390362596</v>
      </c>
      <c r="BB50" s="4">
        <f>(((P50-TRVIS_in_situ!N50)^2)^0.5)/TRVIS_in_situ!N50*100</f>
        <v>63.439638364021043</v>
      </c>
      <c r="BC50" s="4">
        <f>(((Q50-TRVIS_in_situ!O50)^2)^0.5)/TRVIS_in_situ!O50*100</f>
        <v>64.439252875514214</v>
      </c>
      <c r="BD50" s="4">
        <f>(((R50-TRVIS_in_situ!P50)^2)^0.5)/TRVIS_in_situ!P50*100</f>
        <v>63.972200583370785</v>
      </c>
      <c r="BE50" s="4">
        <f>(((S50-TRVIS_in_situ!Q50)^2)^0.5)/TRVIS_in_situ!Q50*100</f>
        <v>64.467952983446878</v>
      </c>
      <c r="BF50" s="4">
        <f>(((T50-TRVIS_in_situ!R50)^2)^0.5)/TRVIS_in_situ!R50*100</f>
        <v>64.481248919309053</v>
      </c>
      <c r="BI50" s="4">
        <f>(((W50-TRVIS_in_situ!S50)^2)^0.5)/TRVIS_in_situ!S50*100</f>
        <v>55.765825756809498</v>
      </c>
      <c r="BK50" s="4" t="e">
        <f>(((Y50-TRVIS_in_situ!#REF!)^2)^0.5)/TRVIS_in_situ!#REF!*100</f>
        <v>#REF!</v>
      </c>
      <c r="BM50" s="4">
        <f>(((AA50-TRVIS_in_situ!T50)^2)^0.5)/TRVIS_in_situ!T50*100</f>
        <v>17.042548373078574</v>
      </c>
      <c r="BN50" s="4" t="e">
        <f>(((AB50-TRVIS_in_situ!U50)^2)^0.5)/TRVIS_in_situ!U50*100</f>
        <v>#DIV/0!</v>
      </c>
      <c r="BO50" s="4" t="e">
        <f>(((AC50-TRVIS_in_situ!V50)^2)^0.5)/TRVIS_in_situ!V50*100</f>
        <v>#DIV/0!</v>
      </c>
      <c r="BR50" s="4">
        <f>(((AF50-TRVIS_in_situ!W50)^2)^0.5)/TRVIS_in_situ!W50*100</f>
        <v>64.987816137483208</v>
      </c>
    </row>
    <row r="51" spans="1:70" x14ac:dyDescent="0.25">
      <c r="A51" s="4" t="s">
        <v>49</v>
      </c>
      <c r="B51" s="4">
        <v>7.64945090291103E-2</v>
      </c>
      <c r="C51" s="4">
        <v>8.0755317856572806E-2</v>
      </c>
      <c r="D51" s="4">
        <v>8.8453151160543503E-2</v>
      </c>
      <c r="E51" s="4">
        <v>5.3668921206059601E-2</v>
      </c>
      <c r="F51" s="4">
        <v>5.3286222580884897E-2</v>
      </c>
      <c r="G51" s="4">
        <v>3.0553656422828399E-2</v>
      </c>
      <c r="H51" s="4">
        <v>5.7872434900918902E-2</v>
      </c>
      <c r="I51" s="4">
        <v>3.2149307372422498E-2</v>
      </c>
      <c r="J51" s="4">
        <v>3.7053343156588002E-2</v>
      </c>
      <c r="K51" s="4">
        <v>3.0678859150269602E-2</v>
      </c>
      <c r="L51" s="4">
        <v>3.4929512067166303E-2</v>
      </c>
      <c r="M51" s="4">
        <v>4.1952763102086801E-2</v>
      </c>
      <c r="N51" s="4">
        <v>4.3984030548694E-2</v>
      </c>
      <c r="O51" s="4">
        <v>6.1593252731375399E-2</v>
      </c>
      <c r="P51" s="4">
        <v>6.5449915703287898E-2</v>
      </c>
      <c r="Q51" s="4">
        <v>6.2508359700801597E-2</v>
      </c>
      <c r="R51" s="4">
        <v>5.7612027654805102E-2</v>
      </c>
      <c r="S51" s="4">
        <v>6.3907634276957601E-2</v>
      </c>
      <c r="T51" s="4">
        <v>6.4885633376854601E-2</v>
      </c>
      <c r="U51" s="4">
        <v>5.7694420475799202E-2</v>
      </c>
      <c r="V51" s="4">
        <v>4.5678296497376099E-2</v>
      </c>
      <c r="W51" s="4">
        <v>3.0270250405454301E-2</v>
      </c>
      <c r="X51" s="4">
        <v>2.4386685661085698E-2</v>
      </c>
      <c r="Y51" s="4">
        <v>3.5004575735211603E-2</v>
      </c>
      <c r="Z51" s="4">
        <v>6.4231108783393302E-3</v>
      </c>
      <c r="AA51" s="4">
        <v>1.5153572393443299E-2</v>
      </c>
      <c r="AB51" s="4">
        <v>7.9715636024639699E-4</v>
      </c>
      <c r="AC51" s="4">
        <v>5.8120093778856602E-4</v>
      </c>
      <c r="AD51" s="4">
        <v>3.9095528853665102E-4</v>
      </c>
      <c r="AE51" s="4">
        <v>3.7714438289516598E-4</v>
      </c>
      <c r="AF51" s="4">
        <v>8.1276921329236497E-4</v>
      </c>
      <c r="AH51" s="4">
        <f t="shared" si="0"/>
        <v>2.5591588631330497E-2</v>
      </c>
      <c r="AK51" s="5">
        <v>7.64945090291103E-2</v>
      </c>
      <c r="AN51" s="4">
        <f>(((B51-TRVIS_in_situ!B51)^2)^0.5)/TRVIS_in_situ!B51*100</f>
        <v>57.125932624642154</v>
      </c>
      <c r="AO51" s="4">
        <f>(((C51-TRVIS_in_situ!C51)^2)^0.5)/TRVIS_in_situ!C51*100</f>
        <v>56.23088578567755</v>
      </c>
      <c r="AP51" s="4">
        <f>(((D51-TRVIS_in_situ!D51)^2)^0.5)/TRVIS_in_situ!D51*100</f>
        <v>46.633942788470215</v>
      </c>
      <c r="AQ51" s="4">
        <f>(((E51-TRVIS_in_situ!E51)^2)^0.5)/TRVIS_in_situ!E51*100</f>
        <v>68.628927874509216</v>
      </c>
      <c r="AR51" s="4">
        <f>(((F51-TRVIS_in_situ!F51)^2)^0.5)/TRVIS_in_situ!F51*100</f>
        <v>18.913767084253745</v>
      </c>
      <c r="AS51" s="4">
        <f>(((G51-TRVIS_in_situ!G51)^2)^0.5)/TRVIS_in_situ!G51*100</f>
        <v>58.742403403383015</v>
      </c>
      <c r="AT51" s="4">
        <f>(((H51-TRVIS_in_situ!H51)^2)^0.5)/TRVIS_in_situ!H51*100</f>
        <v>21.333937994505025</v>
      </c>
      <c r="AU51" s="4">
        <f>(((I51-TRVIS_in_situ!I51)^2)^0.5)/TRVIS_in_situ!I51*100</f>
        <v>56.275891370623256</v>
      </c>
      <c r="AV51" s="4">
        <f>(((J51-TRVIS_in_situ!J51)^2)^0.5)/TRVIS_in_situ!J51*100</f>
        <v>52.367556981852893</v>
      </c>
      <c r="AW51" s="4">
        <f>(((K51-TRVIS_in_situ!K51)^2)^0.5)/TRVIS_in_situ!K51*100</f>
        <v>68.044882870277021</v>
      </c>
      <c r="AX51" s="4" t="e">
        <f>(((L51-TRVIS_in_situ!#REF!)^2)^0.5)/TRVIS_in_situ!#REF!*100</f>
        <v>#REF!</v>
      </c>
      <c r="AY51" s="4">
        <f>(((M51-TRVIS_in_situ!L51)^2)^0.5)/TRVIS_in_situ!L51*100</f>
        <v>69.571854432282436</v>
      </c>
      <c r="AZ51" s="4" t="e">
        <f>(((N51-TRVIS_in_situ!#REF!)^2)^0.5)/TRVIS_in_situ!#REF!*100</f>
        <v>#REF!</v>
      </c>
      <c r="BA51" s="4">
        <f>(((O51-TRVIS_in_situ!M51)^2)^0.5)/TRVIS_in_situ!M51*100</f>
        <v>62.968894473130099</v>
      </c>
      <c r="BB51" s="4">
        <f>(((P51-TRVIS_in_situ!N51)^2)^0.5)/TRVIS_in_situ!N51*100</f>
        <v>64.024728535700177</v>
      </c>
      <c r="BC51" s="4">
        <f>(((Q51-TRVIS_in_situ!O51)^2)^0.5)/TRVIS_in_situ!O51*100</f>
        <v>65.047562116265681</v>
      </c>
      <c r="BD51" s="4">
        <f>(((R51-TRVIS_in_situ!P51)^2)^0.5)/TRVIS_in_situ!P51*100</f>
        <v>64.49342500983461</v>
      </c>
      <c r="BE51" s="4">
        <f>(((S51-TRVIS_in_situ!Q51)^2)^0.5)/TRVIS_in_situ!Q51*100</f>
        <v>65.093412836766291</v>
      </c>
      <c r="BF51" s="4">
        <f>(((T51-TRVIS_in_situ!R51)^2)^0.5)/TRVIS_in_situ!R51*100</f>
        <v>64.937658226503927</v>
      </c>
      <c r="BI51" s="4">
        <f>(((W51-TRVIS_in_situ!S51)^2)^0.5)/TRVIS_in_situ!S51*100</f>
        <v>56.044501349897047</v>
      </c>
      <c r="BK51" s="4" t="e">
        <f>(((Y51-TRVIS_in_situ!#REF!)^2)^0.5)/TRVIS_in_situ!#REF!*100</f>
        <v>#REF!</v>
      </c>
      <c r="BM51" s="4">
        <f>(((AA51-TRVIS_in_situ!T51)^2)^0.5)/TRVIS_in_situ!T51*100</f>
        <v>14.197302322829058</v>
      </c>
      <c r="BN51" s="4" t="e">
        <f>(((AB51-TRVIS_in_situ!U51)^2)^0.5)/TRVIS_in_situ!U51*100</f>
        <v>#DIV/0!</v>
      </c>
      <c r="BO51" s="4" t="e">
        <f>(((AC51-TRVIS_in_situ!V51)^2)^0.5)/TRVIS_in_situ!V51*100</f>
        <v>#DIV/0!</v>
      </c>
      <c r="BR51" s="4">
        <f>(((AF51-TRVIS_in_situ!W51)^2)^0.5)/TRVIS_in_situ!W51*100</f>
        <v>65.552708787137746</v>
      </c>
    </row>
    <row r="52" spans="1:70" x14ac:dyDescent="0.25">
      <c r="A52" s="4" t="s">
        <v>50</v>
      </c>
      <c r="B52" s="4">
        <v>7.3693816962529704E-2</v>
      </c>
      <c r="C52" s="4">
        <v>7.7869138320413103E-2</v>
      </c>
      <c r="D52" s="4">
        <v>8.5353802479196703E-2</v>
      </c>
      <c r="E52" s="4">
        <v>5.1535050146281403E-2</v>
      </c>
      <c r="F52" s="4">
        <v>5.0909691539124197E-2</v>
      </c>
      <c r="G52" s="4">
        <v>2.900091991118E-2</v>
      </c>
      <c r="H52" s="4">
        <v>5.5373118482657399E-2</v>
      </c>
      <c r="I52" s="4">
        <v>3.05449297113108E-2</v>
      </c>
      <c r="J52" s="4">
        <v>3.5189140141794098E-2</v>
      </c>
      <c r="K52" s="4">
        <v>2.9107433787614E-2</v>
      </c>
      <c r="L52" s="4">
        <v>3.3256009589278698E-2</v>
      </c>
      <c r="M52" s="4">
        <v>4.0080840085966199E-2</v>
      </c>
      <c r="N52" s="4">
        <v>4.2085898545133199E-2</v>
      </c>
      <c r="O52" s="4">
        <v>5.9221674028247399E-2</v>
      </c>
      <c r="P52" s="4">
        <v>6.2949917957442703E-2</v>
      </c>
      <c r="Q52" s="4">
        <v>6.0074129102961803E-2</v>
      </c>
      <c r="R52" s="4">
        <v>5.5281352991669398E-2</v>
      </c>
      <c r="S52" s="4">
        <v>6.14542658392115E-2</v>
      </c>
      <c r="T52" s="4">
        <v>6.2401109353431003E-2</v>
      </c>
      <c r="U52" s="4">
        <v>5.5367628081876299E-2</v>
      </c>
      <c r="V52" s="4">
        <v>4.3644912679697598E-2</v>
      </c>
      <c r="W52" s="4">
        <v>2.8694364120112899E-2</v>
      </c>
      <c r="X52" s="4">
        <v>2.3027777184045702E-2</v>
      </c>
      <c r="Y52" s="4">
        <v>3.3298899056661897E-2</v>
      </c>
      <c r="Z52" s="4">
        <v>5.90703291385222E-3</v>
      </c>
      <c r="AA52" s="4">
        <v>1.4156809659795501E-2</v>
      </c>
      <c r="AB52" s="4">
        <v>7.0472605272252895E-4</v>
      </c>
      <c r="AC52" s="4">
        <v>5.1117479196643404E-4</v>
      </c>
      <c r="AD52" s="4">
        <v>3.4105012741473802E-4</v>
      </c>
      <c r="AE52" s="4">
        <v>3.2899460662080203E-4</v>
      </c>
      <c r="AF52" s="4">
        <v>7.1942985664976301E-4</v>
      </c>
      <c r="AH52" s="4">
        <f t="shared" si="0"/>
        <v>2.4697244648354297E-2</v>
      </c>
      <c r="AK52" s="5">
        <v>7.3693816962529704E-2</v>
      </c>
      <c r="AN52" s="4">
        <f>(((B52-TRVIS_in_situ!B52)^2)^0.5)/TRVIS_in_situ!B52*100</f>
        <v>57.728167613256744</v>
      </c>
      <c r="AO52" s="4">
        <f>(((C52-TRVIS_in_situ!C52)^2)^0.5)/TRVIS_in_situ!C52*100</f>
        <v>56.987896313990895</v>
      </c>
      <c r="AP52" s="4">
        <f>(((D52-TRVIS_in_situ!D52)^2)^0.5)/TRVIS_in_situ!D52*100</f>
        <v>47.239743127906117</v>
      </c>
      <c r="AQ52" s="4">
        <f>(((E52-TRVIS_in_situ!E52)^2)^0.5)/TRVIS_in_situ!E52*100</f>
        <v>69.155242827766656</v>
      </c>
      <c r="AR52" s="4">
        <f>(((F52-TRVIS_in_situ!F52)^2)^0.5)/TRVIS_in_situ!F52*100</f>
        <v>18.697052988867277</v>
      </c>
      <c r="AS52" s="4">
        <f>(((G52-TRVIS_in_situ!G52)^2)^0.5)/TRVIS_in_situ!G52*100</f>
        <v>58.96057522545496</v>
      </c>
      <c r="AT52" s="4">
        <f>(((H52-TRVIS_in_situ!H52)^2)^0.5)/TRVIS_in_situ!H52*100</f>
        <v>20.652289883409424</v>
      </c>
      <c r="AU52" s="4">
        <f>(((I52-TRVIS_in_situ!I52)^2)^0.5)/TRVIS_in_situ!I52*100</f>
        <v>56.550052717146748</v>
      </c>
      <c r="AV52" s="4">
        <f>(((J52-TRVIS_in_situ!J52)^2)^0.5)/TRVIS_in_situ!J52*100</f>
        <v>52.659595322887675</v>
      </c>
      <c r="AW52" s="4">
        <f>(((K52-TRVIS_in_situ!K52)^2)^0.5)/TRVIS_in_situ!K52*100</f>
        <v>68.633982405341243</v>
      </c>
      <c r="AX52" s="4" t="e">
        <f>(((L52-TRVIS_in_situ!#REF!)^2)^0.5)/TRVIS_in_situ!#REF!*100</f>
        <v>#REF!</v>
      </c>
      <c r="AY52" s="4">
        <f>(((M52-TRVIS_in_situ!L52)^2)^0.5)/TRVIS_in_situ!L52*100</f>
        <v>70.110637477248844</v>
      </c>
      <c r="AZ52" s="4" t="e">
        <f>(((N52-TRVIS_in_situ!#REF!)^2)^0.5)/TRVIS_in_situ!#REF!*100</f>
        <v>#REF!</v>
      </c>
      <c r="BA52" s="4">
        <f>(((O52-TRVIS_in_situ!M52)^2)^0.5)/TRVIS_in_situ!M52*100</f>
        <v>63.727263171817597</v>
      </c>
      <c r="BB52" s="4">
        <f>(((P52-TRVIS_in_situ!N52)^2)^0.5)/TRVIS_in_situ!N52*100</f>
        <v>64.589082083996999</v>
      </c>
      <c r="BC52" s="4">
        <f>(((Q52-TRVIS_in_situ!O52)^2)^0.5)/TRVIS_in_situ!O52*100</f>
        <v>65.643995777045831</v>
      </c>
      <c r="BD52" s="4">
        <f>(((R52-TRVIS_in_situ!P52)^2)^0.5)/TRVIS_in_situ!P52*100</f>
        <v>64.975283094747411</v>
      </c>
      <c r="BE52" s="4">
        <f>(((S52-TRVIS_in_situ!Q52)^2)^0.5)/TRVIS_in_situ!Q52*100</f>
        <v>65.708314052200208</v>
      </c>
      <c r="BF52" s="4">
        <f>(((T52-TRVIS_in_situ!R52)^2)^0.5)/TRVIS_in_situ!R52*100</f>
        <v>65.381300524063974</v>
      </c>
      <c r="BI52" s="4">
        <f>(((W52-TRVIS_in_situ!S52)^2)^0.5)/TRVIS_in_situ!S52*100</f>
        <v>56.343632685955335</v>
      </c>
      <c r="BK52" s="4" t="e">
        <f>(((Y52-TRVIS_in_situ!#REF!)^2)^0.5)/TRVIS_in_situ!#REF!*100</f>
        <v>#REF!</v>
      </c>
      <c r="BM52" s="4">
        <f>(((AA52-TRVIS_in_situ!T52)^2)^0.5)/TRVIS_in_situ!T52*100</f>
        <v>11.21878263933859</v>
      </c>
      <c r="BN52" s="4" t="e">
        <f>(((AB52-TRVIS_in_situ!U52)^2)^0.5)/TRVIS_in_situ!U52*100</f>
        <v>#DIV/0!</v>
      </c>
      <c r="BO52" s="4" t="e">
        <f>(((AC52-TRVIS_in_situ!V52)^2)^0.5)/TRVIS_in_situ!V52*100</f>
        <v>#DIV/0!</v>
      </c>
      <c r="BR52" s="4">
        <f>(((AF52-TRVIS_in_situ!W52)^2)^0.5)/TRVIS_in_situ!W52*100</f>
        <v>68.463919682253518</v>
      </c>
    </row>
    <row r="53" spans="1:70" x14ac:dyDescent="0.25">
      <c r="A53" s="4" t="s">
        <v>51</v>
      </c>
      <c r="B53" s="4">
        <v>7.1005906677815603E-2</v>
      </c>
      <c r="C53" s="4">
        <v>7.5096803626409497E-2</v>
      </c>
      <c r="D53" s="4">
        <v>8.2373861049633304E-2</v>
      </c>
      <c r="E53" s="4">
        <v>4.9495089582547801E-2</v>
      </c>
      <c r="F53" s="4">
        <v>4.8645623978182E-2</v>
      </c>
      <c r="G53" s="4">
        <v>2.7532048156430799E-2</v>
      </c>
      <c r="H53" s="4">
        <v>5.29886946229546E-2</v>
      </c>
      <c r="I53" s="4">
        <v>2.9025824494794201E-2</v>
      </c>
      <c r="J53" s="4">
        <v>3.34236080230432E-2</v>
      </c>
      <c r="K53" s="4">
        <v>2.7621327786003701E-2</v>
      </c>
      <c r="L53" s="4">
        <v>3.1668509169573603E-2</v>
      </c>
      <c r="M53" s="4">
        <v>3.8299400702974801E-2</v>
      </c>
      <c r="N53" s="4">
        <v>4.0277240022145201E-2</v>
      </c>
      <c r="O53" s="4">
        <v>5.6951002025169797E-2</v>
      </c>
      <c r="P53" s="4">
        <v>6.0555057375751002E-2</v>
      </c>
      <c r="Q53" s="4">
        <v>5.7743975466706697E-2</v>
      </c>
      <c r="R53" s="4">
        <v>5.3053523725775598E-2</v>
      </c>
      <c r="S53" s="4">
        <v>5.9104661305564903E-2</v>
      </c>
      <c r="T53" s="4">
        <v>6.0021325714709098E-2</v>
      </c>
      <c r="U53" s="4">
        <v>5.3143302773625702E-2</v>
      </c>
      <c r="V53" s="4">
        <v>4.1708945260883402E-2</v>
      </c>
      <c r="W53" s="4">
        <v>2.7205103442638101E-2</v>
      </c>
      <c r="X53" s="4">
        <v>2.1748356549077499E-2</v>
      </c>
      <c r="Y53" s="4">
        <v>3.1681869264463501E-2</v>
      </c>
      <c r="Z53" s="4">
        <v>5.4333752948145598E-3</v>
      </c>
      <c r="AA53" s="4">
        <v>1.3227740613101399E-2</v>
      </c>
      <c r="AB53" s="4">
        <v>6.2313689292114397E-4</v>
      </c>
      <c r="AC53" s="4">
        <v>4.4968054309559502E-4</v>
      </c>
      <c r="AD53" s="4">
        <v>2.9757728786063598E-4</v>
      </c>
      <c r="AE53" s="4">
        <v>2.8705389565888999E-4</v>
      </c>
      <c r="AF53" s="4">
        <v>6.3694192794539796E-4</v>
      </c>
      <c r="AH53" s="4">
        <f t="shared" si="0"/>
        <v>2.3836421484219598E-2</v>
      </c>
      <c r="AK53" s="5">
        <v>7.1005906677815603E-2</v>
      </c>
      <c r="AN53" s="4">
        <f>(((B53-TRVIS_in_situ!B53)^2)^0.5)/TRVIS_in_situ!B53*100</f>
        <v>58.333911322330799</v>
      </c>
      <c r="AO53" s="4">
        <f>(((C53-TRVIS_in_situ!C53)^2)^0.5)/TRVIS_in_situ!C53*100</f>
        <v>57.743772750173981</v>
      </c>
      <c r="AP53" s="4">
        <f>(((D53-TRVIS_in_situ!D53)^2)^0.5)/TRVIS_in_situ!D53*100</f>
        <v>47.980858301729903</v>
      </c>
      <c r="AQ53" s="4">
        <f>(((E53-TRVIS_in_situ!E53)^2)^0.5)/TRVIS_in_situ!E53*100</f>
        <v>69.667649114046426</v>
      </c>
      <c r="AR53" s="4">
        <f>(((F53-TRVIS_in_situ!F53)^2)^0.5)/TRVIS_in_situ!F53*100</f>
        <v>18.58864021396462</v>
      </c>
      <c r="AS53" s="4">
        <f>(((G53-TRVIS_in_situ!G53)^2)^0.5)/TRVIS_in_situ!G53*100</f>
        <v>59.149357701585927</v>
      </c>
      <c r="AT53" s="4">
        <f>(((H53-TRVIS_in_situ!H53)^2)^0.5)/TRVIS_in_situ!H53*100</f>
        <v>19.952769576332162</v>
      </c>
      <c r="AU53" s="4">
        <f>(((I53-TRVIS_in_situ!I53)^2)^0.5)/TRVIS_in_situ!I53*100</f>
        <v>56.796421927280328</v>
      </c>
      <c r="AV53" s="4">
        <f>(((J53-TRVIS_in_situ!J53)^2)^0.5)/TRVIS_in_situ!J53*100</f>
        <v>52.932847841489085</v>
      </c>
      <c r="AW53" s="4">
        <f>(((K53-TRVIS_in_situ!K53)^2)^0.5)/TRVIS_in_situ!K53*100</f>
        <v>69.220326518745139</v>
      </c>
      <c r="AX53" s="4" t="e">
        <f>(((L53-TRVIS_in_situ!#REF!)^2)^0.5)/TRVIS_in_situ!#REF!*100</f>
        <v>#REF!</v>
      </c>
      <c r="AY53" s="4">
        <f>(((M53-TRVIS_in_situ!L53)^2)^0.5)/TRVIS_in_situ!L53*100</f>
        <v>70.653028077925015</v>
      </c>
      <c r="AZ53" s="4" t="e">
        <f>(((N53-TRVIS_in_situ!#REF!)^2)^0.5)/TRVIS_in_situ!#REF!*100</f>
        <v>#REF!</v>
      </c>
      <c r="BA53" s="4">
        <f>(((O53-TRVIS_in_situ!M53)^2)^0.5)/TRVIS_in_situ!M53*100</f>
        <v>64.533749995690698</v>
      </c>
      <c r="BB53" s="4">
        <f>(((P53-TRVIS_in_situ!N53)^2)^0.5)/TRVIS_in_situ!N53*100</f>
        <v>65.143927511093437</v>
      </c>
      <c r="BC53" s="4">
        <f>(((Q53-TRVIS_in_situ!O53)^2)^0.5)/TRVIS_in_situ!O53*100</f>
        <v>66.228133159194613</v>
      </c>
      <c r="BD53" s="4">
        <f>(((R53-TRVIS_in_situ!P53)^2)^0.5)/TRVIS_in_situ!P53*100</f>
        <v>65.437013759731087</v>
      </c>
      <c r="BE53" s="4">
        <f>(((S53-TRVIS_in_situ!Q53)^2)^0.5)/TRVIS_in_situ!Q53*100</f>
        <v>66.313523463450778</v>
      </c>
      <c r="BF53" s="4">
        <f>(((T53-TRVIS_in_situ!R53)^2)^0.5)/TRVIS_in_situ!R53*100</f>
        <v>65.819035600602092</v>
      </c>
      <c r="BI53" s="4">
        <f>(((W53-TRVIS_in_situ!S53)^2)^0.5)/TRVIS_in_situ!S53*100</f>
        <v>56.666214599592799</v>
      </c>
      <c r="BK53" s="4" t="e">
        <f>(((Y53-TRVIS_in_situ!#REF!)^2)^0.5)/TRVIS_in_situ!#REF!*100</f>
        <v>#REF!</v>
      </c>
      <c r="BM53" s="4">
        <f>(((AA53-TRVIS_in_situ!T53)^2)^0.5)/TRVIS_in_situ!T53*100</f>
        <v>8.0854201627117366</v>
      </c>
      <c r="BN53" s="4" t="e">
        <f>(((AB53-TRVIS_in_situ!U53)^2)^0.5)/TRVIS_in_situ!U53*100</f>
        <v>#DIV/0!</v>
      </c>
      <c r="BO53" s="4" t="e">
        <f>(((AC53-TRVIS_in_situ!V53)^2)^0.5)/TRVIS_in_situ!V53*100</f>
        <v>#DIV/0!</v>
      </c>
      <c r="BR53" s="4">
        <f>(((AF53-TRVIS_in_situ!W53)^2)^0.5)/TRVIS_in_situ!W53*100</f>
        <v>69.172195666599862</v>
      </c>
    </row>
    <row r="54" spans="1:70" x14ac:dyDescent="0.25">
      <c r="A54" s="4" t="s">
        <v>52</v>
      </c>
      <c r="B54" s="4">
        <v>6.8425615428125003E-2</v>
      </c>
      <c r="C54" s="4">
        <v>7.2433184119804706E-2</v>
      </c>
      <c r="D54" s="4">
        <v>7.9508085269490394E-2</v>
      </c>
      <c r="E54" s="4">
        <v>4.7544335208706802E-2</v>
      </c>
      <c r="F54" s="4">
        <v>4.6488248859652498E-2</v>
      </c>
      <c r="G54" s="4">
        <v>2.6142140838020401E-2</v>
      </c>
      <c r="H54" s="4">
        <v>5.0713409141888002E-2</v>
      </c>
      <c r="I54" s="4">
        <v>2.7587074784951301E-2</v>
      </c>
      <c r="J54" s="4">
        <v>3.1751158232218503E-2</v>
      </c>
      <c r="K54" s="4">
        <v>2.62155450294216E-2</v>
      </c>
      <c r="L54" s="4">
        <v>3.01621736406863E-2</v>
      </c>
      <c r="M54" s="4">
        <v>3.6603596176090797E-2</v>
      </c>
      <c r="N54" s="4">
        <v>3.8553334244287502E-2</v>
      </c>
      <c r="O54" s="4">
        <v>5.47763482900048E-2</v>
      </c>
      <c r="P54" s="4">
        <v>5.8260314957283198E-2</v>
      </c>
      <c r="Q54" s="4">
        <v>5.5512866812407302E-2</v>
      </c>
      <c r="R54" s="4">
        <v>5.0923451096261001E-2</v>
      </c>
      <c r="S54" s="4">
        <v>5.6853837253479297E-2</v>
      </c>
      <c r="T54" s="4">
        <v>5.7741271056033203E-2</v>
      </c>
      <c r="U54" s="4">
        <v>5.10163784987347E-2</v>
      </c>
      <c r="V54" s="4">
        <v>3.9865254307507203E-2</v>
      </c>
      <c r="W54" s="4">
        <v>2.5797356671240598E-2</v>
      </c>
      <c r="X54" s="4">
        <v>2.0543472932812699E-2</v>
      </c>
      <c r="Y54" s="4">
        <v>3.01484766492966E-2</v>
      </c>
      <c r="Z54" s="4">
        <v>4.9985510382167496E-3</v>
      </c>
      <c r="AA54" s="4">
        <v>1.23615753374594E-2</v>
      </c>
      <c r="AB54" s="4">
        <v>5.5109999807825697E-4</v>
      </c>
      <c r="AC54" s="4">
        <v>3.9566500414004E-4</v>
      </c>
      <c r="AD54" s="4">
        <v>2.5969832547168502E-4</v>
      </c>
      <c r="AE54" s="4">
        <v>2.50512219886406E-4</v>
      </c>
      <c r="AF54" s="4">
        <v>5.6402552283448101E-4</v>
      </c>
      <c r="AH54" s="4">
        <f t="shared" si="0"/>
        <v>2.3007791061063008E-2</v>
      </c>
      <c r="AK54" s="5">
        <v>6.8425615428125003E-2</v>
      </c>
      <c r="AN54" s="4">
        <f>(((B54-TRVIS_in_situ!B54)^2)^0.5)/TRVIS_in_situ!B54*100</f>
        <v>58.934692117311229</v>
      </c>
      <c r="AO54" s="4">
        <f>(((C54-TRVIS_in_situ!C54)^2)^0.5)/TRVIS_in_situ!C54*100</f>
        <v>58.494843759808354</v>
      </c>
      <c r="AP54" s="4">
        <f>(((D54-TRVIS_in_situ!D54)^2)^0.5)/TRVIS_in_situ!D54*100</f>
        <v>48.865330785805661</v>
      </c>
      <c r="AQ54" s="4">
        <f>(((E54-TRVIS_in_situ!E54)^2)^0.5)/TRVIS_in_situ!E54*100</f>
        <v>70.168267748383442</v>
      </c>
      <c r="AR54" s="4">
        <f>(((F54-TRVIS_in_situ!F54)^2)^0.5)/TRVIS_in_situ!F54*100</f>
        <v>18.545259091284606</v>
      </c>
      <c r="AS54" s="4">
        <f>(((G54-TRVIS_in_situ!G54)^2)^0.5)/TRVIS_in_situ!G54*100</f>
        <v>59.288778007878982</v>
      </c>
      <c r="AT54" s="4">
        <f>(((H54-TRVIS_in_situ!H54)^2)^0.5)/TRVIS_in_situ!H54*100</f>
        <v>19.232066695768353</v>
      </c>
      <c r="AU54" s="4">
        <f>(((I54-TRVIS_in_situ!I54)^2)^0.5)/TRVIS_in_situ!I54*100</f>
        <v>57.013203807423885</v>
      </c>
      <c r="AV54" s="4">
        <f>(((J54-TRVIS_in_situ!J54)^2)^0.5)/TRVIS_in_situ!J54*100</f>
        <v>53.187451539215637</v>
      </c>
      <c r="AW54" s="4">
        <f>(((K54-TRVIS_in_situ!K54)^2)^0.5)/TRVIS_in_situ!K54*100</f>
        <v>69.778457958110337</v>
      </c>
      <c r="AX54" s="4" t="e">
        <f>(((L54-TRVIS_in_situ!#REF!)^2)^0.5)/TRVIS_in_situ!#REF!*100</f>
        <v>#REF!</v>
      </c>
      <c r="AY54" s="4">
        <f>(((M54-TRVIS_in_situ!L54)^2)^0.5)/TRVIS_in_situ!L54*100</f>
        <v>71.200516627635821</v>
      </c>
      <c r="AZ54" s="4" t="e">
        <f>(((N54-TRVIS_in_situ!#REF!)^2)^0.5)/TRVIS_in_situ!#REF!*100</f>
        <v>#REF!</v>
      </c>
      <c r="BA54" s="4">
        <f>(((O54-TRVIS_in_situ!M54)^2)^0.5)/TRVIS_in_situ!M54*100</f>
        <v>65.369849257760393</v>
      </c>
      <c r="BB54" s="4">
        <f>(((P54-TRVIS_in_situ!N54)^2)^0.5)/TRVIS_in_situ!N54*100</f>
        <v>65.688448225595167</v>
      </c>
      <c r="BC54" s="4">
        <f>(((Q54-TRVIS_in_situ!O54)^2)^0.5)/TRVIS_in_situ!O54*100</f>
        <v>66.800206465373861</v>
      </c>
      <c r="BD54" s="4">
        <f>(((R54-TRVIS_in_situ!P54)^2)^0.5)/TRVIS_in_situ!P54*100</f>
        <v>65.888687771246097</v>
      </c>
      <c r="BE54" s="4">
        <f>(((S54-TRVIS_in_situ!Q54)^2)^0.5)/TRVIS_in_situ!Q54*100</f>
        <v>66.903790338061341</v>
      </c>
      <c r="BF54" s="4">
        <f>(((T54-TRVIS_in_situ!R54)^2)^0.5)/TRVIS_in_situ!R54*100</f>
        <v>66.254574551650876</v>
      </c>
      <c r="BI54" s="4">
        <f>(((W54-TRVIS_in_situ!S54)^2)^0.5)/TRVIS_in_situ!S54*100</f>
        <v>57.011078861457079</v>
      </c>
      <c r="BK54" s="4" t="e">
        <f>(((Y54-TRVIS_in_situ!#REF!)^2)^0.5)/TRVIS_in_situ!#REF!*100</f>
        <v>#REF!</v>
      </c>
      <c r="BM54" s="4">
        <f>(((AA54-TRVIS_in_situ!T54)^2)^0.5)/TRVIS_in_situ!T54*100</f>
        <v>4.8882711371427829</v>
      </c>
      <c r="BN54" s="4" t="e">
        <f>(((AB54-TRVIS_in_situ!U54)^2)^0.5)/TRVIS_in_situ!U54*100</f>
        <v>#DIV/0!</v>
      </c>
      <c r="BO54" s="4" t="e">
        <f>(((AC54-TRVIS_in_situ!V54)^2)^0.5)/TRVIS_in_situ!V54*100</f>
        <v>#DIV/0!</v>
      </c>
      <c r="BR54" s="4" t="e">
        <f>(((AF54-TRVIS_in_situ!W54)^2)^0.5)/TRVIS_in_situ!W54*100</f>
        <v>#DIV/0!</v>
      </c>
    </row>
    <row r="55" spans="1:70" x14ac:dyDescent="0.25">
      <c r="A55" s="4" t="s">
        <v>53</v>
      </c>
      <c r="B55" s="4">
        <v>6.5948058686300895E-2</v>
      </c>
      <c r="C55" s="4">
        <v>6.9873423838598195E-2</v>
      </c>
      <c r="D55" s="4">
        <v>7.6751506073759093E-2</v>
      </c>
      <c r="E55" s="4">
        <v>4.5678358213384299E-2</v>
      </c>
      <c r="F55" s="4">
        <v>4.4432125265104899E-2</v>
      </c>
      <c r="G55" s="4">
        <v>2.4826613943461098E-2</v>
      </c>
      <c r="H55" s="4">
        <v>4.8541831180615898E-2</v>
      </c>
      <c r="I55" s="4">
        <v>2.62240779279409E-2</v>
      </c>
      <c r="J55" s="4">
        <v>3.0166548368701501E-2</v>
      </c>
      <c r="K55" s="4">
        <v>2.48854115550547E-2</v>
      </c>
      <c r="L55" s="4">
        <v>2.8732470429852799E-2</v>
      </c>
      <c r="M55" s="4">
        <v>3.4988873036120097E-2</v>
      </c>
      <c r="N55" s="4">
        <v>3.6909746322020598E-2</v>
      </c>
      <c r="O55" s="4">
        <v>5.26931021320136E-2</v>
      </c>
      <c r="P55" s="4">
        <v>5.6060952327702397E-2</v>
      </c>
      <c r="Q55" s="4">
        <v>5.3376054847623498E-2</v>
      </c>
      <c r="R55" s="4">
        <v>4.8886337174113399E-2</v>
      </c>
      <c r="S55" s="4">
        <v>5.4697090520249299E-2</v>
      </c>
      <c r="T55" s="4">
        <v>5.5556214714371298E-2</v>
      </c>
      <c r="U55" s="4">
        <v>4.8982078852682499E-2</v>
      </c>
      <c r="V55" s="4">
        <v>3.8109006498931397E-2</v>
      </c>
      <c r="W55" s="4">
        <v>2.4466342534081802E-2</v>
      </c>
      <c r="X55" s="4">
        <v>1.9408509710273601E-2</v>
      </c>
      <c r="Y55" s="4">
        <v>2.8694026377565501E-2</v>
      </c>
      <c r="Z55" s="4">
        <v>4.5992874280447599E-3</v>
      </c>
      <c r="AA55" s="4">
        <v>1.1553881268570499E-2</v>
      </c>
      <c r="AB55" s="4">
        <v>4.8748220144531298E-4</v>
      </c>
      <c r="AC55" s="4">
        <v>3.4820701268940103E-4</v>
      </c>
      <c r="AD55" s="4">
        <v>2.26685534607644E-4</v>
      </c>
      <c r="AE55" s="4">
        <v>2.1866666971027501E-4</v>
      </c>
      <c r="AF55" s="4">
        <v>4.99554307524891E-4</v>
      </c>
      <c r="AH55" s="4">
        <f t="shared" si="0"/>
        <v>2.2210075392210798E-2</v>
      </c>
      <c r="AK55" s="5">
        <v>6.5948058686300895E-2</v>
      </c>
      <c r="AN55" s="4">
        <f>(((B55-TRVIS_in_situ!B55)^2)^0.5)/TRVIS_in_situ!B55*100</f>
        <v>59.527742241079686</v>
      </c>
      <c r="AO55" s="4">
        <f>(((C55-TRVIS_in_situ!C55)^2)^0.5)/TRVIS_in_situ!C55*100</f>
        <v>59.235075930300937</v>
      </c>
      <c r="AP55" s="4">
        <f>(((D55-TRVIS_in_situ!D55)^2)^0.5)/TRVIS_in_situ!D55*100</f>
        <v>49.864145229675785</v>
      </c>
      <c r="AQ55" s="4">
        <f>(((E55-TRVIS_in_situ!E55)^2)^0.5)/TRVIS_in_situ!E55*100</f>
        <v>70.658944141765872</v>
      </c>
      <c r="AR55" s="4">
        <f>(((F55-TRVIS_in_situ!F55)^2)^0.5)/TRVIS_in_situ!F55*100</f>
        <v>18.587818397505433</v>
      </c>
      <c r="AS55" s="4">
        <f>(((G55-TRVIS_in_situ!G55)^2)^0.5)/TRVIS_in_situ!G55*100</f>
        <v>59.377061276057084</v>
      </c>
      <c r="AT55" s="4">
        <f>(((H55-TRVIS_in_situ!H55)^2)^0.5)/TRVIS_in_situ!H55*100</f>
        <v>18.48909951112114</v>
      </c>
      <c r="AU55" s="4">
        <f>(((I55-TRVIS_in_situ!I55)^2)^0.5)/TRVIS_in_situ!I55*100</f>
        <v>57.17716595436594</v>
      </c>
      <c r="AV55" s="4">
        <f>(((J55-TRVIS_in_situ!J55)^2)^0.5)/TRVIS_in_situ!J55*100</f>
        <v>53.424489372865494</v>
      </c>
      <c r="AW55" s="4">
        <f>(((K55-TRVIS_in_situ!K55)^2)^0.5)/TRVIS_in_situ!K55*100</f>
        <v>70.32109438316148</v>
      </c>
      <c r="AX55" s="4" t="e">
        <f>(((L55-TRVIS_in_situ!#REF!)^2)^0.5)/TRVIS_in_situ!#REF!*100</f>
        <v>#REF!</v>
      </c>
      <c r="AY55" s="4">
        <f>(((M55-TRVIS_in_situ!L55)^2)^0.5)/TRVIS_in_situ!L55*100</f>
        <v>71.749530621685281</v>
      </c>
      <c r="AZ55" s="4" t="e">
        <f>(((N55-TRVIS_in_situ!#REF!)^2)^0.5)/TRVIS_in_situ!#REF!*100</f>
        <v>#REF!</v>
      </c>
      <c r="BA55" s="4">
        <f>(((O55-TRVIS_in_situ!M55)^2)^0.5)/TRVIS_in_situ!M55*100</f>
        <v>66.204835937303883</v>
      </c>
      <c r="BB55" s="4">
        <f>(((P55-TRVIS_in_situ!N55)^2)^0.5)/TRVIS_in_situ!N55*100</f>
        <v>66.218311251755182</v>
      </c>
      <c r="BC55" s="4">
        <f>(((Q55-TRVIS_in_situ!O55)^2)^0.5)/TRVIS_in_situ!O55*100</f>
        <v>67.360089857732248</v>
      </c>
      <c r="BD55" s="4">
        <f>(((R55-TRVIS_in_situ!P55)^2)^0.5)/TRVIS_in_situ!P55*100</f>
        <v>66.351303450138829</v>
      </c>
      <c r="BE55" s="4">
        <f>(((S55-TRVIS_in_situ!Q55)^2)^0.5)/TRVIS_in_situ!Q55*100</f>
        <v>67.477119786861351</v>
      </c>
      <c r="BF55" s="4">
        <f>(((T55-TRVIS_in_situ!R55)^2)^0.5)/TRVIS_in_situ!R55*100</f>
        <v>66.691379209728936</v>
      </c>
      <c r="BI55" s="4">
        <f>(((W55-TRVIS_in_situ!S55)^2)^0.5)/TRVIS_in_situ!S55*100</f>
        <v>57.375325209238291</v>
      </c>
      <c r="BK55" s="4" t="e">
        <f>(((Y55-TRVIS_in_situ!#REF!)^2)^0.5)/TRVIS_in_situ!#REF!*100</f>
        <v>#REF!</v>
      </c>
      <c r="BM55" s="4">
        <f>(((AA55-TRVIS_in_situ!T55)^2)^0.5)/TRVIS_in_situ!T55*100</f>
        <v>1.6485380384998003</v>
      </c>
      <c r="BN55" s="4" t="e">
        <f>(((AB55-TRVIS_in_situ!U55)^2)^0.5)/TRVIS_in_situ!U55*100</f>
        <v>#DIV/0!</v>
      </c>
      <c r="BO55" s="4" t="e">
        <f>(((AC55-TRVIS_in_situ!V55)^2)^0.5)/TRVIS_in_situ!V55*100</f>
        <v>#DIV/0!</v>
      </c>
      <c r="BR55" s="4" t="e">
        <f>(((AF55-TRVIS_in_situ!W55)^2)^0.5)/TRVIS_in_situ!W55*100</f>
        <v>#DIV/0!</v>
      </c>
    </row>
    <row r="56" spans="1:70" x14ac:dyDescent="0.25">
      <c r="A56" s="4" t="s">
        <v>54</v>
      </c>
      <c r="B56" s="4">
        <v>6.3568612035756297E-2</v>
      </c>
      <c r="C56" s="4">
        <v>6.7412922779751694E-2</v>
      </c>
      <c r="D56" s="4">
        <v>7.4099409659194301E-2</v>
      </c>
      <c r="E56" s="4">
        <v>4.3892986088441499E-2</v>
      </c>
      <c r="F56" s="4">
        <v>4.2472120713621102E-2</v>
      </c>
      <c r="G56" s="4">
        <v>2.3581176733555701E-2</v>
      </c>
      <c r="H56" s="4">
        <v>4.6468832186138197E-2</v>
      </c>
      <c r="I56" s="4">
        <v>2.4932522805049501E-2</v>
      </c>
      <c r="J56" s="4">
        <v>2.8664858165736499E-2</v>
      </c>
      <c r="K56" s="4">
        <v>2.3626552183177701E-2</v>
      </c>
      <c r="L56" s="4">
        <v>2.73751496291741E-2</v>
      </c>
      <c r="M56" s="4">
        <v>3.34509522475014E-2</v>
      </c>
      <c r="N56" s="4">
        <v>3.5342306963315202E-2</v>
      </c>
      <c r="O56" s="4">
        <v>5.0696911721301301E-2</v>
      </c>
      <c r="P56" s="4">
        <v>5.39524929454979E-2</v>
      </c>
      <c r="Q56" s="4">
        <v>5.1329055890278398E-2</v>
      </c>
      <c r="R56" s="4">
        <v>4.6937655203885202E-2</v>
      </c>
      <c r="S56" s="4">
        <v>5.2629979341142899E-2</v>
      </c>
      <c r="T56" s="4">
        <v>5.3461687939658199E-2</v>
      </c>
      <c r="U56" s="4">
        <v>4.7035897476474901E-2</v>
      </c>
      <c r="V56" s="4">
        <v>3.6435653946760897E-2</v>
      </c>
      <c r="W56" s="4">
        <v>2.3207586276904502E-2</v>
      </c>
      <c r="X56" s="4">
        <v>1.8339159518034501E-2</v>
      </c>
      <c r="Y56" s="4">
        <v>2.7314115986893601E-2</v>
      </c>
      <c r="Z56" s="4">
        <v>4.2325972261198601E-3</v>
      </c>
      <c r="AA56" s="4">
        <v>1.08005546653727E-2</v>
      </c>
      <c r="AB56" s="4">
        <v>4.3128687404136502E-4</v>
      </c>
      <c r="AC56" s="4">
        <v>3.0650057532395799E-4</v>
      </c>
      <c r="AD56" s="4">
        <v>1.97907093501919E-4</v>
      </c>
      <c r="AE56" s="4">
        <v>1.9090706191205001E-4</v>
      </c>
      <c r="AF56" s="4">
        <v>4.4253671137538698E-4</v>
      </c>
      <c r="AH56" s="4">
        <f t="shared" si="0"/>
        <v>2.1442045733236659E-2</v>
      </c>
      <c r="AK56" s="5">
        <v>6.3568612035756297E-2</v>
      </c>
      <c r="AN56" s="4">
        <f>(((B56-TRVIS_in_situ!B56)^2)^0.5)/TRVIS_in_situ!B56*100</f>
        <v>60.11306624854457</v>
      </c>
      <c r="AO56" s="4">
        <f>(((C56-TRVIS_in_situ!C56)^2)^0.5)/TRVIS_in_situ!C56*100</f>
        <v>59.9542420690209</v>
      </c>
      <c r="AP56" s="4">
        <f>(((D56-TRVIS_in_situ!D56)^2)^0.5)/TRVIS_in_situ!D56*100</f>
        <v>50.840501659631052</v>
      </c>
      <c r="AQ56" s="4">
        <f>(((E56-TRVIS_in_situ!E56)^2)^0.5)/TRVIS_in_situ!E56*100</f>
        <v>71.141170963851209</v>
      </c>
      <c r="AR56" s="4">
        <f>(((F56-TRVIS_in_situ!F56)^2)^0.5)/TRVIS_in_situ!F56*100</f>
        <v>18.773253339939199</v>
      </c>
      <c r="AS56" s="4">
        <f>(((G56-TRVIS_in_situ!G56)^2)^0.5)/TRVIS_in_situ!G56*100</f>
        <v>59.425595704125378</v>
      </c>
      <c r="AT56" s="4">
        <f>(((H56-TRVIS_in_situ!H56)^2)^0.5)/TRVIS_in_situ!H56*100</f>
        <v>17.721721874728029</v>
      </c>
      <c r="AU56" s="4">
        <f>(((I56-TRVIS_in_situ!I56)^2)^0.5)/TRVIS_in_situ!I56*100</f>
        <v>57.288913584190141</v>
      </c>
      <c r="AV56" s="4">
        <f>(((J56-TRVIS_in_situ!J56)^2)^0.5)/TRVIS_in_situ!J56*100</f>
        <v>53.646104577821937</v>
      </c>
      <c r="AW56" s="4">
        <f>(((K56-TRVIS_in_situ!K56)^2)^0.5)/TRVIS_in_situ!K56*100</f>
        <v>70.847975767470913</v>
      </c>
      <c r="AX56" s="4" t="e">
        <f>(((L56-TRVIS_in_situ!#REF!)^2)^0.5)/TRVIS_in_situ!#REF!*100</f>
        <v>#REF!</v>
      </c>
      <c r="AY56" s="4">
        <f>(((M56-TRVIS_in_situ!L56)^2)^0.5)/TRVIS_in_situ!L56*100</f>
        <v>72.299210812903183</v>
      </c>
      <c r="AZ56" s="4" t="e">
        <f>(((N56-TRVIS_in_situ!#REF!)^2)^0.5)/TRVIS_in_situ!#REF!*100</f>
        <v>#REF!</v>
      </c>
      <c r="BA56" s="4">
        <f>(((O56-TRVIS_in_situ!M56)^2)^0.5)/TRVIS_in_situ!M56*100</f>
        <v>66.991079872648569</v>
      </c>
      <c r="BB56" s="4">
        <f>(((P56-TRVIS_in_situ!N56)^2)^0.5)/TRVIS_in_situ!N56*100</f>
        <v>66.738708131009588</v>
      </c>
      <c r="BC56" s="4">
        <f>(((Q56-TRVIS_in_situ!O56)^2)^0.5)/TRVIS_in_situ!O56*100</f>
        <v>67.904887238110419</v>
      </c>
      <c r="BD56" s="4">
        <f>(((R56-TRVIS_in_situ!P56)^2)^0.5)/TRVIS_in_situ!P56*100</f>
        <v>66.836893231869311</v>
      </c>
      <c r="BE56" s="4">
        <f>(((S56-TRVIS_in_situ!Q56)^2)^0.5)/TRVIS_in_situ!Q56*100</f>
        <v>68.029795209197687</v>
      </c>
      <c r="BF56" s="4">
        <f>(((T56-TRVIS_in_situ!R56)^2)^0.5)/TRVIS_in_situ!R56*100</f>
        <v>67.130977909432531</v>
      </c>
      <c r="BI56" s="4">
        <f>(((W56-TRVIS_in_situ!S56)^2)^0.5)/TRVIS_in_situ!S56*100</f>
        <v>57.742051967487782</v>
      </c>
      <c r="BK56" s="4" t="e">
        <f>(((Y56-TRVIS_in_situ!#REF!)^2)^0.5)/TRVIS_in_situ!#REF!*100</f>
        <v>#REF!</v>
      </c>
      <c r="BM56" s="4">
        <f>(((AA56-TRVIS_in_situ!T56)^2)^0.5)/TRVIS_in_situ!T56*100</f>
        <v>1.5597045457641709</v>
      </c>
      <c r="BN56" s="4" t="e">
        <f>(((AB56-TRVIS_in_situ!U56)^2)^0.5)/TRVIS_in_situ!U56*100</f>
        <v>#DIV/0!</v>
      </c>
      <c r="BO56" s="4" t="e">
        <f>(((AC56-TRVIS_in_situ!V56)^2)^0.5)/TRVIS_in_situ!V56*100</f>
        <v>#DIV/0!</v>
      </c>
      <c r="BR56" s="4" t="e">
        <f>(((AF56-TRVIS_in_situ!W56)^2)^0.5)/TRVIS_in_situ!W56*100</f>
        <v>#DIV/0!</v>
      </c>
    </row>
    <row r="57" spans="1:70" x14ac:dyDescent="0.25">
      <c r="A57" s="4" t="s">
        <v>55</v>
      </c>
      <c r="B57" s="4">
        <v>6.1282894493282003E-2</v>
      </c>
      <c r="C57" s="4">
        <v>6.5047320566385805E-2</v>
      </c>
      <c r="D57" s="4">
        <v>7.1547321551867799E-2</v>
      </c>
      <c r="E57" s="4">
        <v>4.2184285031339197E-2</v>
      </c>
      <c r="F57" s="4">
        <v>4.0603391152332302E-2</v>
      </c>
      <c r="G57" s="4">
        <v>2.2401810630962801E-2</v>
      </c>
      <c r="H57" s="4">
        <v>4.4489566511628699E-2</v>
      </c>
      <c r="I57" s="4">
        <v>2.3708368978083001E-2</v>
      </c>
      <c r="J57" s="4">
        <v>2.7241467368802601E-2</v>
      </c>
      <c r="K57" s="4">
        <v>2.24348690874345E-2</v>
      </c>
      <c r="L57" s="4">
        <v>2.6086223895719299E-2</v>
      </c>
      <c r="M57" s="4">
        <v>3.1985810064831602E-2</v>
      </c>
      <c r="N57" s="4">
        <v>3.3847093915436E-2</v>
      </c>
      <c r="O57" s="4">
        <v>4.8783666748793503E-2</v>
      </c>
      <c r="P57" s="4">
        <v>5.1930704823312503E-2</v>
      </c>
      <c r="Q57" s="4">
        <v>4.9367633331571299E-2</v>
      </c>
      <c r="R57" s="4">
        <v>4.5073131531341099E-2</v>
      </c>
      <c r="S57" s="4">
        <v>5.0648306013730701E-2</v>
      </c>
      <c r="T57" s="4">
        <v>5.1453466585500901E-2</v>
      </c>
      <c r="U57" s="4">
        <v>4.5173580038223499E-2</v>
      </c>
      <c r="V57" s="4">
        <v>3.4840914732794499E-2</v>
      </c>
      <c r="W57" s="4">
        <v>2.2016897724092099E-2</v>
      </c>
      <c r="X57" s="4">
        <v>1.7331401412026499E-2</v>
      </c>
      <c r="Y57" s="4">
        <v>2.6004614739936399E-2</v>
      </c>
      <c r="Z57" s="4">
        <v>3.8957526709449799E-3</v>
      </c>
      <c r="AA57" s="4">
        <v>1.0097794559952199E-2</v>
      </c>
      <c r="AB57" s="4">
        <v>3.8163716375539899E-4</v>
      </c>
      <c r="AC57" s="4">
        <v>2.6984021140903799E-4</v>
      </c>
      <c r="AD57" s="4">
        <v>1.7281423911313099E-4</v>
      </c>
      <c r="AE57" s="4">
        <v>1.6670351663386699E-4</v>
      </c>
      <c r="AF57" s="4">
        <v>3.9209948009423599E-4</v>
      </c>
      <c r="AH57" s="4">
        <f t="shared" si="0"/>
        <v>2.0702521531149938E-2</v>
      </c>
      <c r="AK57" s="5">
        <v>6.1282894493282003E-2</v>
      </c>
      <c r="AN57" s="4">
        <f>(((B57-TRVIS_in_situ!B57)^2)^0.5)/TRVIS_in_situ!B57*100</f>
        <v>60.686981479309544</v>
      </c>
      <c r="AO57" s="4">
        <f>(((C57-TRVIS_in_situ!C57)^2)^0.5)/TRVIS_in_situ!C57*100</f>
        <v>60.650165552034949</v>
      </c>
      <c r="AP57" s="4">
        <f>(((D57-TRVIS_in_situ!D57)^2)^0.5)/TRVIS_in_situ!D57*100</f>
        <v>51.769751328290681</v>
      </c>
      <c r="AQ57" s="4">
        <f>(((E57-TRVIS_in_situ!E57)^2)^0.5)/TRVIS_in_situ!E57*100</f>
        <v>71.615997241191536</v>
      </c>
      <c r="AR57" s="4">
        <f>(((F57-TRVIS_in_situ!F57)^2)^0.5)/TRVIS_in_situ!F57*100</f>
        <v>19.0934924891809</v>
      </c>
      <c r="AS57" s="4">
        <f>(((G57-TRVIS_in_situ!G57)^2)^0.5)/TRVIS_in_situ!G57*100</f>
        <v>59.43913597176337</v>
      </c>
      <c r="AT57" s="4">
        <f>(((H57-TRVIS_in_situ!H57)^2)^0.5)/TRVIS_in_situ!H57*100</f>
        <v>16.920075023212839</v>
      </c>
      <c r="AU57" s="4">
        <f>(((I57-TRVIS_in_situ!I57)^2)^0.5)/TRVIS_in_situ!I57*100</f>
        <v>57.333030190293201</v>
      </c>
      <c r="AV57" s="4">
        <f>(((J57-TRVIS_in_situ!J57)^2)^0.5)/TRVIS_in_situ!J57*100</f>
        <v>53.855203822218634</v>
      </c>
      <c r="AW57" s="4">
        <f>(((K57-TRVIS_in_situ!K57)^2)^0.5)/TRVIS_in_situ!K57*100</f>
        <v>71.358409086196545</v>
      </c>
      <c r="AX57" s="4" t="e">
        <f>(((L57-TRVIS_in_situ!#REF!)^2)^0.5)/TRVIS_in_situ!#REF!*100</f>
        <v>#REF!</v>
      </c>
      <c r="AY57" s="4">
        <f>(((M57-TRVIS_in_situ!L57)^2)^0.5)/TRVIS_in_situ!L57*100</f>
        <v>72.845880000564037</v>
      </c>
      <c r="AZ57" s="4" t="e">
        <f>(((N57-TRVIS_in_situ!#REF!)^2)^0.5)/TRVIS_in_situ!#REF!*100</f>
        <v>#REF!</v>
      </c>
      <c r="BA57" s="4">
        <f>(((O57-TRVIS_in_situ!M57)^2)^0.5)/TRVIS_in_situ!M57*100</f>
        <v>67.681491751553679</v>
      </c>
      <c r="BB57" s="4">
        <f>(((P57-TRVIS_in_situ!N57)^2)^0.5)/TRVIS_in_situ!N57*100</f>
        <v>67.256019943913842</v>
      </c>
      <c r="BC57" s="4">
        <f>(((Q57-TRVIS_in_situ!O57)^2)^0.5)/TRVIS_in_situ!O57*100</f>
        <v>68.43729949479274</v>
      </c>
      <c r="BD57" s="4">
        <f>(((R57-TRVIS_in_situ!P57)^2)^0.5)/TRVIS_in_situ!P57*100</f>
        <v>67.343500028335285</v>
      </c>
      <c r="BE57" s="4">
        <f>(((S57-TRVIS_in_situ!Q57)^2)^0.5)/TRVIS_in_situ!Q57*100</f>
        <v>68.565093758608967</v>
      </c>
      <c r="BF57" s="4">
        <f>(((T57-TRVIS_in_situ!R57)^2)^0.5)/TRVIS_in_situ!R57*100</f>
        <v>67.574265629914947</v>
      </c>
      <c r="BI57" s="4">
        <f>(((W57-TRVIS_in_situ!S57)^2)^0.5)/TRVIS_in_situ!S57*100</f>
        <v>58.098316411018772</v>
      </c>
      <c r="BK57" s="4" t="e">
        <f>(((Y57-TRVIS_in_situ!#REF!)^2)^0.5)/TRVIS_in_situ!#REF!*100</f>
        <v>#REF!</v>
      </c>
      <c r="BM57" s="4">
        <f>(((AA57-TRVIS_in_situ!T57)^2)^0.5)/TRVIS_in_situ!T57*100</f>
        <v>4.7502112547294191</v>
      </c>
      <c r="BN57" s="4" t="e">
        <f>(((AB57-TRVIS_in_situ!U57)^2)^0.5)/TRVIS_in_situ!U57*100</f>
        <v>#DIV/0!</v>
      </c>
      <c r="BO57" s="4" t="e">
        <f>(((AC57-TRVIS_in_situ!V57)^2)^0.5)/TRVIS_in_situ!V57*100</f>
        <v>#DIV/0!</v>
      </c>
      <c r="BR57" s="4" t="e">
        <f>(((AF57-TRVIS_in_situ!W57)^2)^0.5)/TRVIS_in_situ!W57*100</f>
        <v>#DIV/0!</v>
      </c>
    </row>
    <row r="58" spans="1:70" x14ac:dyDescent="0.25">
      <c r="A58" s="4" t="s">
        <v>56</v>
      </c>
      <c r="B58" s="4">
        <v>5.9086753128109501E-2</v>
      </c>
      <c r="C58" s="4">
        <v>6.2772481383134696E-2</v>
      </c>
      <c r="D58" s="4">
        <v>6.9090991891838704E-2</v>
      </c>
      <c r="E58" s="4">
        <v>4.0548543785381697E-2</v>
      </c>
      <c r="F58" s="4">
        <v>3.8821362467167199E-2</v>
      </c>
      <c r="G58" s="4">
        <v>2.1284749846774899E-2</v>
      </c>
      <c r="H58" s="4">
        <v>4.25994534846885E-2</v>
      </c>
      <c r="I58" s="4">
        <v>2.2547827546627999E-2</v>
      </c>
      <c r="J58" s="4">
        <v>2.58920353494855E-2</v>
      </c>
      <c r="K58" s="4">
        <v>2.13065221196715E-2</v>
      </c>
      <c r="L58" s="4">
        <v>2.4861950004128799E-2</v>
      </c>
      <c r="M58" s="4">
        <v>3.05896604522213E-2</v>
      </c>
      <c r="N58" s="4">
        <v>3.2420414931620498E-2</v>
      </c>
      <c r="O58" s="4">
        <v>4.6949482477731702E-2</v>
      </c>
      <c r="P58" s="4">
        <v>4.9991584619084303E-2</v>
      </c>
      <c r="Q58" s="4">
        <v>4.74877814910225E-2</v>
      </c>
      <c r="R58" s="4">
        <v>4.3288728965444598E-2</v>
      </c>
      <c r="S58" s="4">
        <v>4.8748100941690999E-2</v>
      </c>
      <c r="T58" s="4">
        <v>4.9527555173473597E-2</v>
      </c>
      <c r="U58" s="4">
        <v>4.3391107646958402E-2</v>
      </c>
      <c r="V58" s="4">
        <v>3.3320755001712499E-2</v>
      </c>
      <c r="W58" s="4">
        <v>2.0890351125595601E-2</v>
      </c>
      <c r="X58" s="4">
        <v>1.6381479919523E-2</v>
      </c>
      <c r="Y58" s="4">
        <v>2.4761644658363901E-2</v>
      </c>
      <c r="Z58" s="4">
        <v>3.5862619755966702E-3</v>
      </c>
      <c r="AA58" s="4">
        <v>9.4420789476326906E-3</v>
      </c>
      <c r="AB58" s="4">
        <v>3.37761338472365E-4</v>
      </c>
      <c r="AC58" s="4">
        <v>2.37608201736285E-4</v>
      </c>
      <c r="AD58" s="4">
        <v>1.5093018822438301E-4</v>
      </c>
      <c r="AE58" s="4">
        <v>1.4559572944030101E-4</v>
      </c>
      <c r="AF58" s="4">
        <v>3.4747328436734803E-4</v>
      </c>
      <c r="AH58" s="4">
        <f t="shared" si="0"/>
        <v>1.9990369219713498E-2</v>
      </c>
      <c r="AK58" s="5">
        <v>5.9086753128109501E-2</v>
      </c>
      <c r="AN58" s="4">
        <f>(((B58-TRVIS_in_situ!B58)^2)^0.5)/TRVIS_in_situ!B58*100</f>
        <v>61.244364248936293</v>
      </c>
      <c r="AO58" s="4">
        <f>(((C58-TRVIS_in_situ!C58)^2)^0.5)/TRVIS_in_situ!C58*100</f>
        <v>61.3188634609334</v>
      </c>
      <c r="AP58" s="4">
        <f>(((D58-TRVIS_in_situ!D58)^2)^0.5)/TRVIS_in_situ!D58*100</f>
        <v>52.631822298156152</v>
      </c>
      <c r="AQ58" s="4">
        <f>(((E58-TRVIS_in_situ!E58)^2)^0.5)/TRVIS_in_situ!E58*100</f>
        <v>72.084104982280365</v>
      </c>
      <c r="AR58" s="4">
        <f>(((F58-TRVIS_in_situ!F58)^2)^0.5)/TRVIS_in_situ!F58*100</f>
        <v>19.400659115936403</v>
      </c>
      <c r="AS58" s="4">
        <f>(((G58-TRVIS_in_situ!G58)^2)^0.5)/TRVIS_in_situ!G58*100</f>
        <v>59.42833664485061</v>
      </c>
      <c r="AT58" s="4">
        <f>(((H58-TRVIS_in_situ!H58)^2)^0.5)/TRVIS_in_situ!H58*100</f>
        <v>16.095007030110402</v>
      </c>
      <c r="AU58" s="4">
        <f>(((I58-TRVIS_in_situ!I58)^2)^0.5)/TRVIS_in_situ!I58*100</f>
        <v>57.358927905404336</v>
      </c>
      <c r="AV58" s="4">
        <f>(((J58-TRVIS_in_situ!J58)^2)^0.5)/TRVIS_in_situ!J58*100</f>
        <v>54.05506714231727</v>
      </c>
      <c r="AW58" s="4">
        <f>(((K58-TRVIS_in_situ!K58)^2)^0.5)/TRVIS_in_situ!K58*100</f>
        <v>71.846814271220396</v>
      </c>
      <c r="AX58" s="4" t="e">
        <f>(((L58-TRVIS_in_situ!#REF!)^2)^0.5)/TRVIS_in_situ!#REF!*100</f>
        <v>#REF!</v>
      </c>
      <c r="AY58" s="4">
        <f>(((M58-TRVIS_in_situ!L58)^2)^0.5)/TRVIS_in_situ!L58*100</f>
        <v>73.38535865935431</v>
      </c>
      <c r="AZ58" s="4" t="e">
        <f>(((N58-TRVIS_in_situ!#REF!)^2)^0.5)/TRVIS_in_situ!#REF!*100</f>
        <v>#REF!</v>
      </c>
      <c r="BA58" s="4">
        <f>(((O58-TRVIS_in_situ!M58)^2)^0.5)/TRVIS_in_situ!M58*100</f>
        <v>68.287696059355483</v>
      </c>
      <c r="BB58" s="4">
        <f>(((P58-TRVIS_in_situ!N58)^2)^0.5)/TRVIS_in_situ!N58*100</f>
        <v>67.766544707568983</v>
      </c>
      <c r="BC58" s="4">
        <f>(((Q58-TRVIS_in_situ!O58)^2)^0.5)/TRVIS_in_situ!O58*100</f>
        <v>68.96030296066624</v>
      </c>
      <c r="BD58" s="4">
        <f>(((R58-TRVIS_in_situ!P58)^2)^0.5)/TRVIS_in_situ!P58*100</f>
        <v>67.875560884059809</v>
      </c>
      <c r="BE58" s="4">
        <f>(((S58-TRVIS_in_situ!Q58)^2)^0.5)/TRVIS_in_situ!Q58*100</f>
        <v>69.085787401754544</v>
      </c>
      <c r="BF58" s="4">
        <f>(((T58-TRVIS_in_situ!R58)^2)^0.5)/TRVIS_in_situ!R58*100</f>
        <v>68.019088520679333</v>
      </c>
      <c r="BI58" s="4">
        <f>(((W58-TRVIS_in_situ!S58)^2)^0.5)/TRVIS_in_situ!S58*100</f>
        <v>58.438450138765099</v>
      </c>
      <c r="BK58" s="4" t="e">
        <f>(((Y58-TRVIS_in_situ!#REF!)^2)^0.5)/TRVIS_in_situ!#REF!*100</f>
        <v>#REF!</v>
      </c>
      <c r="BM58" s="4">
        <f>(((AA58-TRVIS_in_situ!T58)^2)^0.5)/TRVIS_in_situ!T58*100</f>
        <v>7.8441447855809212</v>
      </c>
      <c r="BN58" s="4" t="e">
        <f>(((AB58-TRVIS_in_situ!U58)^2)^0.5)/TRVIS_in_situ!U58*100</f>
        <v>#DIV/0!</v>
      </c>
      <c r="BO58" s="4" t="e">
        <f>(((AC58-TRVIS_in_situ!V58)^2)^0.5)/TRVIS_in_situ!V58*100</f>
        <v>#DIV/0!</v>
      </c>
      <c r="BR58" s="4" t="e">
        <f>(((AF58-TRVIS_in_situ!W58)^2)^0.5)/TRVIS_in_situ!W58*100</f>
        <v>#DIV/0!</v>
      </c>
    </row>
    <row r="59" spans="1:70" x14ac:dyDescent="0.25">
      <c r="A59" s="4" t="s">
        <v>57</v>
      </c>
      <c r="B59" s="4">
        <v>5.69762488566085E-2</v>
      </c>
      <c r="C59" s="4">
        <v>6.0584480061572202E-2</v>
      </c>
      <c r="D59" s="4">
        <v>6.6726381822811903E-2</v>
      </c>
      <c r="E59" s="4">
        <v>3.8982258779484698E-2</v>
      </c>
      <c r="F59" s="4">
        <v>3.7121713377393603E-2</v>
      </c>
      <c r="G59" s="4">
        <v>2.02264635803012E-2</v>
      </c>
      <c r="H59" s="4">
        <v>4.0794160811721901E-2</v>
      </c>
      <c r="I59" s="4">
        <v>2.14473435549292E-2</v>
      </c>
      <c r="J59" s="4">
        <v>2.4612482297232199E-2</v>
      </c>
      <c r="K59" s="4">
        <v>2.0237910723947799E-2</v>
      </c>
      <c r="L59" s="4">
        <v>2.3698811894176601E-2</v>
      </c>
      <c r="M59" s="4">
        <v>2.9258938916410598E-2</v>
      </c>
      <c r="N59" s="4">
        <v>3.10587921160362E-2</v>
      </c>
      <c r="O59" s="4">
        <v>4.5190685054418901E-2</v>
      </c>
      <c r="P59" s="4">
        <v>4.81313429679514E-2</v>
      </c>
      <c r="Q59" s="4">
        <v>4.5685710732523498E-2</v>
      </c>
      <c r="R59" s="4">
        <v>4.1580631439955502E-2</v>
      </c>
      <c r="S59" s="4">
        <v>4.6925607927795703E-2</v>
      </c>
      <c r="T59" s="4">
        <v>4.7680172201514999E-2</v>
      </c>
      <c r="U59" s="4">
        <v>4.1684681563953802E-2</v>
      </c>
      <c r="V59" s="4">
        <v>3.1871372462855298E-2</v>
      </c>
      <c r="W59" s="4">
        <v>1.9824266622670901E-2</v>
      </c>
      <c r="X59" s="4">
        <v>1.5485885806754701E-2</v>
      </c>
      <c r="Y59" s="4">
        <v>2.3581563078559801E-2</v>
      </c>
      <c r="Z59" s="4">
        <v>3.3018480681472799E-3</v>
      </c>
      <c r="AA59" s="4">
        <v>8.8301430047474302E-3</v>
      </c>
      <c r="AB59" s="4">
        <v>2.98979961896019E-4</v>
      </c>
      <c r="AC59" s="4">
        <v>2.09263488133073E-4</v>
      </c>
      <c r="AD59" s="4">
        <v>1.3184056194239099E-4</v>
      </c>
      <c r="AE59" s="4">
        <v>1.27183702101427E-4</v>
      </c>
      <c r="AF59" s="4">
        <v>3.07980119616598E-4</v>
      </c>
      <c r="AH59" s="4">
        <f t="shared" si="0"/>
        <v>1.9304500900635121E-2</v>
      </c>
      <c r="AK59" s="5">
        <v>5.69762488566085E-2</v>
      </c>
      <c r="AN59" s="4">
        <f>(((B59-TRVIS_in_situ!B59)^2)^0.5)/TRVIS_in_situ!B59*100</f>
        <v>61.78856778133057</v>
      </c>
      <c r="AO59" s="4">
        <f>(((C59-TRVIS_in_situ!C59)^2)^0.5)/TRVIS_in_situ!C59*100</f>
        <v>61.957812109555412</v>
      </c>
      <c r="AP59" s="4">
        <f>(((D59-TRVIS_in_situ!D59)^2)^0.5)/TRVIS_in_situ!D59*100</f>
        <v>53.39811542821694</v>
      </c>
      <c r="AQ59" s="4">
        <f>(((E59-TRVIS_in_situ!E59)^2)^0.5)/TRVIS_in_situ!E59*100</f>
        <v>72.545825827313891</v>
      </c>
      <c r="AR59" s="4">
        <f>(((F59-TRVIS_in_situ!F59)^2)^0.5)/TRVIS_in_situ!F59*100</f>
        <v>19.541079822892765</v>
      </c>
      <c r="AS59" s="4">
        <f>(((G59-TRVIS_in_situ!G59)^2)^0.5)/TRVIS_in_situ!G59*100</f>
        <v>59.408635992449852</v>
      </c>
      <c r="AT59" s="4">
        <f>(((H59-TRVIS_in_situ!H59)^2)^0.5)/TRVIS_in_situ!H59*100</f>
        <v>15.257906454100793</v>
      </c>
      <c r="AU59" s="4">
        <f>(((I59-TRVIS_in_situ!I59)^2)^0.5)/TRVIS_in_situ!I59*100</f>
        <v>57.381747660292646</v>
      </c>
      <c r="AV59" s="4">
        <f>(((J59-TRVIS_in_situ!J59)^2)^0.5)/TRVIS_in_situ!J59*100</f>
        <v>54.249040284551199</v>
      </c>
      <c r="AW59" s="4">
        <f>(((K59-TRVIS_in_situ!K59)^2)^0.5)/TRVIS_in_situ!K59*100</f>
        <v>72.32103130236996</v>
      </c>
      <c r="AX59" s="4" t="e">
        <f>(((L59-TRVIS_in_situ!#REF!)^2)^0.5)/TRVIS_in_situ!#REF!*100</f>
        <v>#REF!</v>
      </c>
      <c r="AY59" s="4">
        <f>(((M59-TRVIS_in_situ!L59)^2)^0.5)/TRVIS_in_situ!L59*100</f>
        <v>73.915018971217222</v>
      </c>
      <c r="AZ59" s="4" t="e">
        <f>(((N59-TRVIS_in_situ!#REF!)^2)^0.5)/TRVIS_in_situ!#REF!*100</f>
        <v>#REF!</v>
      </c>
      <c r="BA59" s="4">
        <f>(((O59-TRVIS_in_situ!M59)^2)^0.5)/TRVIS_in_situ!M59*100</f>
        <v>68.79997215277902</v>
      </c>
      <c r="BB59" s="4">
        <f>(((P59-TRVIS_in_situ!N59)^2)^0.5)/TRVIS_in_situ!N59*100</f>
        <v>68.269639382975825</v>
      </c>
      <c r="BC59" s="4">
        <f>(((Q59-TRVIS_in_situ!O59)^2)^0.5)/TRVIS_in_situ!O59*100</f>
        <v>69.472972971106188</v>
      </c>
      <c r="BD59" s="4">
        <f>(((R59-TRVIS_in_situ!P59)^2)^0.5)/TRVIS_in_situ!P59*100</f>
        <v>68.432423796583777</v>
      </c>
      <c r="BE59" s="4">
        <f>(((S59-TRVIS_in_situ!Q59)^2)^0.5)/TRVIS_in_situ!Q59*100</f>
        <v>69.599278705475527</v>
      </c>
      <c r="BF59" s="4">
        <f>(((T59-TRVIS_in_situ!R59)^2)^0.5)/TRVIS_in_situ!R59*100</f>
        <v>68.463206489574674</v>
      </c>
      <c r="BI59" s="4">
        <f>(((W59-TRVIS_in_situ!S59)^2)^0.5)/TRVIS_in_situ!S59*100</f>
        <v>58.76494899181948</v>
      </c>
      <c r="BK59" s="4" t="e">
        <f>(((Y59-TRVIS_in_situ!#REF!)^2)^0.5)/TRVIS_in_situ!#REF!*100</f>
        <v>#REF!</v>
      </c>
      <c r="BM59" s="4">
        <f>(((AA59-TRVIS_in_situ!T59)^2)^0.5)/TRVIS_in_situ!T59*100</f>
        <v>11.0133659530592</v>
      </c>
      <c r="BN59" s="4" t="e">
        <f>(((AB59-TRVIS_in_situ!U59)^2)^0.5)/TRVIS_in_situ!U59*100</f>
        <v>#DIV/0!</v>
      </c>
      <c r="BO59" s="4" t="e">
        <f>(((AC59-TRVIS_in_situ!V59)^2)^0.5)/TRVIS_in_situ!V59*100</f>
        <v>#DIV/0!</v>
      </c>
      <c r="BR59" s="4" t="e">
        <f>(((AF59-TRVIS_in_situ!W59)^2)^0.5)/TRVIS_in_situ!W59*100</f>
        <v>#DIV/0!</v>
      </c>
    </row>
    <row r="60" spans="1:70" x14ac:dyDescent="0.25">
      <c r="A60" s="4" t="s">
        <v>58</v>
      </c>
      <c r="B60" s="4">
        <v>5.4947643305132098E-2</v>
      </c>
      <c r="C60" s="4">
        <v>5.8479589210495897E-2</v>
      </c>
      <c r="D60" s="4">
        <v>6.44496508867997E-2</v>
      </c>
      <c r="E60" s="4">
        <v>3.74821204445136E-2</v>
      </c>
      <c r="F60" s="4">
        <v>3.5500359591882198E-2</v>
      </c>
      <c r="G60" s="4">
        <v>1.92236396451896E-2</v>
      </c>
      <c r="H60" s="4">
        <v>3.9069589200537401E-2</v>
      </c>
      <c r="I60" s="4">
        <v>2.0403579803810998E-2</v>
      </c>
      <c r="J60" s="4">
        <v>2.33989718479524E-2</v>
      </c>
      <c r="K60" s="4">
        <v>1.9225657292250401E-2</v>
      </c>
      <c r="L60" s="4">
        <v>2.25935050730399E-2</v>
      </c>
      <c r="M60" s="4">
        <v>2.7990287620992899E-2</v>
      </c>
      <c r="N60" s="4">
        <v>2.9758947516667002E-2</v>
      </c>
      <c r="O60" s="4">
        <v>4.3503797960551698E-2</v>
      </c>
      <c r="P60" s="4">
        <v>4.6346390940027897E-2</v>
      </c>
      <c r="Q60" s="4">
        <v>4.3957833724645103E-2</v>
      </c>
      <c r="R60" s="4">
        <v>3.9945229854638102E-2</v>
      </c>
      <c r="S60" s="4">
        <v>4.5177270600104402E-2</v>
      </c>
      <c r="T60" s="4">
        <v>4.5907736581158501E-2</v>
      </c>
      <c r="U60" s="4">
        <v>4.0050709091583502E-2</v>
      </c>
      <c r="V60" s="4">
        <v>3.0489181171269201E-2</v>
      </c>
      <c r="W60" s="4">
        <v>1.88151931833218E-2</v>
      </c>
      <c r="X60" s="4">
        <v>1.46413384028016E-2</v>
      </c>
      <c r="Y60" s="4">
        <v>2.2460946587810001E-2</v>
      </c>
      <c r="Z60" s="4">
        <v>3.04042934656195E-3</v>
      </c>
      <c r="AA60" s="4">
        <v>8.2589591441058E-3</v>
      </c>
      <c r="AB60" s="4">
        <v>2.6469466688126798E-4</v>
      </c>
      <c r="AC60" s="4">
        <v>1.84332005029301E-4</v>
      </c>
      <c r="AD60" s="4">
        <v>1.15185105382037E-4</v>
      </c>
      <c r="AE60" s="4">
        <v>1.1111972955744599E-4</v>
      </c>
      <c r="AF60" s="4">
        <v>2.7302226775231499E-4</v>
      </c>
      <c r="AH60" s="4">
        <f t="shared" si="0"/>
        <v>1.8643872943442445E-2</v>
      </c>
      <c r="AK60" s="5">
        <v>5.4947643305132098E-2</v>
      </c>
      <c r="AN60" s="4">
        <f>(((B60-TRVIS_in_situ!B60)^2)^0.5)/TRVIS_in_situ!B60*100</f>
        <v>62.318530014607518</v>
      </c>
      <c r="AO60" s="4">
        <f>(((C60-TRVIS_in_situ!C60)^2)^0.5)/TRVIS_in_situ!C60*100</f>
        <v>62.564260415219621</v>
      </c>
      <c r="AP60" s="4">
        <f>(((D60-TRVIS_in_situ!D60)^2)^0.5)/TRVIS_in_situ!D60*100</f>
        <v>54.04266583161035</v>
      </c>
      <c r="AQ60" s="4">
        <f>(((E60-TRVIS_in_situ!E60)^2)^0.5)/TRVIS_in_situ!E60*100</f>
        <v>73.001188626368688</v>
      </c>
      <c r="AR60" s="4">
        <f>(((F60-TRVIS_in_situ!F60)^2)^0.5)/TRVIS_in_situ!F60*100</f>
        <v>19.395183018916359</v>
      </c>
      <c r="AS60" s="4">
        <f>(((G60-TRVIS_in_situ!G60)^2)^0.5)/TRVIS_in_situ!G60*100</f>
        <v>59.38745302039171</v>
      </c>
      <c r="AT60" s="4">
        <f>(((H60-TRVIS_in_situ!H60)^2)^0.5)/TRVIS_in_situ!H60*100</f>
        <v>14.405750801044409</v>
      </c>
      <c r="AU60" s="4">
        <f>(((I60-TRVIS_in_situ!I60)^2)^0.5)/TRVIS_in_situ!I60*100</f>
        <v>57.439790469022171</v>
      </c>
      <c r="AV60" s="4">
        <f>(((J60-TRVIS_in_situ!J60)^2)^0.5)/TRVIS_in_situ!J60*100</f>
        <v>54.440475349340275</v>
      </c>
      <c r="AW60" s="4">
        <f>(((K60-TRVIS_in_situ!K60)^2)^0.5)/TRVIS_in_situ!K60*100</f>
        <v>72.778890705085033</v>
      </c>
      <c r="AX60" s="4" t="e">
        <f>(((L60-TRVIS_in_situ!#REF!)^2)^0.5)/TRVIS_in_situ!#REF!*100</f>
        <v>#REF!</v>
      </c>
      <c r="AY60" s="4">
        <f>(((M60-TRVIS_in_situ!L60)^2)^0.5)/TRVIS_in_situ!L60*100</f>
        <v>74.435574408662831</v>
      </c>
      <c r="AZ60" s="4" t="e">
        <f>(((N60-TRVIS_in_situ!#REF!)^2)^0.5)/TRVIS_in_situ!#REF!*100</f>
        <v>#REF!</v>
      </c>
      <c r="BA60" s="4">
        <f>(((O60-TRVIS_in_situ!M60)^2)^0.5)/TRVIS_in_situ!M60*100</f>
        <v>69.238359513527897</v>
      </c>
      <c r="BB60" s="4">
        <f>(((P60-TRVIS_in_situ!N60)^2)^0.5)/TRVIS_in_situ!N60*100</f>
        <v>68.766599088973123</v>
      </c>
      <c r="BC60" s="4">
        <f>(((Q60-TRVIS_in_situ!O60)^2)^0.5)/TRVIS_in_situ!O60*100</f>
        <v>69.973406627074766</v>
      </c>
      <c r="BD60" s="4">
        <f>(((R60-TRVIS_in_situ!P60)^2)^0.5)/TRVIS_in_situ!P60*100</f>
        <v>68.99956450273973</v>
      </c>
      <c r="BE60" s="4">
        <f>(((S60-TRVIS_in_situ!Q60)^2)^0.5)/TRVIS_in_situ!Q60*100</f>
        <v>70.111393982748908</v>
      </c>
      <c r="BF60" s="4">
        <f>(((T60-TRVIS_in_situ!R60)^2)^0.5)/TRVIS_in_situ!R60*100</f>
        <v>68.903926493712333</v>
      </c>
      <c r="BI60" s="4">
        <f>(((W60-TRVIS_in_situ!S60)^2)^0.5)/TRVIS_in_situ!S60*100</f>
        <v>59.074307128343328</v>
      </c>
      <c r="BK60" s="4" t="e">
        <f>(((Y60-TRVIS_in_situ!#REF!)^2)^0.5)/TRVIS_in_situ!#REF!*100</f>
        <v>#REF!</v>
      </c>
      <c r="BM60" s="4">
        <f>(((AA60-TRVIS_in_situ!T60)^2)^0.5)/TRVIS_in_situ!T60*100</f>
        <v>14.201003694837638</v>
      </c>
      <c r="BN60" s="4" t="e">
        <f>(((AB60-TRVIS_in_situ!U60)^2)^0.5)/TRVIS_in_situ!U60*100</f>
        <v>#DIV/0!</v>
      </c>
      <c r="BO60" s="4" t="e">
        <f>(((AC60-TRVIS_in_situ!V60)^2)^0.5)/TRVIS_in_situ!V60*100</f>
        <v>#DIV/0!</v>
      </c>
      <c r="BR60" s="4" t="e">
        <f>(((AF60-TRVIS_in_situ!W60)^2)^0.5)/TRVIS_in_situ!W60*100</f>
        <v>#DIV/0!</v>
      </c>
    </row>
    <row r="61" spans="1:70" x14ac:dyDescent="0.25">
      <c r="A61" s="4" t="s">
        <v>59</v>
      </c>
      <c r="B61" s="4">
        <v>5.2997386645028198E-2</v>
      </c>
      <c r="C61" s="4">
        <v>5.6454267297130899E-2</v>
      </c>
      <c r="D61" s="4">
        <v>6.2257145334440399E-2</v>
      </c>
      <c r="E61" s="4">
        <v>3.6045000596692599E-2</v>
      </c>
      <c r="F61" s="4">
        <v>3.3953439117631601E-2</v>
      </c>
      <c r="G61" s="4">
        <v>1.8273169390742899E-2</v>
      </c>
      <c r="H61" s="4">
        <v>3.7421858095481798E-2</v>
      </c>
      <c r="I61" s="4">
        <v>1.9413401938559598E-2</v>
      </c>
      <c r="J61" s="4">
        <v>2.2247895023006801E-2</v>
      </c>
      <c r="K61" s="4">
        <v>1.82665918301428E-2</v>
      </c>
      <c r="L61" s="4">
        <v>2.1542922247152398E-2</v>
      </c>
      <c r="M61" s="4">
        <v>2.6780541663463699E-2</v>
      </c>
      <c r="N61" s="4">
        <v>2.85177898500047E-2</v>
      </c>
      <c r="O61" s="4">
        <v>4.1885529502245097E-2</v>
      </c>
      <c r="P61" s="4">
        <v>4.46333275215531E-2</v>
      </c>
      <c r="Q61" s="4">
        <v>4.2300752741035903E-2</v>
      </c>
      <c r="R61" s="4">
        <v>3.8379108988967701E-2</v>
      </c>
      <c r="S61" s="4">
        <v>4.34997198679202E-2</v>
      </c>
      <c r="T61" s="4">
        <v>4.4206855100759397E-2</v>
      </c>
      <c r="U61" s="4">
        <v>3.84857905326342E-2</v>
      </c>
      <c r="V61" s="4">
        <v>2.91707974720644E-2</v>
      </c>
      <c r="W61" s="4">
        <v>1.7859892874095399E-2</v>
      </c>
      <c r="X61" s="4">
        <v>1.38447693372609E-2</v>
      </c>
      <c r="Y61" s="4">
        <v>2.1396576214839699E-2</v>
      </c>
      <c r="Z61" s="4">
        <v>2.8001022450269402E-3</v>
      </c>
      <c r="AA61" s="4">
        <v>7.7257187379972401E-3</v>
      </c>
      <c r="AB61" s="4">
        <v>2.3437832222526601E-4</v>
      </c>
      <c r="AC61" s="4">
        <v>1.62398253876455E-4</v>
      </c>
      <c r="AD61" s="4">
        <v>1.00650523866392E-4</v>
      </c>
      <c r="AE61" s="6">
        <v>9.7101469352864494E-5</v>
      </c>
      <c r="AF61" s="4">
        <v>2.4207262207616101E-4</v>
      </c>
      <c r="AH61" s="4">
        <f t="shared" si="0"/>
        <v>1.8007484531027587E-2</v>
      </c>
      <c r="AK61" s="5">
        <v>5.2997386645028198E-2</v>
      </c>
      <c r="AN61" s="4">
        <f>(((B61-TRVIS_in_situ!B61)^2)^0.5)/TRVIS_in_situ!B61*100</f>
        <v>62.827669806297216</v>
      </c>
      <c r="AO61" s="4">
        <f>(((C61-TRVIS_in_situ!C61)^2)^0.5)/TRVIS_in_situ!C61*100</f>
        <v>63.137558309261053</v>
      </c>
      <c r="AP61" s="4">
        <f>(((D61-TRVIS_in_situ!D61)^2)^0.5)/TRVIS_in_situ!D61*100</f>
        <v>54.638122006138779</v>
      </c>
      <c r="AQ61" s="4">
        <f>(((E61-TRVIS_in_situ!E61)^2)^0.5)/TRVIS_in_situ!E61*100</f>
        <v>73.450124354847901</v>
      </c>
      <c r="AR61" s="4">
        <f>(((F61-TRVIS_in_situ!F61)^2)^0.5)/TRVIS_in_situ!F61*100</f>
        <v>18.932436832902479</v>
      </c>
      <c r="AS61" s="4">
        <f>(((G61-TRVIS_in_situ!G61)^2)^0.5)/TRVIS_in_situ!G61*100</f>
        <v>59.376563998919252</v>
      </c>
      <c r="AT61" s="4">
        <f>(((H61-TRVIS_in_situ!H61)^2)^0.5)/TRVIS_in_situ!H61*100</f>
        <v>13.540741855034755</v>
      </c>
      <c r="AU61" s="4">
        <f>(((I61-TRVIS_in_situ!I61)^2)^0.5)/TRVIS_in_situ!I61*100</f>
        <v>57.536852606125052</v>
      </c>
      <c r="AV61" s="4">
        <f>(((J61-TRVIS_in_situ!J61)^2)^0.5)/TRVIS_in_situ!J61*100</f>
        <v>54.632589486850726</v>
      </c>
      <c r="AW61" s="4">
        <f>(((K61-TRVIS_in_situ!K61)^2)^0.5)/TRVIS_in_situ!K61*100</f>
        <v>73.21585412268557</v>
      </c>
      <c r="AX61" s="4" t="e">
        <f>(((L61-TRVIS_in_situ!#REF!)^2)^0.5)/TRVIS_in_situ!#REF!*100</f>
        <v>#REF!</v>
      </c>
      <c r="AY61" s="4">
        <f>(((M61-TRVIS_in_situ!L61)^2)^0.5)/TRVIS_in_situ!L61*100</f>
        <v>74.945596498419775</v>
      </c>
      <c r="AZ61" s="4" t="e">
        <f>(((N61-TRVIS_in_situ!#REF!)^2)^0.5)/TRVIS_in_situ!#REF!*100</f>
        <v>#REF!</v>
      </c>
      <c r="BA61" s="4">
        <f>(((O61-TRVIS_in_situ!M61)^2)^0.5)/TRVIS_in_situ!M61*100</f>
        <v>69.628945230811226</v>
      </c>
      <c r="BB61" s="4">
        <f>(((P61-TRVIS_in_situ!N61)^2)^0.5)/TRVIS_in_situ!N61*100</f>
        <v>69.254240127938345</v>
      </c>
      <c r="BC61" s="4">
        <f>(((Q61-TRVIS_in_situ!O61)^2)^0.5)/TRVIS_in_situ!O61*100</f>
        <v>70.46178941457643</v>
      </c>
      <c r="BD61" s="4">
        <f>(((R61-TRVIS_in_situ!P61)^2)^0.5)/TRVIS_in_situ!P61*100</f>
        <v>69.561853416088965</v>
      </c>
      <c r="BE61" s="4">
        <f>(((S61-TRVIS_in_situ!Q61)^2)^0.5)/TRVIS_in_situ!Q61*100</f>
        <v>70.623754650773989</v>
      </c>
      <c r="BF61" s="4">
        <f>(((T61-TRVIS_in_situ!R61)^2)^0.5)/TRVIS_in_situ!R61*100</f>
        <v>69.340571419246643</v>
      </c>
      <c r="BI61" s="4">
        <f>(((W61-TRVIS_in_situ!S61)^2)^0.5)/TRVIS_in_situ!S61*100</f>
        <v>59.370438035268627</v>
      </c>
      <c r="BK61" s="4" t="e">
        <f>(((Y61-TRVIS_in_situ!#REF!)^2)^0.5)/TRVIS_in_situ!#REF!*100</f>
        <v>#REF!</v>
      </c>
      <c r="BM61" s="4">
        <f>(((AA61-TRVIS_in_situ!T61)^2)^0.5)/TRVIS_in_situ!T61*100</f>
        <v>18.200885480136368</v>
      </c>
      <c r="BN61" s="4" t="e">
        <f>(((AB61-TRVIS_in_situ!U61)^2)^0.5)/TRVIS_in_situ!U61*100</f>
        <v>#DIV/0!</v>
      </c>
      <c r="BO61" s="4" t="e">
        <f>(((AC61-TRVIS_in_situ!V61)^2)^0.5)/TRVIS_in_situ!V61*100</f>
        <v>#DIV/0!</v>
      </c>
      <c r="BR61" s="4" t="e">
        <f>(((AF61-TRVIS_in_situ!W61)^2)^0.5)/TRVIS_in_situ!W61*100</f>
        <v>#DIV/0!</v>
      </c>
    </row>
    <row r="62" spans="1:70" x14ac:dyDescent="0.25">
      <c r="A62" s="4" t="s">
        <v>60</v>
      </c>
      <c r="B62" s="4">
        <v>5.1122106313926899E-2</v>
      </c>
      <c r="C62" s="4">
        <v>5.4505147595199699E-2</v>
      </c>
      <c r="D62" s="4">
        <v>6.01453872709619E-2</v>
      </c>
      <c r="E62" s="4">
        <v>3.46679407903678E-2</v>
      </c>
      <c r="F62" s="4">
        <v>3.2477298622201903E-2</v>
      </c>
      <c r="G62" s="4">
        <v>1.7372133801100999E-2</v>
      </c>
      <c r="H62" s="4">
        <v>3.5847292430168397E-2</v>
      </c>
      <c r="I62" s="4">
        <v>1.8473864697285999E-2</v>
      </c>
      <c r="J62" s="4">
        <v>2.1155855364976099E-2</v>
      </c>
      <c r="K62" s="4">
        <v>1.7357737814381199E-2</v>
      </c>
      <c r="L62" s="4">
        <v>2.0544140071803201E-2</v>
      </c>
      <c r="M62" s="4">
        <v>2.56267164094055E-2</v>
      </c>
      <c r="N62" s="4">
        <v>2.7332402253877699E-2</v>
      </c>
      <c r="O62" s="4">
        <v>4.0332761242047203E-2</v>
      </c>
      <c r="P62" s="4">
        <v>4.2988928027777901E-2</v>
      </c>
      <c r="Q62" s="4">
        <v>4.0711247907779302E-2</v>
      </c>
      <c r="R62" s="4">
        <v>3.6879035392537902E-2</v>
      </c>
      <c r="S62" s="4">
        <v>4.1889762315049803E-2</v>
      </c>
      <c r="T62" s="4">
        <v>4.2574310822789001E-2</v>
      </c>
      <c r="U62" s="4">
        <v>3.69867071243161E-2</v>
      </c>
      <c r="V62" s="4">
        <v>2.7913027004302201E-2</v>
      </c>
      <c r="W62" s="4">
        <v>1.6955326348745799E-2</v>
      </c>
      <c r="X62" s="4">
        <v>1.3093307564026701E-2</v>
      </c>
      <c r="Y62" s="4">
        <v>2.0385423761819201E-2</v>
      </c>
      <c r="Z62" s="4">
        <v>2.5791254306897402E-3</v>
      </c>
      <c r="AA62" s="4">
        <v>7.2278153560869302E-3</v>
      </c>
      <c r="AB62" s="4">
        <v>2.0756641572490501E-4</v>
      </c>
      <c r="AC62" s="4">
        <v>1.4309795699356899E-4</v>
      </c>
      <c r="AD62" s="6">
        <v>8.7964282202139695E-5</v>
      </c>
      <c r="AE62" s="6">
        <v>8.4865944430905695E-5</v>
      </c>
      <c r="AF62" s="4">
        <v>2.14666202619066E-4</v>
      </c>
      <c r="AH62" s="4">
        <f t="shared" si="0"/>
        <v>1.7394376172957481E-2</v>
      </c>
      <c r="AK62" s="5">
        <v>5.1122106313926899E-2</v>
      </c>
      <c r="AN62" s="4">
        <f>(((B62-TRVIS_in_situ!B62)^2)^0.5)/TRVIS_in_situ!B62*100</f>
        <v>63.315966316139836</v>
      </c>
      <c r="AO62" s="4">
        <f>(((C62-TRVIS_in_situ!C62)^2)^0.5)/TRVIS_in_situ!C62*100</f>
        <v>63.677190160074041</v>
      </c>
      <c r="AP62" s="4">
        <f>(((D62-TRVIS_in_situ!D62)^2)^0.5)/TRVIS_in_situ!D62*100</f>
        <v>55.219400613945609</v>
      </c>
      <c r="AQ62" s="4">
        <f>(((E62-TRVIS_in_situ!E62)^2)^0.5)/TRVIS_in_situ!E62*100</f>
        <v>73.892564579174419</v>
      </c>
      <c r="AR62" s="4">
        <f>(((F62-TRVIS_in_situ!F62)^2)^0.5)/TRVIS_in_situ!F62*100</f>
        <v>18.206483092941877</v>
      </c>
      <c r="AS62" s="4">
        <f>(((G62-TRVIS_in_situ!G62)^2)^0.5)/TRVIS_in_situ!G62*100</f>
        <v>59.373574432347013</v>
      </c>
      <c r="AT62" s="4">
        <f>(((H62-TRVIS_in_situ!H62)^2)^0.5)/TRVIS_in_situ!H62*100</f>
        <v>12.674268054196519</v>
      </c>
      <c r="AU62" s="4">
        <f>(((I62-TRVIS_in_situ!I62)^2)^0.5)/TRVIS_in_situ!I62*100</f>
        <v>57.682657747189523</v>
      </c>
      <c r="AV62" s="4">
        <f>(((J62-TRVIS_in_situ!J62)^2)^0.5)/TRVIS_in_situ!J62*100</f>
        <v>54.828460107400581</v>
      </c>
      <c r="AW62" s="4">
        <f>(((K62-TRVIS_in_situ!K62)^2)^0.5)/TRVIS_in_situ!K62*100</f>
        <v>73.641308653045826</v>
      </c>
      <c r="AX62" s="4" t="e">
        <f>(((L62-TRVIS_in_situ!#REF!)^2)^0.5)/TRVIS_in_situ!#REF!*100</f>
        <v>#REF!</v>
      </c>
      <c r="AY62" s="4">
        <f>(((M62-TRVIS_in_situ!L62)^2)^0.5)/TRVIS_in_situ!L62*100</f>
        <v>75.442744692077909</v>
      </c>
      <c r="AZ62" s="4" t="e">
        <f>(((N62-TRVIS_in_situ!#REF!)^2)^0.5)/TRVIS_in_situ!#REF!*100</f>
        <v>#REF!</v>
      </c>
      <c r="BA62" s="4">
        <f>(((O62-TRVIS_in_situ!M62)^2)^0.5)/TRVIS_in_situ!M62*100</f>
        <v>70.00795129585542</v>
      </c>
      <c r="BB62" s="4">
        <f>(((P62-TRVIS_in_situ!N62)^2)^0.5)/TRVIS_in_situ!N62*100</f>
        <v>69.730950070680308</v>
      </c>
      <c r="BC62" s="4">
        <f>(((Q62-TRVIS_in_situ!O62)^2)^0.5)/TRVIS_in_situ!O62*100</f>
        <v>70.93166415242959</v>
      </c>
      <c r="BD62" s="4">
        <f>(((R62-TRVIS_in_situ!P62)^2)^0.5)/TRVIS_in_situ!P62*100</f>
        <v>70.109115610689344</v>
      </c>
      <c r="BE62" s="4">
        <f>(((S62-TRVIS_in_situ!Q62)^2)^0.5)/TRVIS_in_situ!Q62*100</f>
        <v>71.12646386605347</v>
      </c>
      <c r="BF62" s="4">
        <f>(((T62-TRVIS_in_situ!R62)^2)^0.5)/TRVIS_in_situ!R62*100</f>
        <v>69.77380155688634</v>
      </c>
      <c r="BI62" s="4">
        <f>(((W62-TRVIS_in_situ!S62)^2)^0.5)/TRVIS_in_situ!S62*100</f>
        <v>59.658565164639256</v>
      </c>
      <c r="BK62" s="4" t="e">
        <f>(((Y62-TRVIS_in_situ!#REF!)^2)^0.5)/TRVIS_in_situ!#REF!*100</f>
        <v>#REF!</v>
      </c>
      <c r="BM62" s="4">
        <f>(((AA62-TRVIS_in_situ!T62)^2)^0.5)/TRVIS_in_situ!T62*100</f>
        <v>22.001398597223719</v>
      </c>
      <c r="BN62" s="4" t="e">
        <f>(((AB62-TRVIS_in_situ!U62)^2)^0.5)/TRVIS_in_situ!U62*100</f>
        <v>#DIV/0!</v>
      </c>
      <c r="BO62" s="4" t="e">
        <f>(((AC62-TRVIS_in_situ!V62)^2)^0.5)/TRVIS_in_situ!V62*100</f>
        <v>#DIV/0!</v>
      </c>
      <c r="BR62" s="4" t="e">
        <f>(((AF62-TRVIS_in_situ!W62)^2)^0.5)/TRVIS_in_situ!W62*100</f>
        <v>#DIV/0!</v>
      </c>
    </row>
    <row r="63" spans="1:70" x14ac:dyDescent="0.25">
      <c r="A63" s="4" t="s">
        <v>61</v>
      </c>
      <c r="B63" s="4">
        <v>4.9318596546294197E-2</v>
      </c>
      <c r="C63" s="4">
        <v>5.2629027924507299E-2</v>
      </c>
      <c r="D63" s="4">
        <v>5.8111064566003102E-2</v>
      </c>
      <c r="E63" s="4">
        <v>3.3348141552753501E-2</v>
      </c>
      <c r="F63" s="4">
        <v>3.1068480761520401E-2</v>
      </c>
      <c r="G63" s="4">
        <v>1.65177906671184E-2</v>
      </c>
      <c r="H63" s="4">
        <v>3.4342410312352203E-2</v>
      </c>
      <c r="I63" s="4">
        <v>1.75821992162686E-2</v>
      </c>
      <c r="J63" s="4">
        <v>2.0119655167961801E-2</v>
      </c>
      <c r="K63" s="4">
        <v>1.64962991366857E-2</v>
      </c>
      <c r="L63" s="4">
        <v>1.95944069183174E-2</v>
      </c>
      <c r="M63" s="4">
        <v>2.4525995789195398E-2</v>
      </c>
      <c r="N63" s="4">
        <v>2.6200030975696599E-2</v>
      </c>
      <c r="O63" s="4">
        <v>3.8842537290074197E-2</v>
      </c>
      <c r="P63" s="4">
        <v>4.14101333655073E-2</v>
      </c>
      <c r="Q63" s="4">
        <v>3.9186266314281203E-2</v>
      </c>
      <c r="R63" s="4">
        <v>3.54419461663118E-2</v>
      </c>
      <c r="S63" s="4">
        <v>4.0344369447563103E-2</v>
      </c>
      <c r="T63" s="4">
        <v>4.1007052332853601E-2</v>
      </c>
      <c r="U63" s="4">
        <v>3.5550409861172798E-2</v>
      </c>
      <c r="V63" s="4">
        <v>2.6712852671347501E-2</v>
      </c>
      <c r="W63" s="4">
        <v>1.6098639446497202E-2</v>
      </c>
      <c r="X63" s="4">
        <v>1.23842655566013E-2</v>
      </c>
      <c r="Y63" s="4">
        <v>1.94246391766278E-2</v>
      </c>
      <c r="Z63" s="4">
        <v>2.3759054692180201E-3</v>
      </c>
      <c r="AA63" s="4">
        <v>6.7628293810532104E-3</v>
      </c>
      <c r="AB63" s="4">
        <v>1.8384949950249E-4</v>
      </c>
      <c r="AC63" s="4">
        <v>1.26111649490069E-4</v>
      </c>
      <c r="AD63" s="6">
        <v>7.68892351575597E-5</v>
      </c>
      <c r="AE63" s="6">
        <v>7.4184351197285005E-5</v>
      </c>
      <c r="AF63" s="4">
        <v>1.90392711762515E-4</v>
      </c>
      <c r="AH63" s="4">
        <f t="shared" si="0"/>
        <v>1.6803628204546894E-2</v>
      </c>
      <c r="AK63" s="5">
        <v>4.9318596546294197E-2</v>
      </c>
      <c r="AN63" s="4">
        <f>(((B63-TRVIS_in_situ!B63)^2)^0.5)/TRVIS_in_situ!B63*100</f>
        <v>63.792514229723508</v>
      </c>
      <c r="AO63" s="4">
        <f>(((C63-TRVIS_in_situ!C63)^2)^0.5)/TRVIS_in_situ!C63*100</f>
        <v>64.181040704948032</v>
      </c>
      <c r="AP63" s="4">
        <f>(((D63-TRVIS_in_situ!D63)^2)^0.5)/TRVIS_in_situ!D63*100</f>
        <v>55.776774924952335</v>
      </c>
      <c r="AQ63" s="4">
        <f>(((E63-TRVIS_in_situ!E63)^2)^0.5)/TRVIS_in_situ!E63*100</f>
        <v>74.328351406678038</v>
      </c>
      <c r="AR63" s="4">
        <f>(((F63-TRVIS_in_situ!F63)^2)^0.5)/TRVIS_in_situ!F63*100</f>
        <v>17.327045052203719</v>
      </c>
      <c r="AS63" s="4">
        <f>(((G63-TRVIS_in_situ!G63)^2)^0.5)/TRVIS_in_situ!G63*100</f>
        <v>59.377135064748764</v>
      </c>
      <c r="AT63" s="4">
        <f>(((H63-TRVIS_in_situ!H63)^2)^0.5)/TRVIS_in_situ!H63*100</f>
        <v>11.818685874416326</v>
      </c>
      <c r="AU63" s="4">
        <f>(((I63-TRVIS_in_situ!I63)^2)^0.5)/TRVIS_in_situ!I63*100</f>
        <v>57.850942089167667</v>
      </c>
      <c r="AV63" s="4">
        <f>(((J63-TRVIS_in_situ!J63)^2)^0.5)/TRVIS_in_situ!J63*100</f>
        <v>55.030806508678594</v>
      </c>
      <c r="AW63" s="4">
        <f>(((K63-TRVIS_in_situ!K63)^2)^0.5)/TRVIS_in_situ!K63*100</f>
        <v>74.057416964660703</v>
      </c>
      <c r="AX63" s="4" t="e">
        <f>(((L63-TRVIS_in_situ!#REF!)^2)^0.5)/TRVIS_in_situ!#REF!*100</f>
        <v>#REF!</v>
      </c>
      <c r="AY63" s="4">
        <f>(((M63-TRVIS_in_situ!L63)^2)^0.5)/TRVIS_in_situ!L63*100</f>
        <v>75.924256723686582</v>
      </c>
      <c r="AZ63" s="4" t="e">
        <f>(((N63-TRVIS_in_situ!#REF!)^2)^0.5)/TRVIS_in_situ!#REF!*100</f>
        <v>#REF!</v>
      </c>
      <c r="BA63" s="4">
        <f>(((O63-TRVIS_in_situ!M63)^2)^0.5)/TRVIS_in_situ!M63*100</f>
        <v>70.378833863967344</v>
      </c>
      <c r="BB63" s="4">
        <f>(((P63-TRVIS_in_situ!N63)^2)^0.5)/TRVIS_in_situ!N63*100</f>
        <v>70.200006631029623</v>
      </c>
      <c r="BC63" s="4">
        <f>(((Q63-TRVIS_in_situ!O63)^2)^0.5)/TRVIS_in_situ!O63*100</f>
        <v>71.380476678941676</v>
      </c>
      <c r="BD63" s="4">
        <f>(((R63-TRVIS_in_situ!P63)^2)^0.5)/TRVIS_in_situ!P63*100</f>
        <v>70.622520392718371</v>
      </c>
      <c r="BE63" s="4">
        <f>(((S63-TRVIS_in_situ!Q63)^2)^0.5)/TRVIS_in_situ!Q63*100</f>
        <v>71.613135807137212</v>
      </c>
      <c r="BF63" s="4">
        <f>(((T63-TRVIS_in_situ!R63)^2)^0.5)/TRVIS_in_situ!R63*100</f>
        <v>70.201221733922623</v>
      </c>
      <c r="BI63" s="4">
        <f>(((W63-TRVIS_in_situ!S63)^2)^0.5)/TRVIS_in_situ!S63*100</f>
        <v>59.943156659188922</v>
      </c>
      <c r="BK63" s="4" t="e">
        <f>(((Y63-TRVIS_in_situ!#REF!)^2)^0.5)/TRVIS_in_situ!#REF!*100</f>
        <v>#REF!</v>
      </c>
      <c r="BM63" s="4" t="e">
        <f>(((AA63-TRVIS_in_situ!T63)^2)^0.5)/TRVIS_in_situ!T63*100</f>
        <v>#DIV/0!</v>
      </c>
      <c r="BN63" s="4" t="e">
        <f>(((AB63-TRVIS_in_situ!U63)^2)^0.5)/TRVIS_in_situ!U63*100</f>
        <v>#DIV/0!</v>
      </c>
      <c r="BO63" s="4" t="e">
        <f>(((AC63-TRVIS_in_situ!V63)^2)^0.5)/TRVIS_in_situ!V63*100</f>
        <v>#DIV/0!</v>
      </c>
      <c r="BR63" s="4" t="e">
        <f>(((AF63-TRVIS_in_situ!W63)^2)^0.5)/TRVIS_in_situ!W63*100</f>
        <v>#DIV/0!</v>
      </c>
    </row>
    <row r="64" spans="1:70" x14ac:dyDescent="0.25">
      <c r="A64" s="4" t="s">
        <v>62</v>
      </c>
      <c r="B64" s="4">
        <v>4.75838086440694E-2</v>
      </c>
      <c r="C64" s="4">
        <v>5.08228611143548E-2</v>
      </c>
      <c r="D64" s="4">
        <v>5.6151021462752103E-2</v>
      </c>
      <c r="E64" s="4">
        <v>3.2082952422386297E-2</v>
      </c>
      <c r="F64" s="4">
        <v>2.9723712393201599E-2</v>
      </c>
      <c r="G64" s="4">
        <v>1.5707562736501399E-2</v>
      </c>
      <c r="H64" s="4">
        <v>3.2903911563905E-2</v>
      </c>
      <c r="I64" s="4">
        <v>1.6735801299340301E-2</v>
      </c>
      <c r="J64" s="4">
        <v>1.9136282710226299E-2</v>
      </c>
      <c r="K64" s="4">
        <v>1.5679648038595E-2</v>
      </c>
      <c r="L64" s="4">
        <v>1.8691131568952701E-2</v>
      </c>
      <c r="M64" s="4">
        <v>2.3475721472375598E-2</v>
      </c>
      <c r="N64" s="4">
        <v>2.5118074913024799E-2</v>
      </c>
      <c r="O64" s="4">
        <v>3.7412054379052401E-2</v>
      </c>
      <c r="P64" s="4">
        <v>3.9894040071630901E-2</v>
      </c>
      <c r="Q64" s="4">
        <v>3.7722911912804802E-2</v>
      </c>
      <c r="R64" s="4">
        <v>3.4064938557638397E-2</v>
      </c>
      <c r="S64" s="4">
        <v>3.8860667721753797E-2</v>
      </c>
      <c r="T64" s="4">
        <v>3.9502183766539203E-2</v>
      </c>
      <c r="U64" s="4">
        <v>3.4174009129861203E-2</v>
      </c>
      <c r="V64" s="4">
        <v>2.5567423494077601E-2</v>
      </c>
      <c r="W64" s="4">
        <v>1.52871508034483E-2</v>
      </c>
      <c r="X64" s="4">
        <v>1.17151265719254E-2</v>
      </c>
      <c r="Y64" s="4">
        <v>1.8511538874467302E-2</v>
      </c>
      <c r="Z64" s="4">
        <v>2.1889838147487201E-3</v>
      </c>
      <c r="AA64" s="4">
        <v>6.3285138785552104E-3</v>
      </c>
      <c r="AB64" s="4">
        <v>1.62866563652873E-4</v>
      </c>
      <c r="AC64" s="4">
        <v>1.11159086912393E-4</v>
      </c>
      <c r="AD64" s="6">
        <v>6.7218975724118695E-5</v>
      </c>
      <c r="AE64" s="6">
        <v>6.4857562736563097E-5</v>
      </c>
      <c r="AF64" s="4">
        <v>1.6888999949850401E-4</v>
      </c>
      <c r="AH64" s="4">
        <f t="shared" si="0"/>
        <v>1.6234359286254094E-2</v>
      </c>
      <c r="AK64" s="5">
        <v>4.75838086440694E-2</v>
      </c>
      <c r="AN64" s="4">
        <f>(((B64-TRVIS_in_situ!B64)^2)^0.5)/TRVIS_in_situ!B64*100</f>
        <v>64.260745107524343</v>
      </c>
      <c r="AO64" s="4">
        <f>(((C64-TRVIS_in_situ!C64)^2)^0.5)/TRVIS_in_situ!C64*100</f>
        <v>64.646430741352731</v>
      </c>
      <c r="AP64" s="4">
        <f>(((D64-TRVIS_in_situ!D64)^2)^0.5)/TRVIS_in_situ!D64*100</f>
        <v>56.3205289369076</v>
      </c>
      <c r="AQ64" s="4">
        <f>(((E64-TRVIS_in_situ!E64)^2)^0.5)/TRVIS_in_situ!E64*100</f>
        <v>74.757291487596348</v>
      </c>
      <c r="AR64" s="4">
        <f>(((F64-TRVIS_in_situ!F64)^2)^0.5)/TRVIS_in_situ!F64*100</f>
        <v>16.44506931690794</v>
      </c>
      <c r="AS64" s="4">
        <f>(((G64-TRVIS_in_situ!G64)^2)^0.5)/TRVIS_in_situ!G64*100</f>
        <v>59.386879066770447</v>
      </c>
      <c r="AT64" s="4">
        <f>(((H64-TRVIS_in_situ!H64)^2)^0.5)/TRVIS_in_situ!H64*100</f>
        <v>10.981476327634605</v>
      </c>
      <c r="AU64" s="4">
        <f>(((I64-TRVIS_in_situ!I64)^2)^0.5)/TRVIS_in_situ!I64*100</f>
        <v>58.015663385630653</v>
      </c>
      <c r="AV64" s="4">
        <f>(((J64-TRVIS_in_situ!J64)^2)^0.5)/TRVIS_in_situ!J64*100</f>
        <v>55.241791073221492</v>
      </c>
      <c r="AW64" s="4">
        <f>(((K64-TRVIS_in_situ!K64)^2)^0.5)/TRVIS_in_situ!K64*100</f>
        <v>74.472849599697454</v>
      </c>
      <c r="AX64" s="4" t="e">
        <f>(((L64-TRVIS_in_situ!#REF!)^2)^0.5)/TRVIS_in_situ!#REF!*100</f>
        <v>#REF!</v>
      </c>
      <c r="AY64" s="4">
        <f>(((M64-TRVIS_in_situ!L64)^2)^0.5)/TRVIS_in_situ!L64*100</f>
        <v>76.390633696068718</v>
      </c>
      <c r="AZ64" s="4" t="e">
        <f>(((N64-TRVIS_in_situ!#REF!)^2)^0.5)/TRVIS_in_situ!#REF!*100</f>
        <v>#REF!</v>
      </c>
      <c r="BA64" s="4">
        <f>(((O64-TRVIS_in_situ!M64)^2)^0.5)/TRVIS_in_situ!M64*100</f>
        <v>70.773444543564707</v>
      </c>
      <c r="BB64" s="4">
        <f>(((P64-TRVIS_in_situ!N64)^2)^0.5)/TRVIS_in_situ!N64*100</f>
        <v>70.661800206699084</v>
      </c>
      <c r="BC64" s="4">
        <f>(((Q64-TRVIS_in_situ!O64)^2)^0.5)/TRVIS_in_situ!O64*100</f>
        <v>71.814995183213199</v>
      </c>
      <c r="BD64" s="4">
        <f>(((R64-TRVIS_in_situ!P64)^2)^0.5)/TRVIS_in_situ!P64*100</f>
        <v>71.089259572545984</v>
      </c>
      <c r="BE64" s="4">
        <f>(((S64-TRVIS_in_situ!Q64)^2)^0.5)/TRVIS_in_situ!Q64*100</f>
        <v>72.077208911518611</v>
      </c>
      <c r="BF64" s="4">
        <f>(((T64-TRVIS_in_situ!R64)^2)^0.5)/TRVIS_in_situ!R64*100</f>
        <v>70.617538510252302</v>
      </c>
      <c r="BI64" s="4">
        <f>(((W64-TRVIS_in_situ!S64)^2)^0.5)/TRVIS_in_situ!S64*100</f>
        <v>60.217526029071387</v>
      </c>
      <c r="BK64" s="4" t="e">
        <f>(((Y64-TRVIS_in_situ!#REF!)^2)^0.5)/TRVIS_in_situ!#REF!*100</f>
        <v>#REF!</v>
      </c>
      <c r="BM64" s="4" t="e">
        <f>(((AA64-TRVIS_in_situ!T64)^2)^0.5)/TRVIS_in_situ!T64*100</f>
        <v>#DIV/0!</v>
      </c>
      <c r="BN64" s="4" t="e">
        <f>(((AB64-TRVIS_in_situ!U64)^2)^0.5)/TRVIS_in_situ!U64*100</f>
        <v>#DIV/0!</v>
      </c>
      <c r="BO64" s="4" t="e">
        <f>(((AC64-TRVIS_in_situ!V64)^2)^0.5)/TRVIS_in_situ!V64*100</f>
        <v>#DIV/0!</v>
      </c>
      <c r="BR64" s="4" t="e">
        <f>(((AF64-TRVIS_in_situ!W64)^2)^0.5)/TRVIS_in_situ!W64*100</f>
        <v>#DIV/0!</v>
      </c>
    </row>
    <row r="65" spans="1:70" x14ac:dyDescent="0.25">
      <c r="A65" s="4" t="s">
        <v>63</v>
      </c>
      <c r="B65" s="4">
        <v>4.5914841925123698E-2</v>
      </c>
      <c r="C65" s="4">
        <v>4.9083746129873797E-2</v>
      </c>
      <c r="D65" s="4">
        <v>5.4262249828273601E-2</v>
      </c>
      <c r="E65" s="4">
        <v>3.0869862721040298E-2</v>
      </c>
      <c r="F65" s="4">
        <v>2.8439893603232E-2</v>
      </c>
      <c r="G65" s="4">
        <v>1.49390267572571E-2</v>
      </c>
      <c r="H65" s="4">
        <v>3.1528667046290301E-2</v>
      </c>
      <c r="I65" s="4">
        <v>1.5932220567725801E-2</v>
      </c>
      <c r="J65" s="4">
        <v>1.8202900405908901E-2</v>
      </c>
      <c r="K65" s="4">
        <v>1.4905313951832E-2</v>
      </c>
      <c r="L65" s="4">
        <v>1.78318727587394E-2</v>
      </c>
      <c r="M65" s="4">
        <v>2.2473382843440099E-2</v>
      </c>
      <c r="N65" s="4">
        <v>2.4084075931882901E-2</v>
      </c>
      <c r="O65" s="4">
        <v>3.6038652655694399E-2</v>
      </c>
      <c r="P65" s="4">
        <v>3.8437891061406403E-2</v>
      </c>
      <c r="Q65" s="4">
        <v>3.6318436139321501E-2</v>
      </c>
      <c r="R65" s="4">
        <v>3.2745260299691901E-2</v>
      </c>
      <c r="S65" s="4">
        <v>3.74359292855133E-2</v>
      </c>
      <c r="T65" s="4">
        <v>3.8056955547642997E-2</v>
      </c>
      <c r="U65" s="4">
        <v>3.2854765086526003E-2</v>
      </c>
      <c r="V65" s="4">
        <v>2.4474044271697502E-2</v>
      </c>
      <c r="W65" s="4">
        <v>1.45183403902203E-2</v>
      </c>
      <c r="X65" s="4">
        <v>1.10835328899632E-2</v>
      </c>
      <c r="Y65" s="4">
        <v>1.7643594927025101E-2</v>
      </c>
      <c r="Z65" s="4">
        <v>2.01702499498958E-3</v>
      </c>
      <c r="AA65" s="4">
        <v>5.9227816103236903E-3</v>
      </c>
      <c r="AB65" s="4">
        <v>1.44299221617535E-4</v>
      </c>
      <c r="AC65" s="6">
        <v>9.79943626253966E-5</v>
      </c>
      <c r="AD65" s="6">
        <v>5.8773803546963602E-5</v>
      </c>
      <c r="AE65" s="6">
        <v>5.6712232449185302E-5</v>
      </c>
      <c r="AF65" s="4">
        <v>1.4983832456592501E-4</v>
      </c>
      <c r="AH65" s="4">
        <f t="shared" si="0"/>
        <v>1.5685724915083889E-2</v>
      </c>
      <c r="AK65" s="5">
        <v>4.5914841925123698E-2</v>
      </c>
      <c r="AN65" s="4">
        <f>(((B65-TRVIS_in_situ!B65)^2)^0.5)/TRVIS_in_situ!B65*100</f>
        <v>64.718717789247421</v>
      </c>
      <c r="AO65" s="4">
        <f>(((C65-TRVIS_in_situ!C65)^2)^0.5)/TRVIS_in_situ!C65*100</f>
        <v>65.073132950006453</v>
      </c>
      <c r="AP65" s="4">
        <f>(((D65-TRVIS_in_situ!D65)^2)^0.5)/TRVIS_in_situ!D65*100</f>
        <v>56.890154990171901</v>
      </c>
      <c r="AQ65" s="4">
        <f>(((E65-TRVIS_in_situ!E65)^2)^0.5)/TRVIS_in_situ!E65*100</f>
        <v>75.179089877389387</v>
      </c>
      <c r="AR65" s="4">
        <f>(((F65-TRVIS_in_situ!F65)^2)^0.5)/TRVIS_in_situ!F65*100</f>
        <v>15.727598448824937</v>
      </c>
      <c r="AS65" s="4">
        <f>(((G65-TRVIS_in_situ!G65)^2)^0.5)/TRVIS_in_situ!G65*100</f>
        <v>59.413171981241966</v>
      </c>
      <c r="AT65" s="4">
        <f>(((H65-TRVIS_in_situ!H65)^2)^0.5)/TRVIS_in_situ!H65*100</f>
        <v>10.185147071016672</v>
      </c>
      <c r="AU65" s="4">
        <f>(((I65-TRVIS_in_situ!I65)^2)^0.5)/TRVIS_in_situ!I65*100</f>
        <v>58.160231783314288</v>
      </c>
      <c r="AV65" s="4">
        <f>(((J65-TRVIS_in_situ!J65)^2)^0.5)/TRVIS_in_situ!J65*100</f>
        <v>55.462768768029278</v>
      </c>
      <c r="AW65" s="4">
        <f>(((K65-TRVIS_in_situ!K65)^2)^0.5)/TRVIS_in_situ!K65*100</f>
        <v>74.884356394425282</v>
      </c>
      <c r="AX65" s="4" t="e">
        <f>(((L65-TRVIS_in_situ!#REF!)^2)^0.5)/TRVIS_in_situ!#REF!*100</f>
        <v>#REF!</v>
      </c>
      <c r="AY65" s="4">
        <f>(((M65-TRVIS_in_situ!L65)^2)^0.5)/TRVIS_in_situ!L65*100</f>
        <v>76.844867538021617</v>
      </c>
      <c r="AZ65" s="4" t="e">
        <f>(((N65-TRVIS_in_situ!#REF!)^2)^0.5)/TRVIS_in_situ!#REF!*100</f>
        <v>#REF!</v>
      </c>
      <c r="BA65" s="4">
        <f>(((O65-TRVIS_in_situ!M65)^2)^0.5)/TRVIS_in_situ!M65*100</f>
        <v>71.195214185900767</v>
      </c>
      <c r="BB65" s="4">
        <f>(((P65-TRVIS_in_situ!N65)^2)^0.5)/TRVIS_in_situ!N65*100</f>
        <v>71.114352737447433</v>
      </c>
      <c r="BC65" s="4">
        <f>(((Q65-TRVIS_in_situ!O65)^2)^0.5)/TRVIS_in_situ!O65*100</f>
        <v>72.24033919965764</v>
      </c>
      <c r="BD65" s="4">
        <f>(((R65-TRVIS_in_situ!P65)^2)^0.5)/TRVIS_in_situ!P65*100</f>
        <v>71.518931041055126</v>
      </c>
      <c r="BE65" s="4">
        <f>(((S65-TRVIS_in_situ!Q65)^2)^0.5)/TRVIS_in_situ!Q65*100</f>
        <v>72.515392367072394</v>
      </c>
      <c r="BF65" s="4">
        <f>(((T65-TRVIS_in_situ!R65)^2)^0.5)/TRVIS_in_situ!R65*100</f>
        <v>71.019786443330858</v>
      </c>
      <c r="BI65" s="4">
        <f>(((W65-TRVIS_in_situ!S65)^2)^0.5)/TRVIS_in_situ!S65*100</f>
        <v>60.482456600326231</v>
      </c>
      <c r="BK65" s="4" t="e">
        <f>(((Y65-TRVIS_in_situ!#REF!)^2)^0.5)/TRVIS_in_situ!#REF!*100</f>
        <v>#REF!</v>
      </c>
      <c r="BM65" s="4" t="e">
        <f>(((AA65-TRVIS_in_situ!T65)^2)^0.5)/TRVIS_in_situ!T65*100</f>
        <v>#DIV/0!</v>
      </c>
      <c r="BN65" s="4" t="e">
        <f>(((AB65-TRVIS_in_situ!U65)^2)^0.5)/TRVIS_in_situ!U65*100</f>
        <v>#DIV/0!</v>
      </c>
      <c r="BO65" s="4" t="e">
        <f>(((AC65-TRVIS_in_situ!V65)^2)^0.5)/TRVIS_in_situ!V65*100</f>
        <v>#DIV/0!</v>
      </c>
      <c r="BR65" s="4" t="e">
        <f>(((AF65-TRVIS_in_situ!W65)^2)^0.5)/TRVIS_in_situ!W65*100</f>
        <v>#DIV/0!</v>
      </c>
    </row>
    <row r="66" spans="1:70" x14ac:dyDescent="0.25">
      <c r="A66" s="4" t="s">
        <v>64</v>
      </c>
      <c r="B66" s="4">
        <v>4.4308935293400901E-2</v>
      </c>
      <c r="C66" s="4">
        <v>4.7408919806369E-2</v>
      </c>
      <c r="D66" s="4">
        <v>5.2441880992572902E-2</v>
      </c>
      <c r="E66" s="4">
        <v>2.9706492995944099E-2</v>
      </c>
      <c r="F66" s="4">
        <v>2.72140874807172E-2</v>
      </c>
      <c r="G66" s="4">
        <v>1.4209903337916999E-2</v>
      </c>
      <c r="H66" s="4">
        <v>3.0213708708554401E-2</v>
      </c>
      <c r="I66" s="4">
        <v>1.51691504150168E-2</v>
      </c>
      <c r="J66" s="4">
        <v>1.73168338004882E-2</v>
      </c>
      <c r="K66" s="4">
        <v>1.4170973167030599E-2</v>
      </c>
      <c r="L66" s="4">
        <v>1.70143294915437E-2</v>
      </c>
      <c r="M66" s="4">
        <v>2.1516607710410401E-2</v>
      </c>
      <c r="N66" s="4">
        <v>2.3095709895702098E-2</v>
      </c>
      <c r="O66" s="4">
        <v>3.4719807127591699E-2</v>
      </c>
      <c r="P66" s="4">
        <v>3.7039067026835903E-2</v>
      </c>
      <c r="Q66" s="4">
        <v>3.4970229195027E-2</v>
      </c>
      <c r="R66" s="4">
        <v>3.1480300632858602E-2</v>
      </c>
      <c r="S66" s="4">
        <v>3.6067563372972102E-2</v>
      </c>
      <c r="T66" s="4">
        <v>3.66687557779517E-2</v>
      </c>
      <c r="U66" s="4">
        <v>3.1590078714352599E-2</v>
      </c>
      <c r="V66" s="4">
        <v>2.34301659823196E-2</v>
      </c>
      <c r="W66" s="4">
        <v>1.37898388974458E-2</v>
      </c>
      <c r="X66" s="4">
        <v>1.0487274945375101E-2</v>
      </c>
      <c r="Y66" s="4">
        <v>1.6818425045459599E-2</v>
      </c>
      <c r="Z66" s="4">
        <v>1.8588058756988299E-3</v>
      </c>
      <c r="AA66" s="4">
        <v>5.5436930900293899E-3</v>
      </c>
      <c r="AB66" s="4">
        <v>1.2786660572202299E-4</v>
      </c>
      <c r="AC66" s="6">
        <v>8.6401643049094498E-5</v>
      </c>
      <c r="AD66" s="6">
        <v>5.1397229456430198E-5</v>
      </c>
      <c r="AE66" s="6">
        <v>4.9597416557659202E-5</v>
      </c>
      <c r="AF66" s="4">
        <v>1.3295531232690699E-4</v>
      </c>
      <c r="AH66" s="4">
        <f t="shared" si="0"/>
        <v>1.515691595728047E-2</v>
      </c>
      <c r="AK66" s="5">
        <v>4.4308935293400901E-2</v>
      </c>
      <c r="AN66" s="4">
        <f>(((B66-TRVIS_in_situ!B66)^2)^0.5)/TRVIS_in_situ!B66*100</f>
        <v>65.17177441033013</v>
      </c>
      <c r="AO66" s="4">
        <f>(((C66-TRVIS_in_situ!C66)^2)^0.5)/TRVIS_in_situ!C66*100</f>
        <v>65.464599638561793</v>
      </c>
      <c r="AP66" s="4">
        <f>(((D66-TRVIS_in_situ!D66)^2)^0.5)/TRVIS_in_situ!D66*100</f>
        <v>57.465183782444882</v>
      </c>
      <c r="AQ66" s="4">
        <f>(((E66-TRVIS_in_situ!E66)^2)^0.5)/TRVIS_in_situ!E66*100</f>
        <v>75.593147498430255</v>
      </c>
      <c r="AR66" s="4">
        <f>(((F66-TRVIS_in_situ!F66)^2)^0.5)/TRVIS_in_situ!F66*100</f>
        <v>15.206440897555041</v>
      </c>
      <c r="AS66" s="4">
        <f>(((G66-TRVIS_in_situ!G66)^2)^0.5)/TRVIS_in_situ!G66*100</f>
        <v>59.44795379741533</v>
      </c>
      <c r="AT66" s="4">
        <f>(((H66-TRVIS_in_situ!H66)^2)^0.5)/TRVIS_in_situ!H66*100</f>
        <v>9.4421707768128709</v>
      </c>
      <c r="AU66" s="4">
        <f>(((I66-TRVIS_in_situ!I66)^2)^0.5)/TRVIS_in_situ!I66*100</f>
        <v>58.289859927974085</v>
      </c>
      <c r="AV66" s="4">
        <f>(((J66-TRVIS_in_situ!J66)^2)^0.5)/TRVIS_in_situ!J66*100</f>
        <v>55.694119415720152</v>
      </c>
      <c r="AW66" s="4">
        <f>(((K66-TRVIS_in_situ!K66)^2)^0.5)/TRVIS_in_situ!K66*100</f>
        <v>75.29946205237701</v>
      </c>
      <c r="AX66" s="4" t="e">
        <f>(((L66-TRVIS_in_situ!#REF!)^2)^0.5)/TRVIS_in_situ!#REF!*100</f>
        <v>#REF!</v>
      </c>
      <c r="AY66" s="4">
        <f>(((M66-TRVIS_in_situ!L66)^2)^0.5)/TRVIS_in_situ!L66*100</f>
        <v>77.28510191337692</v>
      </c>
      <c r="AZ66" s="4" t="e">
        <f>(((N66-TRVIS_in_situ!#REF!)^2)^0.5)/TRVIS_in_situ!#REF!*100</f>
        <v>#REF!</v>
      </c>
      <c r="BA66" s="4">
        <f>(((O66-TRVIS_in_situ!M66)^2)^0.5)/TRVIS_in_situ!M66*100</f>
        <v>71.645458521622814</v>
      </c>
      <c r="BB66" s="4">
        <f>(((P66-TRVIS_in_situ!N66)^2)^0.5)/TRVIS_in_situ!N66*100</f>
        <v>71.555889763367375</v>
      </c>
      <c r="BC66" s="4">
        <f>(((Q66-TRVIS_in_situ!O66)^2)^0.5)/TRVIS_in_situ!O66*100</f>
        <v>72.658667083160964</v>
      </c>
      <c r="BD66" s="4">
        <f>(((R66-TRVIS_in_situ!P66)^2)^0.5)/TRVIS_in_situ!P66*100</f>
        <v>71.929649102690391</v>
      </c>
      <c r="BE66" s="4">
        <f>(((S66-TRVIS_in_situ!Q66)^2)^0.5)/TRVIS_in_situ!Q66*100</f>
        <v>72.928357098888654</v>
      </c>
      <c r="BF66" s="4">
        <f>(((T66-TRVIS_in_situ!R66)^2)^0.5)/TRVIS_in_situ!R66*100</f>
        <v>71.405490240182772</v>
      </c>
      <c r="BI66" s="4">
        <f>(((W66-TRVIS_in_situ!S66)^2)^0.5)/TRVIS_in_situ!S66*100</f>
        <v>60.742528595456882</v>
      </c>
      <c r="BK66" s="4" t="e">
        <f>(((Y66-TRVIS_in_situ!#REF!)^2)^0.5)/TRVIS_in_situ!#REF!*100</f>
        <v>#REF!</v>
      </c>
      <c r="BM66" s="4" t="e">
        <f>(((AA66-TRVIS_in_situ!T66)^2)^0.5)/TRVIS_in_situ!T66*100</f>
        <v>#DIV/0!</v>
      </c>
      <c r="BN66" s="4" t="e">
        <f>(((AB66-TRVIS_in_situ!U66)^2)^0.5)/TRVIS_in_situ!U66*100</f>
        <v>#DIV/0!</v>
      </c>
      <c r="BO66" s="4" t="e">
        <f>(((AC66-TRVIS_in_situ!V66)^2)^0.5)/TRVIS_in_situ!V66*100</f>
        <v>#DIV/0!</v>
      </c>
      <c r="BR66" s="4" t="e">
        <f>(((AF66-TRVIS_in_situ!W66)^2)^0.5)/TRVIS_in_situ!W66*100</f>
        <v>#DIV/0!</v>
      </c>
    </row>
    <row r="67" spans="1:70" x14ac:dyDescent="0.25">
      <c r="A67" s="4" t="s">
        <v>65</v>
      </c>
      <c r="B67" s="4">
        <v>4.27634593800384E-2</v>
      </c>
      <c r="C67" s="4">
        <v>4.5795749142079699E-2</v>
      </c>
      <c r="D67" s="4">
        <v>5.06871781289919E-2</v>
      </c>
      <c r="E67" s="4">
        <v>2.8590587075417302E-2</v>
      </c>
      <c r="F67" s="4">
        <v>2.6043510581488599E-2</v>
      </c>
      <c r="G67" s="4">
        <v>1.35180475554647E-2</v>
      </c>
      <c r="H67" s="4">
        <v>2.8956220300748899E-2</v>
      </c>
      <c r="I67" s="4">
        <v>1.44444186993166E-2</v>
      </c>
      <c r="J67" s="4">
        <v>1.6475561341741499E-2</v>
      </c>
      <c r="K67" s="4">
        <v>1.34744392611584E-2</v>
      </c>
      <c r="L67" s="4">
        <v>1.62363320647732E-2</v>
      </c>
      <c r="M67" s="4">
        <v>2.0603153684327899E-2</v>
      </c>
      <c r="N67" s="4">
        <v>2.2150778344500601E-2</v>
      </c>
      <c r="O67" s="4">
        <v>3.3453119710794003E-2</v>
      </c>
      <c r="P67" s="4">
        <v>3.5695078431304997E-2</v>
      </c>
      <c r="Q67" s="4">
        <v>3.3675811933793799E-2</v>
      </c>
      <c r="R67" s="4">
        <v>3.0267581951674099E-2</v>
      </c>
      <c r="S67" s="4">
        <v>3.4753108298152299E-2</v>
      </c>
      <c r="T67" s="4">
        <v>3.53351022245732E-2</v>
      </c>
      <c r="U67" s="4">
        <v>3.03774835049677E-2</v>
      </c>
      <c r="V67" s="4">
        <v>2.2433376862040302E-2</v>
      </c>
      <c r="W67" s="4">
        <v>1.30994178982433E-2</v>
      </c>
      <c r="X67" s="4">
        <v>9.9242812756976401E-3</v>
      </c>
      <c r="Y67" s="4">
        <v>1.6033783290647498E-2</v>
      </c>
      <c r="Z67" s="4">
        <v>1.7132059007203999E-3</v>
      </c>
      <c r="AA67" s="4">
        <v>5.1894455912658496E-3</v>
      </c>
      <c r="AB67" s="4">
        <v>1.13320884345271E-4</v>
      </c>
      <c r="AC67" s="6">
        <v>7.6191441047982901E-5</v>
      </c>
      <c r="AD67" s="6">
        <v>4.4952943653991298E-5</v>
      </c>
      <c r="AE67" s="6">
        <v>4.3381645231531003E-5</v>
      </c>
      <c r="AF67" s="4">
        <v>1.1799152292956899E-4</v>
      </c>
      <c r="AH67" s="4">
        <f t="shared" ref="AH67:AH130" si="1">STDEV(B67:AF67)</f>
        <v>1.4647157209588167E-2</v>
      </c>
      <c r="AK67" s="5">
        <v>4.27634593800384E-2</v>
      </c>
      <c r="AN67" s="4">
        <f>(((B67-TRVIS_in_situ!B67)^2)^0.5)/TRVIS_in_situ!B67*100</f>
        <v>65.624759344519447</v>
      </c>
      <c r="AO67" s="4">
        <f>(((C67-TRVIS_in_situ!C67)^2)^0.5)/TRVIS_in_situ!C67*100</f>
        <v>65.821256985403053</v>
      </c>
      <c r="AP67" s="4">
        <f>(((D67-TRVIS_in_situ!D67)^2)^0.5)/TRVIS_in_situ!D67*100</f>
        <v>58.020899344437041</v>
      </c>
      <c r="AQ67" s="4">
        <f>(((E67-TRVIS_in_situ!E67)^2)^0.5)/TRVIS_in_situ!E67*100</f>
        <v>75.998511858189715</v>
      </c>
      <c r="AR67" s="4">
        <f>(((F67-TRVIS_in_situ!F67)^2)^0.5)/TRVIS_in_situ!F67*100</f>
        <v>14.869945801664691</v>
      </c>
      <c r="AS67" s="4">
        <f>(((G67-TRVIS_in_situ!G67)^2)^0.5)/TRVIS_in_situ!G67*100</f>
        <v>59.496038906123935</v>
      </c>
      <c r="AT67" s="4">
        <f>(((H67-TRVIS_in_situ!H67)^2)^0.5)/TRVIS_in_situ!H67*100</f>
        <v>8.7569549975089238</v>
      </c>
      <c r="AU67" s="4">
        <f>(((I67-TRVIS_in_situ!I67)^2)^0.5)/TRVIS_in_situ!I67*100</f>
        <v>58.405902909807473</v>
      </c>
      <c r="AV67" s="4">
        <f>(((J67-TRVIS_in_situ!J67)^2)^0.5)/TRVIS_in_situ!J67*100</f>
        <v>55.935153782701086</v>
      </c>
      <c r="AW67" s="4">
        <f>(((K67-TRVIS_in_situ!K67)^2)^0.5)/TRVIS_in_situ!K67*100</f>
        <v>75.713921008041652</v>
      </c>
      <c r="AX67" s="4" t="e">
        <f>(((L67-TRVIS_in_situ!#REF!)^2)^0.5)/TRVIS_in_situ!#REF!*100</f>
        <v>#REF!</v>
      </c>
      <c r="AY67" s="4">
        <f>(((M67-TRVIS_in_situ!L67)^2)^0.5)/TRVIS_in_situ!L67*100</f>
        <v>77.708568650282444</v>
      </c>
      <c r="AZ67" s="4" t="e">
        <f>(((N67-TRVIS_in_situ!#REF!)^2)^0.5)/TRVIS_in_situ!#REF!*100</f>
        <v>#REF!</v>
      </c>
      <c r="BA67" s="4">
        <f>(((O67-TRVIS_in_situ!M67)^2)^0.5)/TRVIS_in_situ!M67*100</f>
        <v>72.114020504166504</v>
      </c>
      <c r="BB67" s="4">
        <f>(((P67-TRVIS_in_situ!N67)^2)^0.5)/TRVIS_in_situ!N67*100</f>
        <v>71.990222038067643</v>
      </c>
      <c r="BC67" s="4">
        <f>(((Q67-TRVIS_in_situ!O67)^2)^0.5)/TRVIS_in_situ!O67*100</f>
        <v>73.077597380564313</v>
      </c>
      <c r="BD67" s="4">
        <f>(((R67-TRVIS_in_situ!P67)^2)^0.5)/TRVIS_in_situ!P67*100</f>
        <v>72.337950728488408</v>
      </c>
      <c r="BE67" s="4">
        <f>(((S67-TRVIS_in_situ!Q67)^2)^0.5)/TRVIS_in_situ!Q67*100</f>
        <v>73.327133784731686</v>
      </c>
      <c r="BF67" s="4">
        <f>(((T67-TRVIS_in_situ!R67)^2)^0.5)/TRVIS_in_situ!R67*100</f>
        <v>71.771248774848416</v>
      </c>
      <c r="BI67" s="4">
        <f>(((W67-TRVIS_in_situ!S67)^2)^0.5)/TRVIS_in_situ!S67*100</f>
        <v>61.002723773431889</v>
      </c>
      <c r="BK67" s="4" t="e">
        <f>(((Y67-TRVIS_in_situ!#REF!)^2)^0.5)/TRVIS_in_situ!#REF!*100</f>
        <v>#REF!</v>
      </c>
      <c r="BM67" s="4" t="e">
        <f>(((AA67-TRVIS_in_situ!T67)^2)^0.5)/TRVIS_in_situ!T67*100</f>
        <v>#DIV/0!</v>
      </c>
      <c r="BN67" s="4" t="e">
        <f>(((AB67-TRVIS_in_situ!U67)^2)^0.5)/TRVIS_in_situ!U67*100</f>
        <v>#DIV/0!</v>
      </c>
      <c r="BO67" s="4" t="e">
        <f>(((AC67-TRVIS_in_situ!V67)^2)^0.5)/TRVIS_in_situ!V67*100</f>
        <v>#DIV/0!</v>
      </c>
      <c r="BR67" s="4" t="e">
        <f>(((AF67-TRVIS_in_situ!W67)^2)^0.5)/TRVIS_in_situ!W67*100</f>
        <v>#DIV/0!</v>
      </c>
    </row>
    <row r="68" spans="1:70" x14ac:dyDescent="0.25">
      <c r="A68" s="4" t="s">
        <v>66</v>
      </c>
      <c r="B68" s="4">
        <v>4.1275909209596902E-2</v>
      </c>
      <c r="C68" s="4">
        <v>4.4241724104503798E-2</v>
      </c>
      <c r="D68" s="4">
        <v>4.8995529133010501E-2</v>
      </c>
      <c r="E68" s="4">
        <v>2.7520004686614499E-2</v>
      </c>
      <c r="F68" s="4">
        <v>2.4925524026812699E-2</v>
      </c>
      <c r="G68" s="4">
        <v>1.2861440248538299E-2</v>
      </c>
      <c r="H68" s="4">
        <v>2.77535287009524E-2</v>
      </c>
      <c r="I68" s="4">
        <v>1.37559791111264E-2</v>
      </c>
      <c r="J68" s="4">
        <v>1.56767048642628E-2</v>
      </c>
      <c r="K68" s="4">
        <v>1.2813654220633E-2</v>
      </c>
      <c r="L68" s="4">
        <v>1.54958337434929E-2</v>
      </c>
      <c r="M68" s="4">
        <v>1.9730900173791099E-2</v>
      </c>
      <c r="N68" s="4">
        <v>2.12472007697549E-2</v>
      </c>
      <c r="O68" s="4">
        <v>3.2236311828558899E-2</v>
      </c>
      <c r="P68" s="4">
        <v>3.4403558051836099E-2</v>
      </c>
      <c r="Q68" s="4">
        <v>3.2432828306098498E-2</v>
      </c>
      <c r="R68" s="4">
        <v>2.9104752026325099E-2</v>
      </c>
      <c r="S68" s="4">
        <v>3.3490223998610298E-2</v>
      </c>
      <c r="T68" s="4">
        <v>3.4053634856033001E-2</v>
      </c>
      <c r="U68" s="4">
        <v>2.9214637712766299E-2</v>
      </c>
      <c r="V68" s="4">
        <v>2.1481394107095399E-2</v>
      </c>
      <c r="W68" s="4">
        <v>1.24449807235482E-2</v>
      </c>
      <c r="X68" s="4">
        <v>9.3926092176618604E-3</v>
      </c>
      <c r="Y68" s="4">
        <v>1.5287551450509701E-2</v>
      </c>
      <c r="Z68" s="4">
        <v>1.5791982143749401E-3</v>
      </c>
      <c r="AA68" s="4">
        <v>4.8583630256305802E-3</v>
      </c>
      <c r="AB68" s="4">
        <v>1.004433234984E-4</v>
      </c>
      <c r="AC68" s="6">
        <v>6.7197358287772498E-5</v>
      </c>
      <c r="AD68" s="6">
        <v>3.9322185083386999E-5</v>
      </c>
      <c r="AE68" s="6">
        <v>3.7950381778572197E-5</v>
      </c>
      <c r="AF68" s="4">
        <v>1.04726554311934E-4</v>
      </c>
      <c r="AH68" s="4">
        <f t="shared" si="1"/>
        <v>1.4155705994689316E-2</v>
      </c>
      <c r="AK68" s="5">
        <v>4.1275909209596902E-2</v>
      </c>
      <c r="AN68" s="4">
        <f>(((B68-TRVIS_in_situ!B68)^2)^0.5)/TRVIS_in_situ!B68*100</f>
        <v>66.068625107466673</v>
      </c>
      <c r="AO68" s="4">
        <f>(((C68-TRVIS_in_situ!C68)^2)^0.5)/TRVIS_in_situ!C68*100</f>
        <v>66.146299215412284</v>
      </c>
      <c r="AP68" s="4">
        <f>(((D68-TRVIS_in_situ!D68)^2)^0.5)/TRVIS_in_situ!D68*100</f>
        <v>58.561218122942407</v>
      </c>
      <c r="AQ68" s="4">
        <f>(((E68-TRVIS_in_situ!E68)^2)^0.5)/TRVIS_in_situ!E68*100</f>
        <v>76.394046525838561</v>
      </c>
      <c r="AR68" s="4">
        <f>(((F68-TRVIS_in_situ!F68)^2)^0.5)/TRVIS_in_situ!F68*100</f>
        <v>14.837936406467097</v>
      </c>
      <c r="AS68" s="4">
        <f>(((G68-TRVIS_in_situ!G68)^2)^0.5)/TRVIS_in_situ!G68*100</f>
        <v>59.557578485474195</v>
      </c>
      <c r="AT68" s="4">
        <f>(((H68-TRVIS_in_situ!H68)^2)^0.5)/TRVIS_in_situ!H68*100</f>
        <v>8.1147267705823722</v>
      </c>
      <c r="AU68" s="4">
        <f>(((I68-TRVIS_in_situ!I68)^2)^0.5)/TRVIS_in_situ!I68*100</f>
        <v>58.507504868041693</v>
      </c>
      <c r="AV68" s="4">
        <f>(((J68-TRVIS_in_situ!J68)^2)^0.5)/TRVIS_in_situ!J68*100</f>
        <v>56.184545147460071</v>
      </c>
      <c r="AW68" s="4">
        <f>(((K68-TRVIS_in_situ!K68)^2)^0.5)/TRVIS_in_situ!K68*100</f>
        <v>76.129349887389125</v>
      </c>
      <c r="AX68" s="4" t="e">
        <f>(((L68-TRVIS_in_situ!#REF!)^2)^0.5)/TRVIS_in_situ!#REF!*100</f>
        <v>#REF!</v>
      </c>
      <c r="AY68" s="4">
        <f>(((M68-TRVIS_in_situ!L68)^2)^0.5)/TRVIS_in_situ!L68*100</f>
        <v>78.116612158712812</v>
      </c>
      <c r="AZ68" s="4" t="e">
        <f>(((N68-TRVIS_in_situ!#REF!)^2)^0.5)/TRVIS_in_situ!#REF!*100</f>
        <v>#REF!</v>
      </c>
      <c r="BA68" s="4">
        <f>(((O68-TRVIS_in_situ!M68)^2)^0.5)/TRVIS_in_situ!M68*100</f>
        <v>72.601368619148261</v>
      </c>
      <c r="BB68" s="4">
        <f>(((P68-TRVIS_in_situ!N68)^2)^0.5)/TRVIS_in_situ!N68*100</f>
        <v>72.412736194053693</v>
      </c>
      <c r="BC68" s="4">
        <f>(((Q68-TRVIS_in_situ!O68)^2)^0.5)/TRVIS_in_situ!O68*100</f>
        <v>73.497199752156689</v>
      </c>
      <c r="BD68" s="4">
        <f>(((R68-TRVIS_in_situ!P68)^2)^0.5)/TRVIS_in_situ!P68*100</f>
        <v>72.761687935917223</v>
      </c>
      <c r="BE68" s="4">
        <f>(((S68-TRVIS_in_situ!Q68)^2)^0.5)/TRVIS_in_situ!Q68*100</f>
        <v>73.720445557794108</v>
      </c>
      <c r="BF68" s="4">
        <f>(((T68-TRVIS_in_situ!R68)^2)^0.5)/TRVIS_in_situ!R68*100</f>
        <v>72.116359517248554</v>
      </c>
      <c r="BI68" s="4">
        <f>(((W68-TRVIS_in_situ!S68)^2)^0.5)/TRVIS_in_situ!S68*100</f>
        <v>61.26016829222759</v>
      </c>
      <c r="BK68" s="4" t="e">
        <f>(((Y68-TRVIS_in_situ!#REF!)^2)^0.5)/TRVIS_in_situ!#REF!*100</f>
        <v>#REF!</v>
      </c>
      <c r="BM68" s="4" t="e">
        <f>(((AA68-TRVIS_in_situ!T68)^2)^0.5)/TRVIS_in_situ!T68*100</f>
        <v>#DIV/0!</v>
      </c>
      <c r="BN68" s="4" t="e">
        <f>(((AB68-TRVIS_in_situ!U68)^2)^0.5)/TRVIS_in_situ!U68*100</f>
        <v>#DIV/0!</v>
      </c>
      <c r="BO68" s="4" t="e">
        <f>(((AC68-TRVIS_in_situ!V68)^2)^0.5)/TRVIS_in_situ!V68*100</f>
        <v>#DIV/0!</v>
      </c>
      <c r="BR68" s="4" t="e">
        <f>(((AF68-TRVIS_in_situ!W68)^2)^0.5)/TRVIS_in_situ!W68*100</f>
        <v>#DIV/0!</v>
      </c>
    </row>
    <row r="69" spans="1:70" x14ac:dyDescent="0.25">
      <c r="A69" s="4" t="s">
        <v>67</v>
      </c>
      <c r="B69" s="4">
        <v>3.9843897349836899E-2</v>
      </c>
      <c r="C69" s="4">
        <v>4.2744450909637501E-2</v>
      </c>
      <c r="D69" s="4">
        <v>4.7364439960530698E-2</v>
      </c>
      <c r="E69" s="4">
        <v>2.6492714589012801E-2</v>
      </c>
      <c r="F69" s="4">
        <v>2.3857625188314999E-2</v>
      </c>
      <c r="G69" s="4">
        <v>1.22381799393991E-2</v>
      </c>
      <c r="H69" s="4">
        <v>2.66030958087651E-2</v>
      </c>
      <c r="I69" s="4">
        <v>1.31019031613682E-2</v>
      </c>
      <c r="J69" s="4">
        <v>1.4918020731252301E-2</v>
      </c>
      <c r="K69" s="4">
        <v>1.2186680203067599E-2</v>
      </c>
      <c r="L69" s="4">
        <v>1.4790903030367401E-2</v>
      </c>
      <c r="M69" s="4">
        <v>1.88978409440042E-2</v>
      </c>
      <c r="N69" s="4">
        <v>2.03830074356952E-2</v>
      </c>
      <c r="O69" s="4">
        <v>3.10672175164853E-2</v>
      </c>
      <c r="P69" s="4">
        <v>3.3162254024916203E-2</v>
      </c>
      <c r="Q69" s="4">
        <v>3.12390383146459E-2</v>
      </c>
      <c r="R69" s="4">
        <v>2.7989576752542399E-2</v>
      </c>
      <c r="S69" s="4">
        <v>3.2276685084698997E-2</v>
      </c>
      <c r="T69" s="4">
        <v>3.2822108882968E-2</v>
      </c>
      <c r="U69" s="4">
        <v>2.8099317136058701E-2</v>
      </c>
      <c r="V69" s="4">
        <v>2.0572056148890901E-2</v>
      </c>
      <c r="W69" s="4">
        <v>1.18245539921747E-2</v>
      </c>
      <c r="X69" s="4">
        <v>8.8904362897127207E-3</v>
      </c>
      <c r="Y69" s="4">
        <v>1.45777310299183E-2</v>
      </c>
      <c r="Z69" s="4">
        <v>1.45584158246205E-3</v>
      </c>
      <c r="AA69" s="4">
        <v>4.5488866166222197E-3</v>
      </c>
      <c r="AB69" s="6">
        <v>8.9040825412545999E-5</v>
      </c>
      <c r="AC69" s="6">
        <v>5.9273236466429099E-5</v>
      </c>
      <c r="AD69" s="6">
        <v>3.4401458089961598E-5</v>
      </c>
      <c r="AE69" s="6">
        <v>3.3203817677751802E-5</v>
      </c>
      <c r="AF69" s="6">
        <v>9.2965614164809899E-5</v>
      </c>
      <c r="AH69" s="4">
        <f t="shared" si="1"/>
        <v>1.3681850795044692E-2</v>
      </c>
      <c r="AK69" s="5">
        <v>3.9843897349836899E-2</v>
      </c>
      <c r="AN69" s="4">
        <f>(((B69-TRVIS_in_situ!B69)^2)^0.5)/TRVIS_in_situ!B69*100</f>
        <v>66.493152245439802</v>
      </c>
      <c r="AO69" s="4">
        <f>(((C69-TRVIS_in_situ!C69)^2)^0.5)/TRVIS_in_situ!C69*100</f>
        <v>66.445478277093102</v>
      </c>
      <c r="AP69" s="4">
        <f>(((D69-TRVIS_in_situ!D69)^2)^0.5)/TRVIS_in_situ!D69*100</f>
        <v>59.103539715728296</v>
      </c>
      <c r="AQ69" s="4">
        <f>(((E69-TRVIS_in_situ!E69)^2)^0.5)/TRVIS_in_situ!E69*100</f>
        <v>76.778520738221175</v>
      </c>
      <c r="AR69" s="4">
        <f>(((F69-TRVIS_in_situ!F69)^2)^0.5)/TRVIS_in_situ!F69*100</f>
        <v>15.213703212114179</v>
      </c>
      <c r="AS69" s="4">
        <f>(((G69-TRVIS_in_situ!G69)^2)^0.5)/TRVIS_in_situ!G69*100</f>
        <v>59.626935875634111</v>
      </c>
      <c r="AT69" s="4">
        <f>(((H69-TRVIS_in_situ!H69)^2)^0.5)/TRVIS_in_situ!H69*100</f>
        <v>7.5086844496624856</v>
      </c>
      <c r="AU69" s="4">
        <f>(((I69-TRVIS_in_situ!I69)^2)^0.5)/TRVIS_in_situ!I69*100</f>
        <v>58.601000618973011</v>
      </c>
      <c r="AV69" s="4">
        <f>(((J69-TRVIS_in_situ!J69)^2)^0.5)/TRVIS_in_situ!J69*100</f>
        <v>56.440797229675056</v>
      </c>
      <c r="AW69" s="4">
        <f>(((K69-TRVIS_in_situ!K69)^2)^0.5)/TRVIS_in_situ!K69*100</f>
        <v>76.535795849274962</v>
      </c>
      <c r="AX69" s="4" t="e">
        <f>(((L69-TRVIS_in_situ!#REF!)^2)^0.5)/TRVIS_in_situ!#REF!*100</f>
        <v>#REF!</v>
      </c>
      <c r="AY69" s="4">
        <f>(((M69-TRVIS_in_situ!L69)^2)^0.5)/TRVIS_in_situ!L69*100</f>
        <v>78.509632464537859</v>
      </c>
      <c r="AZ69" s="4" t="e">
        <f>(((N69-TRVIS_in_situ!#REF!)^2)^0.5)/TRVIS_in_situ!#REF!*100</f>
        <v>#REF!</v>
      </c>
      <c r="BA69" s="4">
        <f>(((O69-TRVIS_in_situ!M69)^2)^0.5)/TRVIS_in_situ!M69*100</f>
        <v>73.098002599790675</v>
      </c>
      <c r="BB69" s="4">
        <f>(((P69-TRVIS_in_situ!N69)^2)^0.5)/TRVIS_in_situ!N69*100</f>
        <v>72.822188613388889</v>
      </c>
      <c r="BC69" s="4">
        <f>(((Q69-TRVIS_in_situ!O69)^2)^0.5)/TRVIS_in_situ!O69*100</f>
        <v>73.910678139769161</v>
      </c>
      <c r="BD69" s="4">
        <f>(((R69-TRVIS_in_situ!P69)^2)^0.5)/TRVIS_in_situ!P69*100</f>
        <v>73.212037487882412</v>
      </c>
      <c r="BE69" s="4">
        <f>(((S69-TRVIS_in_situ!Q69)^2)^0.5)/TRVIS_in_situ!Q69*100</f>
        <v>74.113110469852799</v>
      </c>
      <c r="BF69" s="4">
        <f>(((T69-TRVIS_in_situ!R69)^2)^0.5)/TRVIS_in_situ!R69*100</f>
        <v>72.44629460224013</v>
      </c>
      <c r="BI69" s="4">
        <f>(((W69-TRVIS_in_situ!S69)^2)^0.5)/TRVIS_in_situ!S69*100</f>
        <v>61.516687035631037</v>
      </c>
      <c r="BK69" s="4" t="e">
        <f>(((Y69-TRVIS_in_situ!#REF!)^2)^0.5)/TRVIS_in_situ!#REF!*100</f>
        <v>#REF!</v>
      </c>
      <c r="BM69" s="4" t="e">
        <f>(((AA69-TRVIS_in_situ!T69)^2)^0.5)/TRVIS_in_situ!T69*100</f>
        <v>#DIV/0!</v>
      </c>
      <c r="BN69" s="4" t="e">
        <f>(((AB69-TRVIS_in_situ!U69)^2)^0.5)/TRVIS_in_situ!U69*100</f>
        <v>#DIV/0!</v>
      </c>
      <c r="BO69" s="4" t="e">
        <f>(((AC69-TRVIS_in_situ!V69)^2)^0.5)/TRVIS_in_situ!V69*100</f>
        <v>#DIV/0!</v>
      </c>
      <c r="BR69" s="4" t="e">
        <f>(((AF69-TRVIS_in_situ!W69)^2)^0.5)/TRVIS_in_situ!W69*100</f>
        <v>#DIV/0!</v>
      </c>
    </row>
    <row r="70" spans="1:70" x14ac:dyDescent="0.25">
      <c r="A70" s="4" t="s">
        <v>68</v>
      </c>
      <c r="B70" s="4">
        <v>3.8465147507316798E-2</v>
      </c>
      <c r="C70" s="4">
        <v>4.1301645737249301E-2</v>
      </c>
      <c r="D70" s="4">
        <v>4.5791528390286801E-2</v>
      </c>
      <c r="E70" s="4">
        <v>2.5506788181688601E-2</v>
      </c>
      <c r="F70" s="4">
        <v>2.2837439914590901E-2</v>
      </c>
      <c r="G70" s="4">
        <v>1.16464753334429E-2</v>
      </c>
      <c r="H70" s="4">
        <v>2.55025109623561E-2</v>
      </c>
      <c r="I70" s="4">
        <v>1.24803727391384E-2</v>
      </c>
      <c r="J70" s="4">
        <v>1.4197391582353501E-2</v>
      </c>
      <c r="K70" s="4">
        <v>1.15916918858903E-2</v>
      </c>
      <c r="L70" s="4">
        <v>1.4119716482888201E-2</v>
      </c>
      <c r="M70" s="4">
        <v>1.8102077194566399E-2</v>
      </c>
      <c r="N70" s="4">
        <v>1.9556332702424802E-2</v>
      </c>
      <c r="O70" s="4">
        <v>2.9943776993458401E-2</v>
      </c>
      <c r="P70" s="4">
        <v>3.1969023355974402E-2</v>
      </c>
      <c r="Q70" s="4">
        <v>3.00923114410921E-2</v>
      </c>
      <c r="R70" s="4">
        <v>2.6919933388013802E-2</v>
      </c>
      <c r="S70" s="4">
        <v>3.1110374354238201E-2</v>
      </c>
      <c r="T70" s="4">
        <v>3.1638388263378101E-2</v>
      </c>
      <c r="U70" s="4">
        <v>2.70294083832281E-2</v>
      </c>
      <c r="V70" s="4">
        <v>1.9703315456357898E-2</v>
      </c>
      <c r="W70" s="4">
        <v>1.12362797428494E-2</v>
      </c>
      <c r="X70" s="4">
        <v>8.4160522045463194E-3</v>
      </c>
      <c r="Y70" s="4">
        <v>1.3902435803759E-2</v>
      </c>
      <c r="Z70" s="4">
        <v>1.3422730365559301E-3</v>
      </c>
      <c r="AA70" s="4">
        <v>4.2595663019993103E-3</v>
      </c>
      <c r="AB70" s="6">
        <v>7.8942885272569705E-5</v>
      </c>
      <c r="AC70" s="6">
        <v>5.2290665192303403E-5</v>
      </c>
      <c r="AD70" s="6">
        <v>3.0100549841583701E-5</v>
      </c>
      <c r="AE70" s="6">
        <v>2.90549583868166E-5</v>
      </c>
      <c r="AF70" s="6">
        <v>8.2536503285998201E-5</v>
      </c>
      <c r="AH70" s="4">
        <f t="shared" si="1"/>
        <v>1.3224909928215203E-2</v>
      </c>
      <c r="AK70" s="5">
        <v>3.8465147507316798E-2</v>
      </c>
      <c r="AN70" s="4">
        <f>(((B70-TRVIS_in_situ!B70)^2)^0.5)/TRVIS_in_situ!B70*100</f>
        <v>66.906761992162458</v>
      </c>
      <c r="AO70" s="4">
        <f>(((C70-TRVIS_in_situ!C70)^2)^0.5)/TRVIS_in_situ!C70*100</f>
        <v>66.724542651092406</v>
      </c>
      <c r="AP70" s="4">
        <f>(((D70-TRVIS_in_situ!D70)^2)^0.5)/TRVIS_in_situ!D70*100</f>
        <v>59.63364511948641</v>
      </c>
      <c r="AQ70" s="4">
        <f>(((E70-TRVIS_in_situ!E70)^2)^0.5)/TRVIS_in_situ!E70*100</f>
        <v>77.150869579634502</v>
      </c>
      <c r="AR70" s="4">
        <f>(((F70-TRVIS_in_situ!F70)^2)^0.5)/TRVIS_in_situ!F70*100</f>
        <v>15.905602240494588</v>
      </c>
      <c r="AS70" s="4">
        <f>(((G70-TRVIS_in_situ!G70)^2)^0.5)/TRVIS_in_situ!G70*100</f>
        <v>59.681845996743462</v>
      </c>
      <c r="AT70" s="4">
        <f>(((H70-TRVIS_in_situ!H70)^2)^0.5)/TRVIS_in_situ!H70*100</f>
        <v>6.9299726037718097</v>
      </c>
      <c r="AU70" s="4">
        <f>(((I70-TRVIS_in_situ!I70)^2)^0.5)/TRVIS_in_situ!I70*100</f>
        <v>58.658801940240835</v>
      </c>
      <c r="AV70" s="4">
        <f>(((J70-TRVIS_in_situ!J70)^2)^0.5)/TRVIS_in_situ!J70*100</f>
        <v>56.70253773600956</v>
      </c>
      <c r="AW70" s="4">
        <f>(((K70-TRVIS_in_situ!K70)^2)^0.5)/TRVIS_in_situ!K70*100</f>
        <v>76.93552512841984</v>
      </c>
      <c r="AX70" s="4" t="e">
        <f>(((L70-TRVIS_in_situ!#REF!)^2)^0.5)/TRVIS_in_situ!#REF!*100</f>
        <v>#REF!</v>
      </c>
      <c r="AY70" s="4">
        <f>(((M70-TRVIS_in_situ!L70)^2)^0.5)/TRVIS_in_situ!L70*100</f>
        <v>78.883595805510041</v>
      </c>
      <c r="AZ70" s="4" t="e">
        <f>(((N70-TRVIS_in_situ!#REF!)^2)^0.5)/TRVIS_in_situ!#REF!*100</f>
        <v>#REF!</v>
      </c>
      <c r="BA70" s="4">
        <f>(((O70-TRVIS_in_situ!M70)^2)^0.5)/TRVIS_in_situ!M70*100</f>
        <v>73.601175901232537</v>
      </c>
      <c r="BB70" s="4">
        <f>(((P70-TRVIS_in_situ!N70)^2)^0.5)/TRVIS_in_situ!N70*100</f>
        <v>73.221712103775275</v>
      </c>
      <c r="BC70" s="4">
        <f>(((Q70-TRVIS_in_situ!O70)^2)^0.5)/TRVIS_in_situ!O70*100</f>
        <v>74.315261587722304</v>
      </c>
      <c r="BD70" s="4">
        <f>(((R70-TRVIS_in_situ!P70)^2)^0.5)/TRVIS_in_situ!P70*100</f>
        <v>73.679662328382037</v>
      </c>
      <c r="BE70" s="4">
        <f>(((S70-TRVIS_in_situ!Q70)^2)^0.5)/TRVIS_in_situ!Q70*100</f>
        <v>74.507148766460602</v>
      </c>
      <c r="BF70" s="4">
        <f>(((T70-TRVIS_in_situ!R70)^2)^0.5)/TRVIS_in_situ!R70*100</f>
        <v>72.764589042957866</v>
      </c>
      <c r="BI70" s="4">
        <f>(((W70-TRVIS_in_situ!S70)^2)^0.5)/TRVIS_in_situ!S70*100</f>
        <v>61.775315677991927</v>
      </c>
      <c r="BK70" s="4" t="e">
        <f>(((Y70-TRVIS_in_situ!#REF!)^2)^0.5)/TRVIS_in_situ!#REF!*100</f>
        <v>#REF!</v>
      </c>
      <c r="BM70" s="4" t="e">
        <f>(((AA70-TRVIS_in_situ!T70)^2)^0.5)/TRVIS_in_situ!T70*100</f>
        <v>#DIV/0!</v>
      </c>
      <c r="BN70" s="4" t="e">
        <f>(((AB70-TRVIS_in_situ!U70)^2)^0.5)/TRVIS_in_situ!U70*100</f>
        <v>#DIV/0!</v>
      </c>
      <c r="BO70" s="4" t="e">
        <f>(((AC70-TRVIS_in_situ!V70)^2)^0.5)/TRVIS_in_situ!V70*100</f>
        <v>#DIV/0!</v>
      </c>
      <c r="BR70" s="4" t="e">
        <f>(((AF70-TRVIS_in_situ!W70)^2)^0.5)/TRVIS_in_situ!W70*100</f>
        <v>#DIV/0!</v>
      </c>
    </row>
    <row r="71" spans="1:70" x14ac:dyDescent="0.25">
      <c r="A71" s="4" t="s">
        <v>69</v>
      </c>
      <c r="B71" s="4">
        <v>3.7137488534527099E-2</v>
      </c>
      <c r="C71" s="4">
        <v>3.99111288486661E-2</v>
      </c>
      <c r="D71" s="4">
        <v>4.4274518178220097E-2</v>
      </c>
      <c r="E71" s="4">
        <v>2.4560393546359301E-2</v>
      </c>
      <c r="F71" s="4">
        <v>2.1862715258894602E-2</v>
      </c>
      <c r="G71" s="4">
        <v>1.10846383497564E-2</v>
      </c>
      <c r="H71" s="4">
        <v>2.44494838399246E-2</v>
      </c>
      <c r="I71" s="4">
        <v>1.18896731934378E-2</v>
      </c>
      <c r="J71" s="4">
        <v>1.35128186408575E-2</v>
      </c>
      <c r="K71" s="4">
        <v>1.10269693548317E-2</v>
      </c>
      <c r="L71" s="4">
        <v>1.3480552033847199E-2</v>
      </c>
      <c r="M71" s="4">
        <v>1.73418111144811E-2</v>
      </c>
      <c r="N71" s="4">
        <v>1.8765408810442301E-2</v>
      </c>
      <c r="O71" s="4">
        <v>2.8864030661595E-2</v>
      </c>
      <c r="P71" s="4">
        <v>3.08218258562565E-2</v>
      </c>
      <c r="Q71" s="4">
        <v>2.89906205070036E-2</v>
      </c>
      <c r="R71" s="4">
        <v>2.58938042372805E-2</v>
      </c>
      <c r="S71" s="4">
        <v>2.99892767360832E-2</v>
      </c>
      <c r="T71" s="4">
        <v>3.0500439636083902E-2</v>
      </c>
      <c r="U71" s="4">
        <v>2.6002902585929698E-2</v>
      </c>
      <c r="V71" s="4">
        <v>1.88732318242446E-2</v>
      </c>
      <c r="W71" s="4">
        <v>1.06784081202651E-2</v>
      </c>
      <c r="X71" s="4">
        <v>7.9678514606335692E-3</v>
      </c>
      <c r="Y71" s="4">
        <v>1.3259884888266E-2</v>
      </c>
      <c r="Z71" s="4">
        <v>1.2377011737948699E-3</v>
      </c>
      <c r="AA71" s="4">
        <v>3.9890528034617597E-3</v>
      </c>
      <c r="AB71" s="6">
        <v>6.9998914659677198E-5</v>
      </c>
      <c r="AC71" s="6">
        <v>4.6136801092310102E-5</v>
      </c>
      <c r="AD71" s="6">
        <v>2.6340808325786001E-5</v>
      </c>
      <c r="AE71" s="6">
        <v>2.5427961012530099E-5</v>
      </c>
      <c r="AF71" s="6">
        <v>7.3286959992947796E-5</v>
      </c>
      <c r="AH71" s="4">
        <f t="shared" si="1"/>
        <v>1.2784230265797681E-2</v>
      </c>
      <c r="AK71" s="5">
        <v>3.7137488534527099E-2</v>
      </c>
      <c r="AN71" s="4">
        <f>(((B71-TRVIS_in_situ!B71)^2)^0.5)/TRVIS_in_situ!B71*100</f>
        <v>67.309607809775969</v>
      </c>
      <c r="AO71" s="4">
        <f>(((C71-TRVIS_in_situ!C71)^2)^0.5)/TRVIS_in_situ!C71*100</f>
        <v>66.987960004479703</v>
      </c>
      <c r="AP71" s="4">
        <f>(((D71-TRVIS_in_situ!D71)^2)^0.5)/TRVIS_in_situ!D71*100</f>
        <v>60.150806489652332</v>
      </c>
      <c r="AQ71" s="4">
        <f>(((E71-TRVIS_in_situ!E71)^2)^0.5)/TRVIS_in_situ!E71*100</f>
        <v>77.510508544304628</v>
      </c>
      <c r="AR71" s="4">
        <f>(((F71-TRVIS_in_situ!F71)^2)^0.5)/TRVIS_in_situ!F71*100</f>
        <v>16.682998636741104</v>
      </c>
      <c r="AS71" s="4">
        <f>(((G71-TRVIS_in_situ!G71)^2)^0.5)/TRVIS_in_situ!G71*100</f>
        <v>59.710875849597059</v>
      </c>
      <c r="AT71" s="4">
        <f>(((H71-TRVIS_in_situ!H71)^2)^0.5)/TRVIS_in_situ!H71*100</f>
        <v>6.3621077866334623</v>
      </c>
      <c r="AU71" s="4">
        <f>(((I71-TRVIS_in_situ!I71)^2)^0.5)/TRVIS_in_situ!I71*100</f>
        <v>58.668400416394121</v>
      </c>
      <c r="AV71" s="4">
        <f>(((J71-TRVIS_in_situ!J71)^2)^0.5)/TRVIS_in_situ!J71*100</f>
        <v>56.968788145270643</v>
      </c>
      <c r="AW71" s="4">
        <f>(((K71-TRVIS_in_situ!K71)^2)^0.5)/TRVIS_in_situ!K71*100</f>
        <v>77.323658297300597</v>
      </c>
      <c r="AX71" s="4" t="e">
        <f>(((L71-TRVIS_in_situ!#REF!)^2)^0.5)/TRVIS_in_situ!#REF!*100</f>
        <v>#REF!</v>
      </c>
      <c r="AY71" s="4">
        <f>(((M71-TRVIS_in_situ!L71)^2)^0.5)/TRVIS_in_situ!L71*100</f>
        <v>79.2390174026132</v>
      </c>
      <c r="AZ71" s="4" t="e">
        <f>(((N71-TRVIS_in_situ!#REF!)^2)^0.5)/TRVIS_in_situ!#REF!*100</f>
        <v>#REF!</v>
      </c>
      <c r="BA71" s="4">
        <f>(((O71-TRVIS_in_situ!M71)^2)^0.5)/TRVIS_in_situ!M71*100</f>
        <v>74.103631066857673</v>
      </c>
      <c r="BB71" s="4">
        <f>(((P71-TRVIS_in_situ!N71)^2)^0.5)/TRVIS_in_situ!N71*100</f>
        <v>73.617339129651029</v>
      </c>
      <c r="BC71" s="4">
        <f>(((Q71-TRVIS_in_situ!O71)^2)^0.5)/TRVIS_in_situ!O71*100</f>
        <v>74.710725321695463</v>
      </c>
      <c r="BD71" s="4">
        <f>(((R71-TRVIS_in_situ!P71)^2)^0.5)/TRVIS_in_situ!P71*100</f>
        <v>74.152031964436958</v>
      </c>
      <c r="BE71" s="4">
        <f>(((S71-TRVIS_in_situ!Q71)^2)^0.5)/TRVIS_in_situ!Q71*100</f>
        <v>74.901875821560168</v>
      </c>
      <c r="BF71" s="4">
        <f>(((T71-TRVIS_in_situ!R71)^2)^0.5)/TRVIS_in_situ!R71*100</f>
        <v>73.073222972143725</v>
      </c>
      <c r="BI71" s="4">
        <f>(((W71-TRVIS_in_situ!S71)^2)^0.5)/TRVIS_in_situ!S71*100</f>
        <v>62.037249355558764</v>
      </c>
      <c r="BK71" s="4" t="e">
        <f>(((Y71-TRVIS_in_situ!#REF!)^2)^0.5)/TRVIS_in_situ!#REF!*100</f>
        <v>#REF!</v>
      </c>
      <c r="BM71" s="4" t="e">
        <f>(((AA71-TRVIS_in_situ!T71)^2)^0.5)/TRVIS_in_situ!T71*100</f>
        <v>#DIV/0!</v>
      </c>
      <c r="BN71" s="4" t="e">
        <f>(((AB71-TRVIS_in_situ!U71)^2)^0.5)/TRVIS_in_situ!U71*100</f>
        <v>#DIV/0!</v>
      </c>
      <c r="BO71" s="4" t="e">
        <f>(((AC71-TRVIS_in_situ!V71)^2)^0.5)/TRVIS_in_situ!V71*100</f>
        <v>#DIV/0!</v>
      </c>
      <c r="BR71" s="4" t="e">
        <f>(((AF71-TRVIS_in_situ!W71)^2)^0.5)/TRVIS_in_situ!W71*100</f>
        <v>#DIV/0!</v>
      </c>
    </row>
    <row r="72" spans="1:70" x14ac:dyDescent="0.25">
      <c r="A72" s="4" t="s">
        <v>70</v>
      </c>
      <c r="B72" s="4">
        <v>3.5858848817349701E-2</v>
      </c>
      <c r="C72" s="4">
        <v>3.8570819076558301E-2</v>
      </c>
      <c r="D72" s="4">
        <v>4.2811233574517403E-2</v>
      </c>
      <c r="E72" s="4">
        <v>2.3651789891679001E-2</v>
      </c>
      <c r="F72" s="4">
        <v>2.0931312670810599E-2</v>
      </c>
      <c r="G72" s="4">
        <v>1.0551077640456499E-2</v>
      </c>
      <c r="H72" s="4">
        <v>2.3441837809828201E-2</v>
      </c>
      <c r="I72" s="4">
        <v>1.13281868972892E-2</v>
      </c>
      <c r="J72" s="4">
        <v>1.2862414537678101E-2</v>
      </c>
      <c r="K72" s="4">
        <v>1.0490891489529501E-2</v>
      </c>
      <c r="L72" s="4">
        <v>1.28717827750491E-2</v>
      </c>
      <c r="M72" s="4">
        <v>1.6615339876668401E-2</v>
      </c>
      <c r="N72" s="4">
        <v>1.8008560089872401E-2</v>
      </c>
      <c r="O72" s="4">
        <v>2.78261135017445E-2</v>
      </c>
      <c r="P72" s="4">
        <v>2.97187184741316E-2</v>
      </c>
      <c r="Q72" s="4">
        <v>2.7932035935531199E-2</v>
      </c>
      <c r="R72" s="4">
        <v>2.49092707505232E-2</v>
      </c>
      <c r="S72" s="4">
        <v>2.8911473629406E-2</v>
      </c>
      <c r="T72" s="4">
        <v>2.9406326649335599E-2</v>
      </c>
      <c r="U72" s="4">
        <v>2.5017889524797301E-2</v>
      </c>
      <c r="V72" s="4">
        <v>1.80799661096901E-2</v>
      </c>
      <c r="W72" s="4">
        <v>1.0149290571515601E-2</v>
      </c>
      <c r="X72" s="4">
        <v>7.5443264663213397E-3</v>
      </c>
      <c r="Y72" s="4">
        <v>1.2648396289813501E-2</v>
      </c>
      <c r="Z72" s="4">
        <v>1.14140005108193E-3</v>
      </c>
      <c r="AA72" s="4">
        <v>3.7360903080998101E-3</v>
      </c>
      <c r="AB72" s="6">
        <v>6.20758867304667E-5</v>
      </c>
      <c r="AC72" s="6">
        <v>4.0712458633494503E-5</v>
      </c>
      <c r="AD72" s="6">
        <v>2.30536461971702E-5</v>
      </c>
      <c r="AE72" s="6">
        <v>2.2256690228673799E-5</v>
      </c>
      <c r="AF72" s="6">
        <v>6.5082321560950594E-5</v>
      </c>
      <c r="AH72" s="4">
        <f t="shared" si="1"/>
        <v>1.2359185997332033E-2</v>
      </c>
      <c r="AK72" s="5">
        <v>3.5858848817349701E-2</v>
      </c>
      <c r="AN72" s="4">
        <f>(((B72-TRVIS_in_situ!B72)^2)^0.5)/TRVIS_in_situ!B72*100</f>
        <v>67.696651534818926</v>
      </c>
      <c r="AO72" s="4">
        <f>(((C72-TRVIS_in_situ!C72)^2)^0.5)/TRVIS_in_situ!C72*100</f>
        <v>67.241480766959171</v>
      </c>
      <c r="AP72" s="4">
        <f>(((D72-TRVIS_in_situ!D72)^2)^0.5)/TRVIS_in_situ!D72*100</f>
        <v>60.666797031345297</v>
      </c>
      <c r="AQ72" s="4">
        <f>(((E72-TRVIS_in_situ!E72)^2)^0.5)/TRVIS_in_situ!E72*100</f>
        <v>77.857504594169541</v>
      </c>
      <c r="AR72" s="4">
        <f>(((F72-TRVIS_in_situ!F72)^2)^0.5)/TRVIS_in_situ!F72*100</f>
        <v>17.237456465161809</v>
      </c>
      <c r="AS72" s="4">
        <f>(((G72-TRVIS_in_situ!G72)^2)^0.5)/TRVIS_in_situ!G72*100</f>
        <v>59.711445651378767</v>
      </c>
      <c r="AT72" s="4">
        <f>(((H72-TRVIS_in_situ!H72)^2)^0.5)/TRVIS_in_situ!H72*100</f>
        <v>5.771873220736599</v>
      </c>
      <c r="AU72" s="4">
        <f>(((I72-TRVIS_in_situ!I72)^2)^0.5)/TRVIS_in_situ!I72*100</f>
        <v>58.617414492143993</v>
      </c>
      <c r="AV72" s="4">
        <f>(((J72-TRVIS_in_situ!J72)^2)^0.5)/TRVIS_in_situ!J72*100</f>
        <v>57.239176901368758</v>
      </c>
      <c r="AW72" s="4">
        <f>(((K72-TRVIS_in_situ!K72)^2)^0.5)/TRVIS_in_situ!K72*100</f>
        <v>77.697612834314711</v>
      </c>
      <c r="AX72" s="4" t="e">
        <f>(((L72-TRVIS_in_situ!#REF!)^2)^0.5)/TRVIS_in_situ!#REF!*100</f>
        <v>#REF!</v>
      </c>
      <c r="AY72" s="4">
        <f>(((M72-TRVIS_in_situ!L72)^2)^0.5)/TRVIS_in_situ!L72*100</f>
        <v>79.583487486213727</v>
      </c>
      <c r="AZ72" s="4" t="e">
        <f>(((N72-TRVIS_in_situ!#REF!)^2)^0.5)/TRVIS_in_situ!#REF!*100</f>
        <v>#REF!</v>
      </c>
      <c r="BA72" s="4">
        <f>(((O72-TRVIS_in_situ!M72)^2)^0.5)/TRVIS_in_situ!M72*100</f>
        <v>74.592838798360589</v>
      </c>
      <c r="BB72" s="4">
        <f>(((P72-TRVIS_in_situ!N72)^2)^0.5)/TRVIS_in_situ!N72*100</f>
        <v>74.007551189593613</v>
      </c>
      <c r="BC72" s="4">
        <f>(((Q72-TRVIS_in_situ!O72)^2)^0.5)/TRVIS_in_situ!O72*100</f>
        <v>75.093289976229144</v>
      </c>
      <c r="BD72" s="4">
        <f>(((R72-TRVIS_in_situ!P72)^2)^0.5)/TRVIS_in_situ!P72*100</f>
        <v>74.619350693523174</v>
      </c>
      <c r="BE72" s="4">
        <f>(((S72-TRVIS_in_situ!Q72)^2)^0.5)/TRVIS_in_situ!Q72*100</f>
        <v>75.290780149443421</v>
      </c>
      <c r="BF72" s="4">
        <f>(((T72-TRVIS_in_situ!R72)^2)^0.5)/TRVIS_in_situ!R72*100</f>
        <v>73.374262970431147</v>
      </c>
      <c r="BI72" s="4">
        <f>(((W72-TRVIS_in_situ!S72)^2)^0.5)/TRVIS_in_situ!S72*100</f>
        <v>62.29098616701171</v>
      </c>
      <c r="BK72" s="4" t="e">
        <f>(((Y72-TRVIS_in_situ!#REF!)^2)^0.5)/TRVIS_in_situ!#REF!*100</f>
        <v>#REF!</v>
      </c>
      <c r="BM72" s="4" t="e">
        <f>(((AA72-TRVIS_in_situ!T72)^2)^0.5)/TRVIS_in_situ!T72*100</f>
        <v>#DIV/0!</v>
      </c>
      <c r="BN72" s="4" t="e">
        <f>(((AB72-TRVIS_in_situ!U72)^2)^0.5)/TRVIS_in_situ!U72*100</f>
        <v>#DIV/0!</v>
      </c>
      <c r="BO72" s="4" t="e">
        <f>(((AC72-TRVIS_in_situ!V72)^2)^0.5)/TRVIS_in_situ!V72*100</f>
        <v>#DIV/0!</v>
      </c>
      <c r="BR72" s="4" t="e">
        <f>(((AF72-TRVIS_in_situ!W72)^2)^0.5)/TRVIS_in_situ!W72*100</f>
        <v>#DIV/0!</v>
      </c>
    </row>
    <row r="73" spans="1:70" x14ac:dyDescent="0.25">
      <c r="A73" s="4" t="s">
        <v>71</v>
      </c>
      <c r="B73" s="4">
        <v>3.4627251014392998E-2</v>
      </c>
      <c r="C73" s="4">
        <v>3.7278728658916897E-2</v>
      </c>
      <c r="D73" s="4">
        <v>4.1399594176583301E-2</v>
      </c>
      <c r="E73" s="4">
        <v>2.2779322367426299E-2</v>
      </c>
      <c r="F73" s="4">
        <v>2.00412016179893E-2</v>
      </c>
      <c r="G73" s="4">
        <v>1.0044292560350001E-2</v>
      </c>
      <c r="H73" s="4">
        <v>2.2477503696689299E-2</v>
      </c>
      <c r="I73" s="4">
        <v>1.07943872563883E-2</v>
      </c>
      <c r="J73" s="4">
        <v>1.22443966131835E-2</v>
      </c>
      <c r="K73" s="4">
        <v>9.9819298073243797E-3</v>
      </c>
      <c r="L73" s="4">
        <v>1.2291871167870399E-2</v>
      </c>
      <c r="M73" s="4">
        <v>1.5921050037674599E-2</v>
      </c>
      <c r="N73" s="4">
        <v>1.72841975610558E-2</v>
      </c>
      <c r="O73" s="4">
        <v>2.68282498341148E-2</v>
      </c>
      <c r="P73" s="4">
        <v>2.8657849990815599E-2</v>
      </c>
      <c r="Q73" s="4">
        <v>2.6914720383273898E-2</v>
      </c>
      <c r="R73" s="4">
        <v>2.39645080047283E-2</v>
      </c>
      <c r="S73" s="4">
        <v>2.7875137608474501E-2</v>
      </c>
      <c r="T73" s="4">
        <v>2.8354204654475201E-2</v>
      </c>
      <c r="U73" s="4">
        <v>2.40725521362108E-2</v>
      </c>
      <c r="V73" s="4">
        <v>1.7321774382767899E-2</v>
      </c>
      <c r="W73" s="4">
        <v>9.6473735131453603E-3</v>
      </c>
      <c r="X73" s="4">
        <v>7.1440611542546804E-3</v>
      </c>
      <c r="Y73" s="4">
        <v>1.2066380893996699E-2</v>
      </c>
      <c r="Z73" s="4">
        <v>1.0527036186203599E-3</v>
      </c>
      <c r="AA73" s="4">
        <v>3.4995097110787601E-3</v>
      </c>
      <c r="AB73" s="6">
        <v>5.5056263791069598E-5</v>
      </c>
      <c r="AC73" s="6">
        <v>3.5930438256952501E-5</v>
      </c>
      <c r="AD73" s="6">
        <v>2.01792404522384E-5</v>
      </c>
      <c r="AE73" s="6">
        <v>1.9483463388342502E-5</v>
      </c>
      <c r="AF73" s="6">
        <v>5.7803464143989202E-5</v>
      </c>
      <c r="AH73" s="4">
        <f t="shared" si="1"/>
        <v>1.1949177439902748E-2</v>
      </c>
      <c r="AK73" s="5">
        <v>3.4627251014392998E-2</v>
      </c>
      <c r="AN73" s="4">
        <f>(((B73-TRVIS_in_situ!B73)^2)^0.5)/TRVIS_in_situ!B73*100</f>
        <v>68.072550111872047</v>
      </c>
      <c r="AO73" s="4">
        <f>(((C73-TRVIS_in_situ!C73)^2)^0.5)/TRVIS_in_situ!C73*100</f>
        <v>67.491462045997494</v>
      </c>
      <c r="AP73" s="4">
        <f>(((D73-TRVIS_in_situ!D73)^2)^0.5)/TRVIS_in_situ!D73*100</f>
        <v>61.192833224112931</v>
      </c>
      <c r="AQ73" s="4">
        <f>(((E73-TRVIS_in_situ!E73)^2)^0.5)/TRVIS_in_situ!E73*100</f>
        <v>78.192448305157896</v>
      </c>
      <c r="AR73" s="4">
        <f>(((F73-TRVIS_in_situ!F73)^2)^0.5)/TRVIS_in_situ!F73*100</f>
        <v>17.334523174647</v>
      </c>
      <c r="AS73" s="4">
        <f>(((G73-TRVIS_in_situ!G73)^2)^0.5)/TRVIS_in_situ!G73*100</f>
        <v>59.689385500360395</v>
      </c>
      <c r="AT73" s="4">
        <f>(((H73-TRVIS_in_situ!H73)^2)^0.5)/TRVIS_in_situ!H73*100</f>
        <v>5.1288782595340106</v>
      </c>
      <c r="AU73" s="4">
        <f>(((I73-TRVIS_in_situ!I73)^2)^0.5)/TRVIS_in_situ!I73*100</f>
        <v>58.508478852217102</v>
      </c>
      <c r="AV73" s="4">
        <f>(((J73-TRVIS_in_situ!J73)^2)^0.5)/TRVIS_in_situ!J73*100</f>
        <v>57.513702850651804</v>
      </c>
      <c r="AW73" s="4">
        <f>(((K73-TRVIS_in_situ!K73)^2)^0.5)/TRVIS_in_situ!K73*100</f>
        <v>78.052269436860342</v>
      </c>
      <c r="AX73" s="4" t="e">
        <f>(((L73-TRVIS_in_situ!#REF!)^2)^0.5)/TRVIS_in_situ!#REF!*100</f>
        <v>#REF!</v>
      </c>
      <c r="AY73" s="4">
        <f>(((M73-TRVIS_in_situ!L73)^2)^0.5)/TRVIS_in_situ!L73*100</f>
        <v>79.918273979402429</v>
      </c>
      <c r="AZ73" s="4" t="e">
        <f>(((N73-TRVIS_in_situ!#REF!)^2)^0.5)/TRVIS_in_situ!#REF!*100</f>
        <v>#REF!</v>
      </c>
      <c r="BA73" s="4">
        <f>(((O73-TRVIS_in_situ!M73)^2)^0.5)/TRVIS_in_situ!M73*100</f>
        <v>75.066545593405394</v>
      </c>
      <c r="BB73" s="4">
        <f>(((P73-TRVIS_in_situ!N73)^2)^0.5)/TRVIS_in_situ!N73*100</f>
        <v>74.394490604400048</v>
      </c>
      <c r="BC73" s="4">
        <f>(((Q73-TRVIS_in_situ!O73)^2)^0.5)/TRVIS_in_situ!O73*100</f>
        <v>75.464210847097561</v>
      </c>
      <c r="BD73" s="4">
        <f>(((R73-TRVIS_in_situ!P73)^2)^0.5)/TRVIS_in_situ!P73*100</f>
        <v>75.070811422864352</v>
      </c>
      <c r="BE73" s="4">
        <f>(((S73-TRVIS_in_situ!Q73)^2)^0.5)/TRVIS_in_situ!Q73*100</f>
        <v>75.66806002511612</v>
      </c>
      <c r="BF73" s="4">
        <f>(((T73-TRVIS_in_situ!R73)^2)^0.5)/TRVIS_in_situ!R73*100</f>
        <v>73.670604822834363</v>
      </c>
      <c r="BI73" s="4">
        <f>(((W73-TRVIS_in_situ!S73)^2)^0.5)/TRVIS_in_situ!S73*100</f>
        <v>62.526067445629607</v>
      </c>
      <c r="BK73" s="4" t="e">
        <f>(((Y73-TRVIS_in_situ!#REF!)^2)^0.5)/TRVIS_in_situ!#REF!*100</f>
        <v>#REF!</v>
      </c>
      <c r="BM73" s="4" t="e">
        <f>(((AA73-TRVIS_in_situ!T73)^2)^0.5)/TRVIS_in_situ!T73*100</f>
        <v>#DIV/0!</v>
      </c>
      <c r="BN73" s="4" t="e">
        <f>(((AB73-TRVIS_in_situ!U73)^2)^0.5)/TRVIS_in_situ!U73*100</f>
        <v>#DIV/0!</v>
      </c>
      <c r="BO73" s="4" t="e">
        <f>(((AC73-TRVIS_in_situ!V73)^2)^0.5)/TRVIS_in_situ!V73*100</f>
        <v>#DIV/0!</v>
      </c>
      <c r="BR73" s="4" t="e">
        <f>(((AF73-TRVIS_in_situ!W73)^2)^0.5)/TRVIS_in_situ!W73*100</f>
        <v>#DIV/0!</v>
      </c>
    </row>
    <row r="74" spans="1:70" x14ac:dyDescent="0.25">
      <c r="A74" s="4" t="s">
        <v>72</v>
      </c>
      <c r="B74" s="4">
        <v>3.3440807122232602E-2</v>
      </c>
      <c r="C74" s="4">
        <v>3.60329583918352E-2</v>
      </c>
      <c r="D74" s="4">
        <v>4.0037610093525099E-2</v>
      </c>
      <c r="E74" s="4">
        <v>2.1941417220035401E-2</v>
      </c>
      <c r="F74" s="4">
        <v>1.9190453606879099E-2</v>
      </c>
      <c r="G74" s="4">
        <v>9.5628675518643E-3</v>
      </c>
      <c r="H74" s="4">
        <v>2.1554513933547001E-2</v>
      </c>
      <c r="I74" s="4">
        <v>1.02868331277951E-2</v>
      </c>
      <c r="J74" s="4">
        <v>1.1657080661287201E-2</v>
      </c>
      <c r="K74" s="4">
        <v>9.4986427297549803E-3</v>
      </c>
      <c r="L74" s="4">
        <v>1.17393636475154E-2</v>
      </c>
      <c r="M74" s="4">
        <v>1.52574123113306E-2</v>
      </c>
      <c r="N74" s="4">
        <v>1.65908138961414E-2</v>
      </c>
      <c r="O74" s="4">
        <v>2.5868748416298399E-2</v>
      </c>
      <c r="P74" s="4">
        <v>2.76374560531399E-2</v>
      </c>
      <c r="Q74" s="4">
        <v>2.5936923714499498E-2</v>
      </c>
      <c r="R74" s="4">
        <v>2.30577795384917E-2</v>
      </c>
      <c r="S74" s="4">
        <v>2.68785274653866E-2</v>
      </c>
      <c r="T74" s="4">
        <v>2.73423157372122E-2</v>
      </c>
      <c r="U74" s="4">
        <v>2.31651613714399E-2</v>
      </c>
      <c r="V74" s="4">
        <v>1.6597002459701599E-2</v>
      </c>
      <c r="W74" s="4">
        <v>9.1711924325389195E-3</v>
      </c>
      <c r="X74" s="4">
        <v>6.7657250476004698E-3</v>
      </c>
      <c r="Y74" s="4">
        <v>1.1512336861119001E-2</v>
      </c>
      <c r="Z74" s="4">
        <v>9.71000643085051E-4</v>
      </c>
      <c r="AA74" s="4">
        <v>3.27822237355233E-3</v>
      </c>
      <c r="AB74" s="6">
        <v>4.8836172833584797E-5</v>
      </c>
      <c r="AC74" s="6">
        <v>3.1714061861217898E-5</v>
      </c>
      <c r="AD74" s="6">
        <v>1.7665401962828001E-5</v>
      </c>
      <c r="AE74" s="6">
        <v>1.7057959707439E-5</v>
      </c>
      <c r="AF74" s="6">
        <v>5.1344987422795101E-5</v>
      </c>
      <c r="AH74" s="4">
        <f t="shared" si="1"/>
        <v>1.155362989364208E-2</v>
      </c>
      <c r="AK74" s="5">
        <v>3.3440807122232602E-2</v>
      </c>
      <c r="AN74" s="4">
        <f>(((B74-TRVIS_in_situ!B74)^2)^0.5)/TRVIS_in_situ!B74*100</f>
        <v>68.44605266510473</v>
      </c>
      <c r="AO74" s="4">
        <f>(((C74-TRVIS_in_situ!C74)^2)^0.5)/TRVIS_in_situ!C74*100</f>
        <v>67.742291693683157</v>
      </c>
      <c r="AP74" s="4">
        <f>(((D74-TRVIS_in_situ!D74)^2)^0.5)/TRVIS_in_situ!D74*100</f>
        <v>61.713089517801791</v>
      </c>
      <c r="AQ74" s="4">
        <f>(((E74-TRVIS_in_situ!E74)^2)^0.5)/TRVIS_in_situ!E74*100</f>
        <v>78.516427780953592</v>
      </c>
      <c r="AR74" s="4">
        <f>(((F74-TRVIS_in_situ!F74)^2)^0.5)/TRVIS_in_situ!F74*100</f>
        <v>16.81057458310967</v>
      </c>
      <c r="AS74" s="4">
        <f>(((G74-TRVIS_in_situ!G74)^2)^0.5)/TRVIS_in_situ!G74*100</f>
        <v>59.654307548279014</v>
      </c>
      <c r="AT74" s="4">
        <f>(((H74-TRVIS_in_situ!H74)^2)^0.5)/TRVIS_in_situ!H74*100</f>
        <v>4.3999165036209664</v>
      </c>
      <c r="AU74" s="4">
        <f>(((I74-TRVIS_in_situ!I74)^2)^0.5)/TRVIS_in_situ!I74*100</f>
        <v>58.348463982902551</v>
      </c>
      <c r="AV74" s="4">
        <f>(((J74-TRVIS_in_situ!J74)^2)^0.5)/TRVIS_in_situ!J74*100</f>
        <v>57.792335886798355</v>
      </c>
      <c r="AW74" s="4">
        <f>(((K74-TRVIS_in_situ!K74)^2)^0.5)/TRVIS_in_situ!K74*100</f>
        <v>78.393763417743912</v>
      </c>
      <c r="AX74" s="4" t="e">
        <f>(((L74-TRVIS_in_situ!#REF!)^2)^0.5)/TRVIS_in_situ!#REF!*100</f>
        <v>#REF!</v>
      </c>
      <c r="AY74" s="4">
        <f>(((M74-TRVIS_in_situ!L74)^2)^0.5)/TRVIS_in_situ!L74*100</f>
        <v>80.242512735179588</v>
      </c>
      <c r="AZ74" s="4" t="e">
        <f>(((N74-TRVIS_in_situ!#REF!)^2)^0.5)/TRVIS_in_situ!#REF!*100</f>
        <v>#REF!</v>
      </c>
      <c r="BA74" s="4">
        <f>(((O74-TRVIS_in_situ!M74)^2)^0.5)/TRVIS_in_situ!M74*100</f>
        <v>75.516461630727605</v>
      </c>
      <c r="BB74" s="4">
        <f>(((P74-TRVIS_in_situ!N74)^2)^0.5)/TRVIS_in_situ!N74*100</f>
        <v>74.778657738663952</v>
      </c>
      <c r="BC74" s="4">
        <f>(((Q74-TRVIS_in_situ!O74)^2)^0.5)/TRVIS_in_situ!O74*100</f>
        <v>75.829549490534291</v>
      </c>
      <c r="BD74" s="4">
        <f>(((R74-TRVIS_in_situ!P74)^2)^0.5)/TRVIS_in_situ!P74*100</f>
        <v>75.499086000813733</v>
      </c>
      <c r="BE74" s="4">
        <f>(((S74-TRVIS_in_situ!Q74)^2)^0.5)/TRVIS_in_situ!Q74*100</f>
        <v>76.034053957195439</v>
      </c>
      <c r="BF74" s="4">
        <f>(((T74-TRVIS_in_situ!R74)^2)^0.5)/TRVIS_in_situ!R74*100</f>
        <v>73.960721029601316</v>
      </c>
      <c r="BI74" s="4">
        <f>(((W74-TRVIS_in_situ!S74)^2)^0.5)/TRVIS_in_situ!S74*100</f>
        <v>62.742188739216523</v>
      </c>
      <c r="BK74" s="4" t="e">
        <f>(((Y74-TRVIS_in_situ!#REF!)^2)^0.5)/TRVIS_in_situ!#REF!*100</f>
        <v>#REF!</v>
      </c>
      <c r="BM74" s="4" t="e">
        <f>(((AA74-TRVIS_in_situ!T74)^2)^0.5)/TRVIS_in_situ!T74*100</f>
        <v>#DIV/0!</v>
      </c>
      <c r="BN74" s="4" t="e">
        <f>(((AB74-TRVIS_in_situ!U74)^2)^0.5)/TRVIS_in_situ!U74*100</f>
        <v>#DIV/0!</v>
      </c>
      <c r="BO74" s="4" t="e">
        <f>(((AC74-TRVIS_in_situ!V74)^2)^0.5)/TRVIS_in_situ!V74*100</f>
        <v>#DIV/0!</v>
      </c>
      <c r="BR74" s="4" t="e">
        <f>(((AF74-TRVIS_in_situ!W74)^2)^0.5)/TRVIS_in_situ!W74*100</f>
        <v>#DIV/0!</v>
      </c>
    </row>
    <row r="75" spans="1:70" x14ac:dyDescent="0.25">
      <c r="A75" s="4" t="s">
        <v>73</v>
      </c>
      <c r="B75" s="4">
        <v>3.22977138428239E-2</v>
      </c>
      <c r="C75" s="4">
        <v>3.4831693077897803E-2</v>
      </c>
      <c r="D75" s="4">
        <v>3.8723377399810098E-2</v>
      </c>
      <c r="E75" s="4">
        <v>2.1136577263459799E-2</v>
      </c>
      <c r="F75" s="4">
        <v>1.8377236573976701E-2</v>
      </c>
      <c r="G75" s="4">
        <v>9.1054669132745094E-3</v>
      </c>
      <c r="H75" s="4">
        <v>2.06709970726104E-2</v>
      </c>
      <c r="I75" s="4">
        <v>9.8041636171931398E-3</v>
      </c>
      <c r="J75" s="4">
        <v>1.10988750831983E-2</v>
      </c>
      <c r="K75" s="4">
        <v>9.0396702393580695E-3</v>
      </c>
      <c r="L75" s="4">
        <v>1.1212885590741101E-2</v>
      </c>
      <c r="M75" s="4">
        <v>1.46229766878616E-2</v>
      </c>
      <c r="N75" s="4">
        <v>1.5926978714018301E-2</v>
      </c>
      <c r="O75" s="4">
        <v>2.4945997853403699E-2</v>
      </c>
      <c r="P75" s="4">
        <v>2.6655854518378201E-2</v>
      </c>
      <c r="Q75" s="4">
        <v>2.4996978292308101E-2</v>
      </c>
      <c r="R75" s="4">
        <v>2.2187432514214501E-2</v>
      </c>
      <c r="S75" s="4">
        <v>2.59199835656178E-2</v>
      </c>
      <c r="T75" s="4">
        <v>2.6368984061457101E-2</v>
      </c>
      <c r="U75" s="4">
        <v>2.2294071381978E-2</v>
      </c>
      <c r="V75" s="4">
        <v>1.59040807901599E-2</v>
      </c>
      <c r="W75" s="4">
        <v>8.7193663905122901E-3</v>
      </c>
      <c r="X75" s="4">
        <v>6.4080677429198298E-3</v>
      </c>
      <c r="Y75" s="4">
        <v>1.0984844397153901E-2</v>
      </c>
      <c r="Z75" s="4">
        <v>8.9573007555004795E-4</v>
      </c>
      <c r="AA75" s="4">
        <v>3.07121435387931E-3</v>
      </c>
      <c r="AB75" s="6">
        <v>4.3323798883382602E-5</v>
      </c>
      <c r="AC75" s="6">
        <v>2.7995889525052499E-5</v>
      </c>
      <c r="AD75" s="6">
        <v>1.5466592395827001E-5</v>
      </c>
      <c r="AE75" s="6">
        <v>1.49362717848919E-5</v>
      </c>
      <c r="AF75" s="6">
        <v>4.56136144023117E-5</v>
      </c>
      <c r="AH75" s="4">
        <f t="shared" si="1"/>
        <v>1.1171992542928416E-2</v>
      </c>
      <c r="AK75" s="5">
        <v>3.22977138428239E-2</v>
      </c>
      <c r="AN75" s="4">
        <f>(((B75-TRVIS_in_situ!B75)^2)^0.5)/TRVIS_in_situ!B75*100</f>
        <v>68.810550232596185</v>
      </c>
      <c r="AO75" s="4">
        <f>(((C75-TRVIS_in_situ!C75)^2)^0.5)/TRVIS_in_situ!C75*100</f>
        <v>67.998778630819913</v>
      </c>
      <c r="AP75" s="4">
        <f>(((D75-TRVIS_in_situ!D75)^2)^0.5)/TRVIS_in_situ!D75*100</f>
        <v>62.205191901909451</v>
      </c>
      <c r="AQ75" s="4">
        <f>(((E75-TRVIS_in_situ!E75)^2)^0.5)/TRVIS_in_situ!E75*100</f>
        <v>78.830710680526394</v>
      </c>
      <c r="AR75" s="4">
        <f>(((F75-TRVIS_in_situ!F75)^2)^0.5)/TRVIS_in_situ!F75*100</f>
        <v>15.702091466816102</v>
      </c>
      <c r="AS75" s="4">
        <f>(((G75-TRVIS_in_situ!G75)^2)^0.5)/TRVIS_in_situ!G75*100</f>
        <v>59.608497487096415</v>
      </c>
      <c r="AT75" s="4">
        <f>(((H75-TRVIS_in_situ!H75)^2)^0.5)/TRVIS_in_situ!H75*100</f>
        <v>3.556997805524114</v>
      </c>
      <c r="AU75" s="4">
        <f>(((I75-TRVIS_in_situ!I75)^2)^0.5)/TRVIS_in_situ!I75*100</f>
        <v>58.170897203951441</v>
      </c>
      <c r="AV75" s="4">
        <f>(((J75-TRVIS_in_situ!J75)^2)^0.5)/TRVIS_in_situ!J75*100</f>
        <v>58.074919918009272</v>
      </c>
      <c r="AW75" s="4">
        <f>(((K75-TRVIS_in_situ!K75)^2)^0.5)/TRVIS_in_situ!K75*100</f>
        <v>78.726065284113901</v>
      </c>
      <c r="AX75" s="4" t="e">
        <f>(((L75-TRVIS_in_situ!#REF!)^2)^0.5)/TRVIS_in_situ!#REF!*100</f>
        <v>#REF!</v>
      </c>
      <c r="AY75" s="4">
        <f>(((M75-TRVIS_in_situ!L75)^2)^0.5)/TRVIS_in_situ!L75*100</f>
        <v>80.555386688577073</v>
      </c>
      <c r="AZ75" s="4" t="e">
        <f>(((N75-TRVIS_in_situ!#REF!)^2)^0.5)/TRVIS_in_situ!#REF!*100</f>
        <v>#REF!</v>
      </c>
      <c r="BA75" s="4">
        <f>(((O75-TRVIS_in_situ!M75)^2)^0.5)/TRVIS_in_situ!M75*100</f>
        <v>75.938247489600968</v>
      </c>
      <c r="BB75" s="4">
        <f>(((P75-TRVIS_in_situ!N75)^2)^0.5)/TRVIS_in_situ!N75*100</f>
        <v>75.157999083724235</v>
      </c>
      <c r="BC75" s="4">
        <f>(((Q75-TRVIS_in_situ!O75)^2)^0.5)/TRVIS_in_situ!O75*100</f>
        <v>76.19191418499301</v>
      </c>
      <c r="BD75" s="4">
        <f>(((R75-TRVIS_in_situ!P75)^2)^0.5)/TRVIS_in_situ!P75*100</f>
        <v>75.910077151053713</v>
      </c>
      <c r="BE75" s="4">
        <f>(((S75-TRVIS_in_situ!Q75)^2)^0.5)/TRVIS_in_situ!Q75*100</f>
        <v>76.385906672326826</v>
      </c>
      <c r="BF75" s="4">
        <f>(((T75-TRVIS_in_situ!R75)^2)^0.5)/TRVIS_in_situ!R75*100</f>
        <v>74.244901586771405</v>
      </c>
      <c r="BI75" s="4">
        <f>(((W75-TRVIS_in_situ!S75)^2)^0.5)/TRVIS_in_situ!S75*100</f>
        <v>62.946611236184545</v>
      </c>
      <c r="BK75" s="4" t="e">
        <f>(((Y75-TRVIS_in_situ!#REF!)^2)^0.5)/TRVIS_in_situ!#REF!*100</f>
        <v>#REF!</v>
      </c>
      <c r="BM75" s="4" t="e">
        <f>(((AA75-TRVIS_in_situ!T75)^2)^0.5)/TRVIS_in_situ!T75*100</f>
        <v>#DIV/0!</v>
      </c>
      <c r="BN75" s="4" t="e">
        <f>(((AB75-TRVIS_in_situ!U75)^2)^0.5)/TRVIS_in_situ!U75*100</f>
        <v>#DIV/0!</v>
      </c>
      <c r="BO75" s="4" t="e">
        <f>(((AC75-TRVIS_in_situ!V75)^2)^0.5)/TRVIS_in_situ!V75*100</f>
        <v>#DIV/0!</v>
      </c>
      <c r="BR75" s="4" t="e">
        <f>(((AF75-TRVIS_in_situ!W75)^2)^0.5)/TRVIS_in_situ!W75*100</f>
        <v>#DIV/0!</v>
      </c>
    </row>
    <row r="76" spans="1:70" x14ac:dyDescent="0.25">
      <c r="A76" s="4" t="s">
        <v>74</v>
      </c>
      <c r="B76" s="4">
        <v>3.1196248231359702E-2</v>
      </c>
      <c r="C76" s="4">
        <v>3.3673197248945699E-2</v>
      </c>
      <c r="D76" s="4">
        <v>3.7455073857630999E-2</v>
      </c>
      <c r="E76" s="4">
        <v>2.03633776416326E-2</v>
      </c>
      <c r="F76" s="4">
        <v>1.7599809621449199E-2</v>
      </c>
      <c r="G76" s="4">
        <v>8.6708299210218592E-3</v>
      </c>
      <c r="H76" s="4">
        <v>1.9825172629422301E-2</v>
      </c>
      <c r="I76" s="4">
        <v>9.3450932259678803E-3</v>
      </c>
      <c r="J76" s="4">
        <v>1.0568275420945E-2</v>
      </c>
      <c r="K76" s="4">
        <v>8.6037288971681208E-3</v>
      </c>
      <c r="L76" s="4">
        <v>1.0711136619449099E-2</v>
      </c>
      <c r="M76" s="4">
        <v>1.40163678724292E-2</v>
      </c>
      <c r="N76" s="4">
        <v>1.52913341833457E-2</v>
      </c>
      <c r="O76" s="4">
        <v>2.4058462297188499E-2</v>
      </c>
      <c r="P76" s="4">
        <v>2.57114410882846E-2</v>
      </c>
      <c r="Q76" s="4">
        <v>2.40932945635066E-2</v>
      </c>
      <c r="R76" s="4">
        <v>2.1351893183689599E-2</v>
      </c>
      <c r="S76" s="4">
        <v>2.49979234934028E-2</v>
      </c>
      <c r="T76" s="4">
        <v>2.5432611502812799E-2</v>
      </c>
      <c r="U76" s="4">
        <v>2.1457715007118301E-2</v>
      </c>
      <c r="V76" s="4">
        <v>1.52415196724835E-2</v>
      </c>
      <c r="W76" s="4">
        <v>8.2905928948092001E-3</v>
      </c>
      <c r="X76" s="4">
        <v>6.0699137775750396E-3</v>
      </c>
      <c r="Y76" s="4">
        <v>1.0482560871913999E-2</v>
      </c>
      <c r="Z76" s="4">
        <v>8.2637682361519599E-4</v>
      </c>
      <c r="AA76" s="4">
        <v>2.8775410739026999E-3</v>
      </c>
      <c r="AB76" s="6">
        <v>3.8437969742445699E-5</v>
      </c>
      <c r="AC76" s="6">
        <v>2.4716594706270302E-5</v>
      </c>
      <c r="AD76" s="6">
        <v>1.35430690641444E-5</v>
      </c>
      <c r="AE76" s="6">
        <v>1.30800806482942E-5</v>
      </c>
      <c r="AF76" s="6">
        <v>4.05267804285404E-5</v>
      </c>
      <c r="AH76" s="4">
        <f t="shared" si="1"/>
        <v>1.0803737402741542E-2</v>
      </c>
      <c r="AK76" s="5">
        <v>3.1196248231359702E-2</v>
      </c>
      <c r="AN76" s="4">
        <f>(((B76-TRVIS_in_situ!B76)^2)^0.5)/TRVIS_in_situ!B76*100</f>
        <v>69.163981223588209</v>
      </c>
      <c r="AO76" s="4">
        <f>(((C76-TRVIS_in_situ!C76)^2)^0.5)/TRVIS_in_situ!C76*100</f>
        <v>68.263996790674412</v>
      </c>
      <c r="AP76" s="4">
        <f>(((D76-TRVIS_in_situ!D76)^2)^0.5)/TRVIS_in_situ!D76*100</f>
        <v>62.686437826910449</v>
      </c>
      <c r="AQ76" s="4">
        <f>(((E76-TRVIS_in_situ!E76)^2)^0.5)/TRVIS_in_situ!E76*100</f>
        <v>79.136365394151042</v>
      </c>
      <c r="AR76" s="4">
        <f>(((F76-TRVIS_in_situ!F76)^2)^0.5)/TRVIS_in_situ!F76*100</f>
        <v>14.359278966186592</v>
      </c>
      <c r="AS76" s="4">
        <f>(((G76-TRVIS_in_situ!G76)^2)^0.5)/TRVIS_in_situ!G76*100</f>
        <v>59.548890978172075</v>
      </c>
      <c r="AT76" s="4">
        <f>(((H76-TRVIS_in_situ!H76)^2)^0.5)/TRVIS_in_situ!H76*100</f>
        <v>2.5913634475355511</v>
      </c>
      <c r="AU76" s="4">
        <f>(((I76-TRVIS_in_situ!I76)^2)^0.5)/TRVIS_in_situ!I76*100</f>
        <v>57.991811852089135</v>
      </c>
      <c r="AV76" s="4">
        <f>(((J76-TRVIS_in_situ!J76)^2)^0.5)/TRVIS_in_situ!J76*100</f>
        <v>58.361110239495787</v>
      </c>
      <c r="AW76" s="4">
        <f>(((K76-TRVIS_in_situ!K76)^2)^0.5)/TRVIS_in_situ!K76*100</f>
        <v>79.05379041890545</v>
      </c>
      <c r="AX76" s="4" t="e">
        <f>(((L76-TRVIS_in_situ!#REF!)^2)^0.5)/TRVIS_in_situ!#REF!*100</f>
        <v>#REF!</v>
      </c>
      <c r="AY76" s="4">
        <f>(((M76-TRVIS_in_situ!L76)^2)^0.5)/TRVIS_in_situ!L76*100</f>
        <v>80.858899291284118</v>
      </c>
      <c r="AZ76" s="4" t="e">
        <f>(((N76-TRVIS_in_situ!#REF!)^2)^0.5)/TRVIS_in_situ!#REF!*100</f>
        <v>#REF!</v>
      </c>
      <c r="BA76" s="4">
        <f>(((O76-TRVIS_in_situ!M76)^2)^0.5)/TRVIS_in_situ!M76*100</f>
        <v>76.340221531844847</v>
      </c>
      <c r="BB76" s="4">
        <f>(((P76-TRVIS_in_situ!N76)^2)^0.5)/TRVIS_in_situ!N76*100</f>
        <v>75.528321084425215</v>
      </c>
      <c r="BC76" s="4">
        <f>(((Q76-TRVIS_in_situ!O76)^2)^0.5)/TRVIS_in_situ!O76*100</f>
        <v>76.548438651544785</v>
      </c>
      <c r="BD76" s="4">
        <f>(((R76-TRVIS_in_situ!P76)^2)^0.5)/TRVIS_in_situ!P76*100</f>
        <v>76.305431985041892</v>
      </c>
      <c r="BE76" s="4">
        <f>(((S76-TRVIS_in_situ!Q76)^2)^0.5)/TRVIS_in_situ!Q76*100</f>
        <v>76.724125768502574</v>
      </c>
      <c r="BF76" s="4">
        <f>(((T76-TRVIS_in_situ!R76)^2)^0.5)/TRVIS_in_situ!R76*100</f>
        <v>74.522284022706799</v>
      </c>
      <c r="BI76" s="4">
        <f>(((W76-TRVIS_in_situ!S76)^2)^0.5)/TRVIS_in_situ!S76*100</f>
        <v>63.136794043682308</v>
      </c>
      <c r="BK76" s="4" t="e">
        <f>(((Y76-TRVIS_in_situ!#REF!)^2)^0.5)/TRVIS_in_situ!#REF!*100</f>
        <v>#REF!</v>
      </c>
      <c r="BM76" s="4" t="e">
        <f>(((AA76-TRVIS_in_situ!T76)^2)^0.5)/TRVIS_in_situ!T76*100</f>
        <v>#DIV/0!</v>
      </c>
      <c r="BN76" s="4" t="e">
        <f>(((AB76-TRVIS_in_situ!U76)^2)^0.5)/TRVIS_in_situ!U76*100</f>
        <v>#DIV/0!</v>
      </c>
      <c r="BO76" s="4" t="e">
        <f>(((AC76-TRVIS_in_situ!V76)^2)^0.5)/TRVIS_in_situ!V76*100</f>
        <v>#DIV/0!</v>
      </c>
      <c r="BR76" s="4" t="e">
        <f>(((AF76-TRVIS_in_situ!W76)^2)^0.5)/TRVIS_in_situ!W76*100</f>
        <v>#DIV/0!</v>
      </c>
    </row>
    <row r="77" spans="1:70" x14ac:dyDescent="0.25">
      <c r="A77" s="4" t="s">
        <v>75</v>
      </c>
      <c r="B77" s="4">
        <v>3.0134763604670999E-2</v>
      </c>
      <c r="C77" s="4">
        <v>3.2555811143761701E-2</v>
      </c>
      <c r="D77" s="4">
        <v>3.62309548892129E-2</v>
      </c>
      <c r="E77" s="4">
        <v>1.9620461860838E-2</v>
      </c>
      <c r="F77" s="4">
        <v>1.68565180731013E-2</v>
      </c>
      <c r="G77" s="4">
        <v>8.2577662794176606E-3</v>
      </c>
      <c r="H77" s="4">
        <v>1.9015346237279199E-2</v>
      </c>
      <c r="I77" s="4">
        <v>8.9084073218156107E-3</v>
      </c>
      <c r="J77" s="4">
        <v>1.00638592432388E-2</v>
      </c>
      <c r="K77" s="4">
        <v>8.1896071938336607E-3</v>
      </c>
      <c r="L77" s="4">
        <v>1.02328862149143E-2</v>
      </c>
      <c r="M77" s="4">
        <v>1.3436281019316701E-2</v>
      </c>
      <c r="N77" s="4">
        <v>1.4682590910619299E-2</v>
      </c>
      <c r="O77" s="4">
        <v>2.3204677413061502E-2</v>
      </c>
      <c r="P77" s="4">
        <v>2.4802685211432401E-2</v>
      </c>
      <c r="Q77" s="4">
        <v>2.3224356915927499E-2</v>
      </c>
      <c r="R77" s="4">
        <v>2.0549662635104399E-2</v>
      </c>
      <c r="S77" s="4">
        <v>2.4110837965922002E-2</v>
      </c>
      <c r="T77" s="4">
        <v>2.4531673550757901E-2</v>
      </c>
      <c r="U77" s="4">
        <v>2.0654599541852298E-2</v>
      </c>
      <c r="V77" s="4">
        <v>1.46079047729001E-2</v>
      </c>
      <c r="W77" s="4">
        <v>7.8836431167660405E-3</v>
      </c>
      <c r="X77" s="4">
        <v>5.75015785230163E-3</v>
      </c>
      <c r="Y77" s="4">
        <v>1.00042162585649E-2</v>
      </c>
      <c r="Z77" s="4">
        <v>7.6246789105621098E-4</v>
      </c>
      <c r="AA77" s="4">
        <v>2.6963223853829999E-3</v>
      </c>
      <c r="AB77" s="6">
        <v>3.4106908976993801E-5</v>
      </c>
      <c r="AC77" s="6">
        <v>2.1823978061971302E-5</v>
      </c>
      <c r="AD77" s="6">
        <v>1.1860140859074399E-5</v>
      </c>
      <c r="AE77" s="6">
        <v>1.14559380366997E-5</v>
      </c>
      <c r="AF77" s="6">
        <v>3.6011388681862199E-5</v>
      </c>
      <c r="AH77" s="4">
        <f t="shared" si="1"/>
        <v>1.0448358309375677E-2</v>
      </c>
      <c r="AK77" s="5">
        <v>3.0134763604670999E-2</v>
      </c>
      <c r="AN77" s="4">
        <f>(((B77-TRVIS_in_situ!B77)^2)^0.5)/TRVIS_in_situ!B77*100</f>
        <v>69.505671671137719</v>
      </c>
      <c r="AO77" s="4">
        <f>(((C77-TRVIS_in_situ!C77)^2)^0.5)/TRVIS_in_situ!C77*100</f>
        <v>68.543021384220111</v>
      </c>
      <c r="AP77" s="4">
        <f>(((D77-TRVIS_in_situ!D77)^2)^0.5)/TRVIS_in_situ!D77*100</f>
        <v>63.127227304879476</v>
      </c>
      <c r="AQ77" s="4">
        <f>(((E77-TRVIS_in_situ!E77)^2)^0.5)/TRVIS_in_situ!E77*100</f>
        <v>79.434062343891483</v>
      </c>
      <c r="AR77" s="4">
        <f>(((F77-TRVIS_in_situ!F77)^2)^0.5)/TRVIS_in_situ!F77*100</f>
        <v>13.116038669280773</v>
      </c>
      <c r="AS77" s="4">
        <f>(((G77-TRVIS_in_situ!G77)^2)^0.5)/TRVIS_in_situ!G77*100</f>
        <v>59.472780429413895</v>
      </c>
      <c r="AT77" s="4">
        <f>(((H77-TRVIS_in_situ!H77)^2)^0.5)/TRVIS_in_situ!H77*100</f>
        <v>1.5165183686646866</v>
      </c>
      <c r="AU77" s="4">
        <f>(((I77-TRVIS_in_situ!I77)^2)^0.5)/TRVIS_in_situ!I77*100</f>
        <v>57.825083308858147</v>
      </c>
      <c r="AV77" s="4">
        <f>(((J77-TRVIS_in_situ!J77)^2)^0.5)/TRVIS_in_situ!J77*100</f>
        <v>58.650316426721062</v>
      </c>
      <c r="AW77" s="4">
        <f>(((K77-TRVIS_in_situ!K77)^2)^0.5)/TRVIS_in_situ!K77*100</f>
        <v>79.385143635907724</v>
      </c>
      <c r="AX77" s="4" t="e">
        <f>(((L77-TRVIS_in_situ!#REF!)^2)^0.5)/TRVIS_in_situ!#REF!*100</f>
        <v>#REF!</v>
      </c>
      <c r="AY77" s="4">
        <f>(((M77-TRVIS_in_situ!L77)^2)^0.5)/TRVIS_in_situ!L77*100</f>
        <v>81.150250587535353</v>
      </c>
      <c r="AZ77" s="4" t="e">
        <f>(((N77-TRVIS_in_situ!#REF!)^2)^0.5)/TRVIS_in_situ!#REF!*100</f>
        <v>#REF!</v>
      </c>
      <c r="BA77" s="4">
        <f>(((O77-TRVIS_in_situ!M77)^2)^0.5)/TRVIS_in_situ!M77*100</f>
        <v>76.735079937630587</v>
      </c>
      <c r="BB77" s="4">
        <f>(((P77-TRVIS_in_situ!N77)^2)^0.5)/TRVIS_in_situ!N77*100</f>
        <v>75.889573358303977</v>
      </c>
      <c r="BC77" s="4">
        <f>(((Q77-TRVIS_in_situ!O77)^2)^0.5)/TRVIS_in_situ!O77*100</f>
        <v>76.900020304745652</v>
      </c>
      <c r="BD77" s="4">
        <f>(((R77-TRVIS_in_situ!P77)^2)^0.5)/TRVIS_in_situ!P77*100</f>
        <v>76.683267505197335</v>
      </c>
      <c r="BE77" s="4">
        <f>(((S77-TRVIS_in_situ!Q77)^2)^0.5)/TRVIS_in_situ!Q77*100</f>
        <v>77.054863316382011</v>
      </c>
      <c r="BF77" s="4">
        <f>(((T77-TRVIS_in_situ!R77)^2)^0.5)/TRVIS_in_situ!R77*100</f>
        <v>74.792561402119944</v>
      </c>
      <c r="BI77" s="4">
        <f>(((W77-TRVIS_in_situ!S77)^2)^0.5)/TRVIS_in_situ!S77*100</f>
        <v>63.316314710544333</v>
      </c>
      <c r="BK77" s="4" t="e">
        <f>(((Y77-TRVIS_in_situ!#REF!)^2)^0.5)/TRVIS_in_situ!#REF!*100</f>
        <v>#REF!</v>
      </c>
      <c r="BM77" s="4" t="e">
        <f>(((AA77-TRVIS_in_situ!T77)^2)^0.5)/TRVIS_in_situ!T77*100</f>
        <v>#DIV/0!</v>
      </c>
      <c r="BN77" s="4" t="e">
        <f>(((AB77-TRVIS_in_situ!U77)^2)^0.5)/TRVIS_in_situ!U77*100</f>
        <v>#DIV/0!</v>
      </c>
      <c r="BO77" s="4" t="e">
        <f>(((AC77-TRVIS_in_situ!V77)^2)^0.5)/TRVIS_in_situ!V77*100</f>
        <v>#DIV/0!</v>
      </c>
      <c r="BR77" s="4" t="e">
        <f>(((AF77-TRVIS_in_situ!W77)^2)^0.5)/TRVIS_in_situ!W77*100</f>
        <v>#DIV/0!</v>
      </c>
    </row>
    <row r="78" spans="1:70" x14ac:dyDescent="0.25">
      <c r="A78" s="4" t="s">
        <v>76</v>
      </c>
      <c r="B78" s="4">
        <v>2.91116856919055E-2</v>
      </c>
      <c r="C78" s="4">
        <v>3.14779469228324E-2</v>
      </c>
      <c r="D78" s="4">
        <v>3.50493497818265E-2</v>
      </c>
      <c r="E78" s="4">
        <v>1.8906538072160001E-2</v>
      </c>
      <c r="F78" s="4">
        <v>1.6145788828580698E-2</v>
      </c>
      <c r="G78" s="4">
        <v>7.8651518732880104E-3</v>
      </c>
      <c r="H78" s="4">
        <v>1.8239905090607699E-2</v>
      </c>
      <c r="I78" s="4">
        <v>8.4929579088145104E-3</v>
      </c>
      <c r="J78" s="4">
        <v>9.5842813584782402E-3</v>
      </c>
      <c r="K78" s="4">
        <v>7.79616120954624E-3</v>
      </c>
      <c r="L78" s="4">
        <v>9.7769696195609997E-3</v>
      </c>
      <c r="M78" s="4">
        <v>1.2881477739987501E-2</v>
      </c>
      <c r="N78" s="4">
        <v>1.40995240921822E-2</v>
      </c>
      <c r="O78" s="4">
        <v>2.2383246595602601E-2</v>
      </c>
      <c r="P78" s="4">
        <v>2.3928126234691101E-2</v>
      </c>
      <c r="Q78" s="4">
        <v>2.2388719788703E-2</v>
      </c>
      <c r="R78" s="4">
        <v>1.97793128013182E-2</v>
      </c>
      <c r="S78" s="4">
        <v>2.32572869970268E-2</v>
      </c>
      <c r="T78" s="4">
        <v>2.3664715460316399E-2</v>
      </c>
      <c r="U78" s="4">
        <v>1.9883302765002199E-2</v>
      </c>
      <c r="V78" s="4">
        <v>1.40018929267805E-2</v>
      </c>
      <c r="W78" s="4">
        <v>7.4973574257304696E-3</v>
      </c>
      <c r="X78" s="4">
        <v>5.4477603820603697E-3</v>
      </c>
      <c r="Y78" s="4">
        <v>9.5486088707922093E-3</v>
      </c>
      <c r="Z78" s="4">
        <v>7.0356885181066498E-4</v>
      </c>
      <c r="AA78" s="4">
        <v>2.52673800469215E-3</v>
      </c>
      <c r="AB78" s="6">
        <v>3.0267136848760399E-5</v>
      </c>
      <c r="AC78" s="6">
        <v>1.9272102565064898E-5</v>
      </c>
      <c r="AD78" s="6">
        <v>1.03875206646353E-5</v>
      </c>
      <c r="AE78" s="6">
        <v>1.00346418111135E-5</v>
      </c>
      <c r="AF78" s="6">
        <v>3.2002712190175902E-5</v>
      </c>
      <c r="AH78" s="4">
        <f t="shared" si="1"/>
        <v>1.0105369954508467E-2</v>
      </c>
      <c r="AK78" s="5">
        <v>2.91116856919055E-2</v>
      </c>
      <c r="AN78" s="4">
        <f>(((B78-TRVIS_in_situ!B78)^2)^0.5)/TRVIS_in_situ!B78*100</f>
        <v>69.836702616273115</v>
      </c>
      <c r="AO78" s="4">
        <f>(((C78-TRVIS_in_situ!C78)^2)^0.5)/TRVIS_in_situ!C78*100</f>
        <v>68.839837655822521</v>
      </c>
      <c r="AP78" s="4">
        <f>(((D78-TRVIS_in_situ!D78)^2)^0.5)/TRVIS_in_situ!D78*100</f>
        <v>63.521885649151486</v>
      </c>
      <c r="AQ78" s="4">
        <f>(((E78-TRVIS_in_situ!E78)^2)^0.5)/TRVIS_in_situ!E78*100</f>
        <v>79.724094157743266</v>
      </c>
      <c r="AR78" s="4">
        <f>(((F78-TRVIS_in_situ!F78)^2)^0.5)/TRVIS_in_situ!F78*100</f>
        <v>11.991239625649362</v>
      </c>
      <c r="AS78" s="4">
        <f>(((G78-TRVIS_in_situ!G78)^2)^0.5)/TRVIS_in_situ!G78*100</f>
        <v>59.379079130463566</v>
      </c>
      <c r="AT78" s="4">
        <f>(((H78-TRVIS_in_situ!H78)^2)^0.5)/TRVIS_in_situ!H78*100</f>
        <v>0.33839176576811508</v>
      </c>
      <c r="AU78" s="4">
        <f>(((I78-TRVIS_in_situ!I78)^2)^0.5)/TRVIS_in_situ!I78*100</f>
        <v>57.676796385140413</v>
      </c>
      <c r="AV78" s="4">
        <f>(((J78-TRVIS_in_situ!J78)^2)^0.5)/TRVIS_in_situ!J78*100</f>
        <v>58.941720680902101</v>
      </c>
      <c r="AW78" s="4">
        <f>(((K78-TRVIS_in_situ!K78)^2)^0.5)/TRVIS_in_situ!K78*100</f>
        <v>79.730350837085936</v>
      </c>
      <c r="AX78" s="4" t="e">
        <f>(((L78-TRVIS_in_situ!#REF!)^2)^0.5)/TRVIS_in_situ!#REF!*100</f>
        <v>#REF!</v>
      </c>
      <c r="AY78" s="4">
        <f>(((M78-TRVIS_in_situ!L78)^2)^0.5)/TRVIS_in_situ!L78*100</f>
        <v>81.431500331041377</v>
      </c>
      <c r="AZ78" s="4" t="e">
        <f>(((N78-TRVIS_in_situ!#REF!)^2)^0.5)/TRVIS_in_situ!#REF!*100</f>
        <v>#REF!</v>
      </c>
      <c r="BA78" s="4">
        <f>(((O78-TRVIS_in_situ!M78)^2)^0.5)/TRVIS_in_situ!M78*100</f>
        <v>77.130834171396046</v>
      </c>
      <c r="BB78" s="4">
        <f>(((P78-TRVIS_in_situ!N78)^2)^0.5)/TRVIS_in_situ!N78*100</f>
        <v>76.241530619309486</v>
      </c>
      <c r="BC78" s="4">
        <f>(((Q78-TRVIS_in_situ!O78)^2)^0.5)/TRVIS_in_situ!O78*100</f>
        <v>77.246752711817763</v>
      </c>
      <c r="BD78" s="4">
        <f>(((R78-TRVIS_in_situ!P78)^2)^0.5)/TRVIS_in_situ!P78*100</f>
        <v>77.047660539446056</v>
      </c>
      <c r="BE78" s="4">
        <f>(((S78-TRVIS_in_situ!Q78)^2)^0.5)/TRVIS_in_situ!Q78*100</f>
        <v>77.377199970578374</v>
      </c>
      <c r="BF78" s="4">
        <f>(((T78-TRVIS_in_situ!R78)^2)^0.5)/TRVIS_in_situ!R78*100</f>
        <v>75.054430579496923</v>
      </c>
      <c r="BI78" s="4">
        <f>(((W78-TRVIS_in_situ!S78)^2)^0.5)/TRVIS_in_situ!S78*100</f>
        <v>63.495556570155621</v>
      </c>
      <c r="BK78" s="4" t="e">
        <f>(((Y78-TRVIS_in_situ!#REF!)^2)^0.5)/TRVIS_in_situ!#REF!*100</f>
        <v>#REF!</v>
      </c>
      <c r="BM78" s="4" t="e">
        <f>(((AA78-TRVIS_in_situ!T78)^2)^0.5)/TRVIS_in_situ!T78*100</f>
        <v>#DIV/0!</v>
      </c>
      <c r="BN78" s="4" t="e">
        <f>(((AB78-TRVIS_in_situ!U78)^2)^0.5)/TRVIS_in_situ!U78*100</f>
        <v>#DIV/0!</v>
      </c>
      <c r="BO78" s="4" t="e">
        <f>(((AC78-TRVIS_in_situ!V78)^2)^0.5)/TRVIS_in_situ!V78*100</f>
        <v>#DIV/0!</v>
      </c>
      <c r="BR78" s="4" t="e">
        <f>(((AF78-TRVIS_in_situ!W78)^2)^0.5)/TRVIS_in_situ!W78*100</f>
        <v>#DIV/0!</v>
      </c>
    </row>
    <row r="79" spans="1:70" x14ac:dyDescent="0.25">
      <c r="A79" s="4" t="s">
        <v>77</v>
      </c>
      <c r="B79" s="4">
        <v>2.8125509010709399E-2</v>
      </c>
      <c r="C79" s="4">
        <v>3.0438085103790199E-2</v>
      </c>
      <c r="D79" s="4">
        <v>3.3908658109663398E-2</v>
      </c>
      <c r="E79" s="4">
        <v>1.8220375585844901E-2</v>
      </c>
      <c r="F79" s="4">
        <v>1.54661259954606E-2</v>
      </c>
      <c r="G79" s="4">
        <v>7.4919248011589799E-3</v>
      </c>
      <c r="H79" s="4">
        <v>1.74973136576741E-2</v>
      </c>
      <c r="I79" s="4">
        <v>8.0976596749010692E-3</v>
      </c>
      <c r="J79" s="4">
        <v>9.1282693317132103E-3</v>
      </c>
      <c r="K79" s="4">
        <v>7.4223105600426196E-3</v>
      </c>
      <c r="L79" s="4">
        <v>9.3422840051343905E-3</v>
      </c>
      <c r="M79" s="4">
        <v>1.23507823650667E-2</v>
      </c>
      <c r="N79" s="4">
        <v>1.35409699108668E-2</v>
      </c>
      <c r="O79" s="4">
        <v>2.1592837414861701E-2</v>
      </c>
      <c r="P79" s="4">
        <v>2.3086369786258502E-2</v>
      </c>
      <c r="Q79" s="4">
        <v>2.1585004017614502E-2</v>
      </c>
      <c r="R79" s="4">
        <v>1.9039482710931501E-2</v>
      </c>
      <c r="S79" s="4">
        <v>2.24358962928289E-2</v>
      </c>
      <c r="T79" s="4">
        <v>2.28303486355876E-2</v>
      </c>
      <c r="U79" s="4">
        <v>1.9142469209151199E-2</v>
      </c>
      <c r="V79" s="4">
        <v>1.34222082017924E-2</v>
      </c>
      <c r="W79" s="4">
        <v>7.13064121792028E-3</v>
      </c>
      <c r="X79" s="4">
        <v>5.1617433505336298E-3</v>
      </c>
      <c r="Y79" s="4">
        <v>9.1146013759034195E-3</v>
      </c>
      <c r="Z79" s="4">
        <v>6.49280628249691E-4</v>
      </c>
      <c r="AA79" s="4">
        <v>2.3680232866069399E-3</v>
      </c>
      <c r="AB79" s="6">
        <v>2.6862501381850301E-5</v>
      </c>
      <c r="AC79" s="6">
        <v>1.70205347928536E-5</v>
      </c>
      <c r="AD79" s="6">
        <v>9.0987615994418795E-6</v>
      </c>
      <c r="AE79" s="6">
        <v>8.7906922656900495E-6</v>
      </c>
      <c r="AF79" s="6">
        <v>2.8443424842376399E-5</v>
      </c>
      <c r="AH79" s="4">
        <f t="shared" si="1"/>
        <v>9.7743069614697701E-3</v>
      </c>
      <c r="AK79" s="5">
        <v>2.8125509010709399E-2</v>
      </c>
      <c r="AN79" s="4">
        <f>(((B79-TRVIS_in_situ!B79)^2)^0.5)/TRVIS_in_situ!B79*100</f>
        <v>70.156979183021434</v>
      </c>
      <c r="AO79" s="4">
        <f>(((C79-TRVIS_in_situ!C79)^2)^0.5)/TRVIS_in_situ!C79*100</f>
        <v>69.155914819865387</v>
      </c>
      <c r="AP79" s="4">
        <f>(((D79-TRVIS_in_situ!D79)^2)^0.5)/TRVIS_in_situ!D79*100</f>
        <v>63.852111794306985</v>
      </c>
      <c r="AQ79" s="4">
        <f>(((E79-TRVIS_in_situ!E79)^2)^0.5)/TRVIS_in_situ!E79*100</f>
        <v>80.006221442000054</v>
      </c>
      <c r="AR79" s="4">
        <f>(((F79-TRVIS_in_situ!F79)^2)^0.5)/TRVIS_in_situ!F79*100</f>
        <v>11.016100883073722</v>
      </c>
      <c r="AS79" s="4">
        <f>(((G79-TRVIS_in_situ!G79)^2)^0.5)/TRVIS_in_situ!G79*100</f>
        <v>59.267494758551578</v>
      </c>
      <c r="AT79" s="4">
        <f>(((H79-TRVIS_in_situ!H79)^2)^0.5)/TRVIS_in_situ!H79*100</f>
        <v>0.94328186343657783</v>
      </c>
      <c r="AU79" s="4">
        <f>(((I79-TRVIS_in_situ!I79)^2)^0.5)/TRVIS_in_situ!I79*100</f>
        <v>57.543051467392424</v>
      </c>
      <c r="AV79" s="4">
        <f>(((J79-TRVIS_in_situ!J79)^2)^0.5)/TRVIS_in_situ!J79*100</f>
        <v>59.234467813760915</v>
      </c>
      <c r="AW79" s="4">
        <f>(((K79-TRVIS_in_situ!K79)^2)^0.5)/TRVIS_in_situ!K79*100</f>
        <v>80.08964793389552</v>
      </c>
      <c r="AX79" s="4" t="e">
        <f>(((L79-TRVIS_in_situ!#REF!)^2)^0.5)/TRVIS_in_situ!#REF!*100</f>
        <v>#REF!</v>
      </c>
      <c r="AY79" s="4">
        <f>(((M79-TRVIS_in_situ!L79)^2)^0.5)/TRVIS_in_situ!L79*100</f>
        <v>81.703169176171073</v>
      </c>
      <c r="AZ79" s="4" t="e">
        <f>(((N79-TRVIS_in_situ!#REF!)^2)^0.5)/TRVIS_in_situ!#REF!*100</f>
        <v>#REF!</v>
      </c>
      <c r="BA79" s="4">
        <f>(((O79-TRVIS_in_situ!M79)^2)^0.5)/TRVIS_in_situ!M79*100</f>
        <v>77.531842020156915</v>
      </c>
      <c r="BB79" s="4">
        <f>(((P79-TRVIS_in_situ!N79)^2)^0.5)/TRVIS_in_situ!N79*100</f>
        <v>76.586569169136709</v>
      </c>
      <c r="BC79" s="4">
        <f>(((Q79-TRVIS_in_situ!O79)^2)^0.5)/TRVIS_in_situ!O79*100</f>
        <v>77.587560776024418</v>
      </c>
      <c r="BD79" s="4">
        <f>(((R79-TRVIS_in_situ!P79)^2)^0.5)/TRVIS_in_situ!P79*100</f>
        <v>77.407519683098272</v>
      </c>
      <c r="BE79" s="4">
        <f>(((S79-TRVIS_in_situ!Q79)^2)^0.5)/TRVIS_in_situ!Q79*100</f>
        <v>77.684994357638374</v>
      </c>
      <c r="BF79" s="4">
        <f>(((T79-TRVIS_in_situ!R79)^2)^0.5)/TRVIS_in_situ!R79*100</f>
        <v>75.307421011898327</v>
      </c>
      <c r="BI79" s="4">
        <f>(((W79-TRVIS_in_situ!S79)^2)^0.5)/TRVIS_in_situ!S79*100</f>
        <v>63.679417739596602</v>
      </c>
      <c r="BK79" s="4" t="e">
        <f>(((Y79-TRVIS_in_situ!#REF!)^2)^0.5)/TRVIS_in_situ!#REF!*100</f>
        <v>#REF!</v>
      </c>
      <c r="BM79" s="4" t="e">
        <f>(((AA79-TRVIS_in_situ!T79)^2)^0.5)/TRVIS_in_situ!T79*100</f>
        <v>#DIV/0!</v>
      </c>
      <c r="BN79" s="4" t="e">
        <f>(((AB79-TRVIS_in_situ!U79)^2)^0.5)/TRVIS_in_situ!U79*100</f>
        <v>#DIV/0!</v>
      </c>
      <c r="BO79" s="4" t="e">
        <f>(((AC79-TRVIS_in_situ!V79)^2)^0.5)/TRVIS_in_situ!V79*100</f>
        <v>#DIV/0!</v>
      </c>
      <c r="BR79" s="4" t="e">
        <f>(((AF79-TRVIS_in_situ!W79)^2)^0.5)/TRVIS_in_situ!W79*100</f>
        <v>#DIV/0!</v>
      </c>
    </row>
    <row r="80" spans="1:70" x14ac:dyDescent="0.25">
      <c r="A80" s="4" t="s">
        <v>78</v>
      </c>
      <c r="B80" s="4">
        <v>2.7174793453488201E-2</v>
      </c>
      <c r="C80" s="4">
        <v>2.94347712024653E-2</v>
      </c>
      <c r="D80" s="4">
        <v>3.2807346357989299E-2</v>
      </c>
      <c r="E80" s="4">
        <v>1.7560801600926702E-2</v>
      </c>
      <c r="F80" s="4">
        <v>1.48161067804256E-2</v>
      </c>
      <c r="G80" s="4">
        <v>7.1370816684355699E-3</v>
      </c>
      <c r="H80" s="4">
        <v>1.67861096445374E-2</v>
      </c>
      <c r="I80" s="4">
        <v>7.72148629651796E-3</v>
      </c>
      <c r="J80" s="4">
        <v>8.6946192842316406E-3</v>
      </c>
      <c r="K80" s="4">
        <v>7.0670346078124096E-3</v>
      </c>
      <c r="L80" s="4">
        <v>8.92778488786811E-3</v>
      </c>
      <c r="M80" s="4">
        <v>1.1843078441950001E-2</v>
      </c>
      <c r="N80" s="4">
        <v>1.30058221595618E-2</v>
      </c>
      <c r="O80" s="4">
        <v>2.0832178277152998E-2</v>
      </c>
      <c r="P80" s="4">
        <v>2.2276084374097799E-2</v>
      </c>
      <c r="Q80" s="4">
        <v>2.08118933990914E-2</v>
      </c>
      <c r="R80" s="4">
        <v>1.8328874965165599E-2</v>
      </c>
      <c r="S80" s="4">
        <v>2.1645353862925199E-2</v>
      </c>
      <c r="T80" s="4">
        <v>2.20272472289487E-2</v>
      </c>
      <c r="U80" s="4">
        <v>1.84308066554392E-2</v>
      </c>
      <c r="V80" s="4">
        <v>1.2867638204448299E-2</v>
      </c>
      <c r="W80" s="4">
        <v>6.7824610183171699E-3</v>
      </c>
      <c r="X80" s="4">
        <v>4.8911864456712001E-3</v>
      </c>
      <c r="Y80" s="4">
        <v>8.7011170639235396E-3</v>
      </c>
      <c r="Z80" s="4">
        <v>5.9923654650952303E-4</v>
      </c>
      <c r="AA80" s="4">
        <v>2.21946531051854E-3</v>
      </c>
      <c r="AB80" s="6">
        <v>2.38433239372915E-5</v>
      </c>
      <c r="AC80" s="6">
        <v>1.5033679179388401E-5</v>
      </c>
      <c r="AD80" s="6">
        <v>7.9707661134311594E-6</v>
      </c>
      <c r="AE80" s="6">
        <v>7.7018187398830293E-6</v>
      </c>
      <c r="AF80" s="6">
        <v>2.5282746015703202E-5</v>
      </c>
      <c r="AH80" s="4">
        <f t="shared" si="1"/>
        <v>9.4547230024401869E-3</v>
      </c>
      <c r="AK80" s="5">
        <v>2.7174793453488201E-2</v>
      </c>
      <c r="AN80" s="4">
        <f>(((B80-TRVIS_in_situ!B80)^2)^0.5)/TRVIS_in_situ!B80*100</f>
        <v>70.468997233640479</v>
      </c>
      <c r="AO80" s="4">
        <f>(((C80-TRVIS_in_situ!C80)^2)^0.5)/TRVIS_in_situ!C80*100</f>
        <v>69.490243459109493</v>
      </c>
      <c r="AP80" s="4">
        <f>(((D80-TRVIS_in_situ!D80)^2)^0.5)/TRVIS_in_situ!D80*100</f>
        <v>64.141376687293118</v>
      </c>
      <c r="AQ80" s="4">
        <f>(((E80-TRVIS_in_situ!E80)^2)^0.5)/TRVIS_in_situ!E80*100</f>
        <v>80.279860031885093</v>
      </c>
      <c r="AR80" s="4">
        <f>(((F80-TRVIS_in_situ!F80)^2)^0.5)/TRVIS_in_situ!F80*100</f>
        <v>10.16551605206482</v>
      </c>
      <c r="AS80" s="4">
        <f>(((G80-TRVIS_in_situ!G80)^2)^0.5)/TRVIS_in_situ!G80*100</f>
        <v>59.149854679800399</v>
      </c>
      <c r="AT80" s="4">
        <f>(((H80-TRVIS_in_situ!H80)^2)^0.5)/TRVIS_in_situ!H80*100</f>
        <v>2.3201746230398452</v>
      </c>
      <c r="AU80" s="4">
        <f>(((I80-TRVIS_in_situ!I80)^2)^0.5)/TRVIS_in_situ!I80*100</f>
        <v>57.416007128699576</v>
      </c>
      <c r="AV80" s="4">
        <f>(((J80-TRVIS_in_situ!J80)^2)^0.5)/TRVIS_in_situ!J80*100</f>
        <v>59.527630296798392</v>
      </c>
      <c r="AW80" s="4">
        <f>(((K80-TRVIS_in_situ!K80)^2)^0.5)/TRVIS_in_situ!K80*100</f>
        <v>80.458690635233751</v>
      </c>
      <c r="AX80" s="4" t="e">
        <f>(((L80-TRVIS_in_situ!#REF!)^2)^0.5)/TRVIS_in_situ!#REF!*100</f>
        <v>#REF!</v>
      </c>
      <c r="AY80" s="4">
        <f>(((M80-TRVIS_in_situ!L80)^2)^0.5)/TRVIS_in_situ!L80*100</f>
        <v>81.965898853818103</v>
      </c>
      <c r="AZ80" s="4" t="e">
        <f>(((N80-TRVIS_in_situ!#REF!)^2)^0.5)/TRVIS_in_situ!#REF!*100</f>
        <v>#REF!</v>
      </c>
      <c r="BA80" s="4">
        <f>(((O80-TRVIS_in_situ!M80)^2)^0.5)/TRVIS_in_situ!M80*100</f>
        <v>77.948379455652059</v>
      </c>
      <c r="BB80" s="4">
        <f>(((P80-TRVIS_in_situ!N80)^2)^0.5)/TRVIS_in_situ!N80*100</f>
        <v>76.926191537326645</v>
      </c>
      <c r="BC80" s="4">
        <f>(((Q80-TRVIS_in_situ!O80)^2)^0.5)/TRVIS_in_situ!O80*100</f>
        <v>77.920767486316151</v>
      </c>
      <c r="BD80" s="4">
        <f>(((R80-TRVIS_in_situ!P80)^2)^0.5)/TRVIS_in_situ!P80*100</f>
        <v>77.759397895306108</v>
      </c>
      <c r="BE80" s="4">
        <f>(((S80-TRVIS_in_situ!Q80)^2)^0.5)/TRVIS_in_situ!Q80*100</f>
        <v>77.981892121004918</v>
      </c>
      <c r="BF80" s="4">
        <f>(((T80-TRVIS_in_situ!R80)^2)^0.5)/TRVIS_in_situ!R80*100</f>
        <v>75.547933522797777</v>
      </c>
      <c r="BI80" s="4">
        <f>(((W80-TRVIS_in_situ!S80)^2)^0.5)/TRVIS_in_situ!S80*100</f>
        <v>63.863752813770212</v>
      </c>
      <c r="BK80" s="4" t="e">
        <f>(((Y80-TRVIS_in_situ!#REF!)^2)^0.5)/TRVIS_in_situ!#REF!*100</f>
        <v>#REF!</v>
      </c>
      <c r="BM80" s="4" t="e">
        <f>(((AA80-TRVIS_in_situ!T80)^2)^0.5)/TRVIS_in_situ!T80*100</f>
        <v>#DIV/0!</v>
      </c>
      <c r="BN80" s="4" t="e">
        <f>(((AB80-TRVIS_in_situ!U80)^2)^0.5)/TRVIS_in_situ!U80*100</f>
        <v>#DIV/0!</v>
      </c>
      <c r="BO80" s="4" t="e">
        <f>(((AC80-TRVIS_in_situ!V80)^2)^0.5)/TRVIS_in_situ!V80*100</f>
        <v>#DIV/0!</v>
      </c>
      <c r="BR80" s="4" t="e">
        <f>(((AF80-TRVIS_in_situ!W80)^2)^0.5)/TRVIS_in_situ!W80*100</f>
        <v>#DIV/0!</v>
      </c>
    </row>
    <row r="81" spans="1:70" x14ac:dyDescent="0.25">
      <c r="A81" s="4" t="s">
        <v>79</v>
      </c>
      <c r="B81" s="4">
        <v>2.62581610695433E-2</v>
      </c>
      <c r="C81" s="4">
        <v>2.84666125656685E-2</v>
      </c>
      <c r="D81" s="4">
        <v>3.17439447361385E-2</v>
      </c>
      <c r="E81" s="4">
        <v>1.6926698134830401E-2</v>
      </c>
      <c r="F81" s="4">
        <v>1.4194377622235301E-2</v>
      </c>
      <c r="G81" s="4">
        <v>6.7996741217089696E-3</v>
      </c>
      <c r="H81" s="4">
        <v>1.6104900193544502E-2</v>
      </c>
      <c r="I81" s="4">
        <v>7.3634669818513796E-3</v>
      </c>
      <c r="J81" s="4">
        <v>8.2821919561079701E-3</v>
      </c>
      <c r="K81" s="4">
        <v>6.7293689193426102E-3</v>
      </c>
      <c r="L81" s="4">
        <v>8.5324827728392796E-3</v>
      </c>
      <c r="M81" s="4">
        <v>1.13573054512357E-2</v>
      </c>
      <c r="N81" s="4">
        <v>1.2493029075457599E-2</v>
      </c>
      <c r="O81" s="4">
        <v>2.01000552853852E-2</v>
      </c>
      <c r="P81" s="4">
        <v>2.1495998184929001E-2</v>
      </c>
      <c r="Q81" s="4">
        <v>2.0068131457758799E-2</v>
      </c>
      <c r="R81" s="4">
        <v>1.7646252424935699E-2</v>
      </c>
      <c r="S81" s="4">
        <v>2.0884406832336201E-2</v>
      </c>
      <c r="T81" s="4">
        <v>2.12541449410481E-2</v>
      </c>
      <c r="U81" s="4">
        <v>1.77470828376536E-2</v>
      </c>
      <c r="V81" s="4">
        <v>1.23370306130279E-2</v>
      </c>
      <c r="W81" s="4">
        <v>6.4518408359223803E-3</v>
      </c>
      <c r="X81" s="4">
        <v>4.6352234555435698E-3</v>
      </c>
      <c r="Y81" s="4">
        <v>8.3071363543682202E-3</v>
      </c>
      <c r="Z81" s="4">
        <v>5.5309964420130996E-4</v>
      </c>
      <c r="AA81" s="4">
        <v>2.0803992546242398E-3</v>
      </c>
      <c r="AB81" s="6">
        <v>2.1165645575323202E-5</v>
      </c>
      <c r="AC81" s="6">
        <v>1.3280193692022201E-5</v>
      </c>
      <c r="AD81" s="6">
        <v>6.9833584215785004E-6</v>
      </c>
      <c r="AE81" s="6">
        <v>6.7485673390472198E-6</v>
      </c>
      <c r="AF81" s="6">
        <v>2.24756852982585E-5</v>
      </c>
      <c r="AH81" s="4">
        <f t="shared" si="1"/>
        <v>9.1461899552289574E-3</v>
      </c>
      <c r="AK81" s="5">
        <v>2.62581610695433E-2</v>
      </c>
      <c r="AN81" s="4">
        <f>(((B81-TRVIS_in_situ!B81)^2)^0.5)/TRVIS_in_situ!B81*100</f>
        <v>70.773999355042619</v>
      </c>
      <c r="AO81" s="4">
        <f>(((C81-TRVIS_in_situ!C81)^2)^0.5)/TRVIS_in_situ!C81*100</f>
        <v>69.840388020953881</v>
      </c>
      <c r="AP81" s="4">
        <f>(((D81-TRVIS_in_situ!D81)^2)^0.5)/TRVIS_in_situ!D81*100</f>
        <v>64.358314384558099</v>
      </c>
      <c r="AQ81" s="4">
        <f>(((E81-TRVIS_in_situ!E81)^2)^0.5)/TRVIS_in_situ!E81*100</f>
        <v>80.544413796848062</v>
      </c>
      <c r="AR81" s="4">
        <f>(((F81-TRVIS_in_situ!F81)^2)^0.5)/TRVIS_in_situ!F81*100</f>
        <v>9.1232326847819429</v>
      </c>
      <c r="AS81" s="4">
        <f>(((G81-TRVIS_in_situ!G81)^2)^0.5)/TRVIS_in_situ!G81*100</f>
        <v>59.03832731433566</v>
      </c>
      <c r="AT81" s="4">
        <f>(((H81-TRVIS_in_situ!H81)^2)^0.5)/TRVIS_in_situ!H81*100</f>
        <v>3.7806162354261734</v>
      </c>
      <c r="AU81" s="4">
        <f>(((I81-TRVIS_in_situ!I81)^2)^0.5)/TRVIS_in_situ!I81*100</f>
        <v>57.280304813215253</v>
      </c>
      <c r="AV81" s="4">
        <f>(((J81-TRVIS_in_situ!J81)^2)^0.5)/TRVIS_in_situ!J81*100</f>
        <v>59.820055284673209</v>
      </c>
      <c r="AW81" s="4">
        <f>(((K81-TRVIS_in_situ!K81)^2)^0.5)/TRVIS_in_situ!K81*100</f>
        <v>80.832590388386919</v>
      </c>
      <c r="AX81" s="4" t="e">
        <f>(((L81-TRVIS_in_situ!#REF!)^2)^0.5)/TRVIS_in_situ!#REF!*100</f>
        <v>#REF!</v>
      </c>
      <c r="AY81" s="4">
        <f>(((M81-TRVIS_in_situ!L81)^2)^0.5)/TRVIS_in_situ!L81*100</f>
        <v>82.217792549432446</v>
      </c>
      <c r="AZ81" s="4" t="e">
        <f>(((N81-TRVIS_in_situ!#REF!)^2)^0.5)/TRVIS_in_situ!#REF!*100</f>
        <v>#REF!</v>
      </c>
      <c r="BA81" s="4">
        <f>(((O81-TRVIS_in_situ!M81)^2)^0.5)/TRVIS_in_situ!M81*100</f>
        <v>78.375402596572101</v>
      </c>
      <c r="BB81" s="4">
        <f>(((P81-TRVIS_in_situ!N81)^2)^0.5)/TRVIS_in_situ!N81*100</f>
        <v>77.260053038868975</v>
      </c>
      <c r="BC81" s="4">
        <f>(((Q81-TRVIS_in_situ!O81)^2)^0.5)/TRVIS_in_situ!O81*100</f>
        <v>78.247808904634013</v>
      </c>
      <c r="BD81" s="4">
        <f>(((R81-TRVIS_in_situ!P81)^2)^0.5)/TRVIS_in_situ!P81*100</f>
        <v>78.098086668308028</v>
      </c>
      <c r="BE81" s="4">
        <f>(((S81-TRVIS_in_situ!Q81)^2)^0.5)/TRVIS_in_situ!Q81*100</f>
        <v>78.270447652691487</v>
      </c>
      <c r="BF81" s="4">
        <f>(((T81-TRVIS_in_situ!R81)^2)^0.5)/TRVIS_in_situ!R81*100</f>
        <v>75.777648327189169</v>
      </c>
      <c r="BI81" s="4">
        <f>(((W81-TRVIS_in_situ!S81)^2)^0.5)/TRVIS_in_situ!S81*100</f>
        <v>64.046942767236771</v>
      </c>
      <c r="BK81" s="4" t="e">
        <f>(((Y81-TRVIS_in_situ!#REF!)^2)^0.5)/TRVIS_in_situ!#REF!*100</f>
        <v>#REF!</v>
      </c>
      <c r="BM81" s="4" t="e">
        <f>(((AA81-TRVIS_in_situ!T81)^2)^0.5)/TRVIS_in_situ!T81*100</f>
        <v>#DIV/0!</v>
      </c>
      <c r="BN81" s="4" t="e">
        <f>(((AB81-TRVIS_in_situ!U81)^2)^0.5)/TRVIS_in_situ!U81*100</f>
        <v>#DIV/0!</v>
      </c>
      <c r="BO81" s="4" t="e">
        <f>(((AC81-TRVIS_in_situ!V81)^2)^0.5)/TRVIS_in_situ!V81*100</f>
        <v>#DIV/0!</v>
      </c>
      <c r="BR81" s="4" t="e">
        <f>(((AF81-TRVIS_in_situ!W81)^2)^0.5)/TRVIS_in_situ!W81*100</f>
        <v>#DIV/0!</v>
      </c>
    </row>
    <row r="82" spans="1:70" x14ac:dyDescent="0.25">
      <c r="A82" s="4" t="s">
        <v>80</v>
      </c>
      <c r="B82" s="4">
        <v>2.5374293029998499E-2</v>
      </c>
      <c r="C82" s="4">
        <v>2.7532275382917502E-2</v>
      </c>
      <c r="D82" s="4">
        <v>3.0717044166951299E-2</v>
      </c>
      <c r="E82" s="4">
        <v>1.6316999138915302E-2</v>
      </c>
      <c r="F82" s="4">
        <v>1.3599650550457599E-2</v>
      </c>
      <c r="G82" s="4">
        <v>6.4788056068547598E-3</v>
      </c>
      <c r="H82" s="4">
        <v>1.5452358300938799E-2</v>
      </c>
      <c r="I82" s="4">
        <v>7.0226832355794102E-3</v>
      </c>
      <c r="J82" s="4">
        <v>7.8899090135788295E-3</v>
      </c>
      <c r="K82" s="4">
        <v>6.40840195077456E-3</v>
      </c>
      <c r="L82" s="4">
        <v>8.1554400111467692E-3</v>
      </c>
      <c r="M82" s="4">
        <v>1.08924557265379E-2</v>
      </c>
      <c r="N82" s="4">
        <v>1.20015903700432E-2</v>
      </c>
      <c r="O82" s="4">
        <v>1.9395309285166199E-2</v>
      </c>
      <c r="P82" s="4">
        <v>2.0744896070103599E-2</v>
      </c>
      <c r="Q82" s="4">
        <v>1.9352518403629101E-2</v>
      </c>
      <c r="R82" s="4">
        <v>1.69904350937388E-2</v>
      </c>
      <c r="S82" s="4">
        <v>2.0151858440425399E-2</v>
      </c>
      <c r="T82" s="4">
        <v>2.0509832007886499E-2</v>
      </c>
      <c r="U82" s="4">
        <v>1.7090122341278099E-2</v>
      </c>
      <c r="V82" s="4">
        <v>1.18292899212096E-2</v>
      </c>
      <c r="W82" s="4">
        <v>6.13785875427741E-3</v>
      </c>
      <c r="X82" s="4">
        <v>4.39303890544514E-3</v>
      </c>
      <c r="Y82" s="4">
        <v>7.9316935238461905E-3</v>
      </c>
      <c r="Z82" s="4">
        <v>5.1056020811174503E-4</v>
      </c>
      <c r="AA82" s="4">
        <v>1.95020503571182E-3</v>
      </c>
      <c r="AB82" s="6">
        <v>1.8790562155923399E-5</v>
      </c>
      <c r="AC82" s="6">
        <v>1.1732476846672E-5</v>
      </c>
      <c r="AD82" s="6">
        <v>6.11891201579342E-6</v>
      </c>
      <c r="AE82" s="6">
        <v>5.9139417885449698E-6</v>
      </c>
      <c r="AF82" s="6">
        <v>1.9982375424334899E-5</v>
      </c>
      <c r="AH82" s="4">
        <f t="shared" si="1"/>
        <v>8.8482970982266037E-3</v>
      </c>
      <c r="AK82" s="5">
        <v>2.5374293029998499E-2</v>
      </c>
      <c r="AN82" s="4">
        <f>(((B82-TRVIS_in_situ!B82)^2)^0.5)/TRVIS_in_situ!B82*100</f>
        <v>71.07041651107609</v>
      </c>
      <c r="AO82" s="4">
        <f>(((C82-TRVIS_in_situ!C82)^2)^0.5)/TRVIS_in_situ!C82*100</f>
        <v>70.201999049099697</v>
      </c>
      <c r="AP82" s="4">
        <f>(((D82-TRVIS_in_situ!D82)^2)^0.5)/TRVIS_in_situ!D82*100</f>
        <v>64.544681956430225</v>
      </c>
      <c r="AQ82" s="4">
        <f>(((E82-TRVIS_in_situ!E82)^2)^0.5)/TRVIS_in_situ!E82*100</f>
        <v>80.799389417826788</v>
      </c>
      <c r="AR82" s="4">
        <f>(((F82-TRVIS_in_situ!F82)^2)^0.5)/TRVIS_in_situ!F82*100</f>
        <v>7.8994719222456613</v>
      </c>
      <c r="AS82" s="4">
        <f>(((G82-TRVIS_in_situ!G82)^2)^0.5)/TRVIS_in_situ!G82*100</f>
        <v>58.932749317481246</v>
      </c>
      <c r="AT82" s="4">
        <f>(((H82-TRVIS_in_situ!H82)^2)^0.5)/TRVIS_in_situ!H82*100</f>
        <v>5.3058002233287143</v>
      </c>
      <c r="AU82" s="4">
        <f>(((I82-TRVIS_in_situ!I82)^2)^0.5)/TRVIS_in_situ!I82*100</f>
        <v>57.130705324923923</v>
      </c>
      <c r="AV82" s="4">
        <f>(((J82-TRVIS_in_situ!J82)^2)^0.5)/TRVIS_in_situ!J82*100</f>
        <v>60.110108424509434</v>
      </c>
      <c r="AW82" s="4">
        <f>(((K82-TRVIS_in_situ!K82)^2)^0.5)/TRVIS_in_situ!K82*100</f>
        <v>81.207064642500356</v>
      </c>
      <c r="AX82" s="4" t="e">
        <f>(((L82-TRVIS_in_situ!#REF!)^2)^0.5)/TRVIS_in_situ!#REF!*100</f>
        <v>#REF!</v>
      </c>
      <c r="AY82" s="4">
        <f>(((M82-TRVIS_in_situ!L82)^2)^0.5)/TRVIS_in_situ!L82*100</f>
        <v>82.460385306382449</v>
      </c>
      <c r="AZ82" s="4" t="e">
        <f>(((N82-TRVIS_in_situ!#REF!)^2)^0.5)/TRVIS_in_situ!#REF!*100</f>
        <v>#REF!</v>
      </c>
      <c r="BA82" s="4">
        <f>(((O82-TRVIS_in_situ!M82)^2)^0.5)/TRVIS_in_situ!M82*100</f>
        <v>78.806996063271129</v>
      </c>
      <c r="BB82" s="4">
        <f>(((P82-TRVIS_in_situ!N82)^2)^0.5)/TRVIS_in_situ!N82*100</f>
        <v>77.585615818487028</v>
      </c>
      <c r="BC82" s="4">
        <f>(((Q82-TRVIS_in_situ!O82)^2)^0.5)/TRVIS_in_situ!O82*100</f>
        <v>78.568921354678196</v>
      </c>
      <c r="BD82" s="4">
        <f>(((R82-TRVIS_in_situ!P82)^2)^0.5)/TRVIS_in_situ!P82*100</f>
        <v>78.424638845781018</v>
      </c>
      <c r="BE82" s="4">
        <f>(((S82-TRVIS_in_situ!Q82)^2)^0.5)/TRVIS_in_situ!Q82*100</f>
        <v>78.5460846657639</v>
      </c>
      <c r="BF82" s="4">
        <f>(((T82-TRVIS_in_situ!R82)^2)^0.5)/TRVIS_in_situ!R82*100</f>
        <v>75.995660120380464</v>
      </c>
      <c r="BI82" s="4">
        <f>(((W82-TRVIS_in_situ!S82)^2)^0.5)/TRVIS_in_situ!S82*100</f>
        <v>64.233551575394984</v>
      </c>
      <c r="BK82" s="4" t="e">
        <f>(((Y82-TRVIS_in_situ!#REF!)^2)^0.5)/TRVIS_in_situ!#REF!*100</f>
        <v>#REF!</v>
      </c>
      <c r="BM82" s="4" t="e">
        <f>(((AA82-TRVIS_in_situ!T82)^2)^0.5)/TRVIS_in_situ!T82*100</f>
        <v>#DIV/0!</v>
      </c>
      <c r="BN82" s="4" t="e">
        <f>(((AB82-TRVIS_in_situ!U82)^2)^0.5)/TRVIS_in_situ!U82*100</f>
        <v>#DIV/0!</v>
      </c>
      <c r="BO82" s="4" t="e">
        <f>(((AC82-TRVIS_in_situ!V82)^2)^0.5)/TRVIS_in_situ!V82*100</f>
        <v>#DIV/0!</v>
      </c>
      <c r="BR82" s="4" t="e">
        <f>(((AF82-TRVIS_in_situ!W82)^2)^0.5)/TRVIS_in_situ!W82*100</f>
        <v>#DIV/0!</v>
      </c>
    </row>
    <row r="83" spans="1:70" x14ac:dyDescent="0.25">
      <c r="A83" s="4" t="s">
        <v>81</v>
      </c>
      <c r="B83" s="4">
        <v>2.4521926763441001E-2</v>
      </c>
      <c r="C83" s="4">
        <v>2.6630481865309499E-2</v>
      </c>
      <c r="D83" s="4">
        <v>2.97252934412101E-2</v>
      </c>
      <c r="E83" s="4">
        <v>1.5730687787040398E-2</v>
      </c>
      <c r="F83" s="4">
        <v>1.3030699755170599E-2</v>
      </c>
      <c r="G83" s="4">
        <v>6.1736283349731799E-3</v>
      </c>
      <c r="H83" s="4">
        <v>1.48272194393133E-2</v>
      </c>
      <c r="I83" s="4">
        <v>6.6982658294172902E-3</v>
      </c>
      <c r="J83" s="4">
        <v>7.5167495845074603E-3</v>
      </c>
      <c r="K83" s="4">
        <v>6.1032719457544899E-3</v>
      </c>
      <c r="L83" s="4">
        <v>7.7957678548593997E-3</v>
      </c>
      <c r="M83" s="4">
        <v>1.04475715634707E-2</v>
      </c>
      <c r="N83" s="4">
        <v>1.1530554441131E-2</v>
      </c>
      <c r="O83" s="4">
        <v>1.8716833084012601E-2</v>
      </c>
      <c r="P83" s="4">
        <v>2.00216167057643E-2</v>
      </c>
      <c r="Q83" s="4">
        <v>1.86639082661294E-2</v>
      </c>
      <c r="R83" s="4">
        <v>1.6360297183106901E-2</v>
      </c>
      <c r="S83" s="4">
        <v>1.94465652141507E-2</v>
      </c>
      <c r="T83" s="4">
        <v>1.9793152362362301E-2</v>
      </c>
      <c r="U83" s="4">
        <v>1.6458803684292599E-2</v>
      </c>
      <c r="V83" s="4">
        <v>1.1343374377974599E-2</v>
      </c>
      <c r="W83" s="4">
        <v>5.8396437405881301E-3</v>
      </c>
      <c r="X83" s="4">
        <v>4.16386491872274E-3</v>
      </c>
      <c r="Y83" s="4">
        <v>7.5738736389822803E-3</v>
      </c>
      <c r="Z83" s="4">
        <v>4.7133352157677401E-4</v>
      </c>
      <c r="AA83" s="4">
        <v>1.8283041940061601E-3</v>
      </c>
      <c r="AB83" s="6">
        <v>1.6683637591306001E-5</v>
      </c>
      <c r="AC83" s="6">
        <v>1.0366217243929901E-5</v>
      </c>
      <c r="AD83" s="6">
        <v>5.3620250862642E-6</v>
      </c>
      <c r="AE83" s="6">
        <v>5.1830905002934599E-6</v>
      </c>
      <c r="AF83" s="6">
        <v>1.7767482974470599E-5</v>
      </c>
      <c r="AH83" s="4">
        <f t="shared" si="1"/>
        <v>8.5606503420981792E-3</v>
      </c>
      <c r="AK83" s="5">
        <v>2.4521926763441001E-2</v>
      </c>
      <c r="AN83" s="4">
        <f>(((B83-TRVIS_in_situ!B83)^2)^0.5)/TRVIS_in_situ!B83*100</f>
        <v>71.351253705990189</v>
      </c>
      <c r="AO83" s="4">
        <f>(((C83-TRVIS_in_situ!C83)^2)^0.5)/TRVIS_in_situ!C83*100</f>
        <v>70.569772959345201</v>
      </c>
      <c r="AP83" s="4">
        <f>(((D83-TRVIS_in_situ!D83)^2)^0.5)/TRVIS_in_situ!D83*100</f>
        <v>64.708385338776679</v>
      </c>
      <c r="AQ83" s="4">
        <f>(((E83-TRVIS_in_situ!E83)^2)^0.5)/TRVIS_in_situ!E83*100</f>
        <v>81.044369579155202</v>
      </c>
      <c r="AR83" s="4">
        <f>(((F83-TRVIS_in_situ!F83)^2)^0.5)/TRVIS_in_situ!F83*100</f>
        <v>6.8192706623921726</v>
      </c>
      <c r="AS83" s="4">
        <f>(((G83-TRVIS_in_situ!G83)^2)^0.5)/TRVIS_in_situ!G83*100</f>
        <v>58.837815463410294</v>
      </c>
      <c r="AT83" s="4">
        <f>(((H83-TRVIS_in_situ!H83)^2)^0.5)/TRVIS_in_situ!H83*100</f>
        <v>6.8539402361381603</v>
      </c>
      <c r="AU83" s="4">
        <f>(((I83-TRVIS_in_situ!I83)^2)^0.5)/TRVIS_in_situ!I83*100</f>
        <v>56.952403642298499</v>
      </c>
      <c r="AV83" s="4">
        <f>(((J83-TRVIS_in_situ!J83)^2)^0.5)/TRVIS_in_situ!J83*100</f>
        <v>60.395670889719476</v>
      </c>
      <c r="AW83" s="4">
        <f>(((K83-TRVIS_in_situ!K83)^2)^0.5)/TRVIS_in_situ!K83*100</f>
        <v>81.572624880423689</v>
      </c>
      <c r="AX83" s="4" t="e">
        <f>(((L83-TRVIS_in_situ!#REF!)^2)^0.5)/TRVIS_in_situ!#REF!*100</f>
        <v>#REF!</v>
      </c>
      <c r="AY83" s="4">
        <f>(((M83-TRVIS_in_situ!L83)^2)^0.5)/TRVIS_in_situ!L83*100</f>
        <v>82.694741398230306</v>
      </c>
      <c r="AZ83" s="4" t="e">
        <f>(((N83-TRVIS_in_situ!#REF!)^2)^0.5)/TRVIS_in_situ!#REF!*100</f>
        <v>#REF!</v>
      </c>
      <c r="BA83" s="4">
        <f>(((O83-TRVIS_in_situ!M83)^2)^0.5)/TRVIS_in_situ!M83*100</f>
        <v>79.232656071318289</v>
      </c>
      <c r="BB83" s="4">
        <f>(((P83-TRVIS_in_situ!N83)^2)^0.5)/TRVIS_in_situ!N83*100</f>
        <v>77.90401437318927</v>
      </c>
      <c r="BC83" s="4">
        <f>(((Q83-TRVIS_in_situ!O83)^2)^0.5)/TRVIS_in_situ!O83*100</f>
        <v>78.884784566012428</v>
      </c>
      <c r="BD83" s="4">
        <f>(((R83-TRVIS_in_situ!P83)^2)^0.5)/TRVIS_in_situ!P83*100</f>
        <v>78.739875558920076</v>
      </c>
      <c r="BE83" s="4">
        <f>(((S83-TRVIS_in_situ!Q83)^2)^0.5)/TRVIS_in_situ!Q83*100</f>
        <v>78.813180237369593</v>
      </c>
      <c r="BF83" s="4">
        <f>(((T83-TRVIS_in_situ!R83)^2)^0.5)/TRVIS_in_situ!R83*100</f>
        <v>76.201392548254063</v>
      </c>
      <c r="BI83" s="4">
        <f>(((W83-TRVIS_in_situ!S83)^2)^0.5)/TRVIS_in_situ!S83*100</f>
        <v>64.423987757522198</v>
      </c>
      <c r="BK83" s="4" t="e">
        <f>(((Y83-TRVIS_in_situ!#REF!)^2)^0.5)/TRVIS_in_situ!#REF!*100</f>
        <v>#REF!</v>
      </c>
      <c r="BM83" s="4" t="e">
        <f>(((AA83-TRVIS_in_situ!T83)^2)^0.5)/TRVIS_in_situ!T83*100</f>
        <v>#DIV/0!</v>
      </c>
      <c r="BN83" s="4" t="e">
        <f>(((AB83-TRVIS_in_situ!U83)^2)^0.5)/TRVIS_in_situ!U83*100</f>
        <v>#DIV/0!</v>
      </c>
      <c r="BO83" s="4" t="e">
        <f>(((AC83-TRVIS_in_situ!V83)^2)^0.5)/TRVIS_in_situ!V83*100</f>
        <v>#DIV/0!</v>
      </c>
      <c r="BR83" s="4" t="e">
        <f>(((AF83-TRVIS_in_situ!W83)^2)^0.5)/TRVIS_in_situ!W83*100</f>
        <v>#DIV/0!</v>
      </c>
    </row>
    <row r="84" spans="1:70" x14ac:dyDescent="0.25">
      <c r="A84" s="4" t="s">
        <v>82</v>
      </c>
      <c r="B84" s="4">
        <v>2.36998532511274E-2</v>
      </c>
      <c r="C84" s="4">
        <v>2.5760007580643399E-2</v>
      </c>
      <c r="D84" s="4">
        <v>2.8767396526490099E-2</v>
      </c>
      <c r="E84" s="4">
        <v>1.51667939252668E-2</v>
      </c>
      <c r="F84" s="4">
        <v>1.2486358353930801E-2</v>
      </c>
      <c r="G84" s="4">
        <v>5.8833404414882096E-3</v>
      </c>
      <c r="H84" s="4">
        <v>1.4228278371698599E-2</v>
      </c>
      <c r="I84" s="4">
        <v>6.3893919639905501E-3</v>
      </c>
      <c r="J84" s="4">
        <v>7.1617470064720698E-3</v>
      </c>
      <c r="K84" s="4">
        <v>5.8131640305384702E-3</v>
      </c>
      <c r="L84" s="4">
        <v>7.4526236958764296E-3</v>
      </c>
      <c r="M84" s="4">
        <v>1.0021742504717501E-2</v>
      </c>
      <c r="N84" s="4">
        <v>1.10790157542742E-2</v>
      </c>
      <c r="O84" s="4">
        <v>1.8063568831984299E-2</v>
      </c>
      <c r="P84" s="4">
        <v>1.9325049915670502E-2</v>
      </c>
      <c r="Q84" s="4">
        <v>1.8001206193145498E-2</v>
      </c>
      <c r="R84" s="4">
        <v>1.5754764348399199E-2</v>
      </c>
      <c r="S84" s="4">
        <v>1.8767434303977999E-2</v>
      </c>
      <c r="T84" s="4">
        <v>1.9103000958637002E-2</v>
      </c>
      <c r="U84" s="4">
        <v>1.58520565675393E-2</v>
      </c>
      <c r="V84" s="4">
        <v>1.0878293110466E-2</v>
      </c>
      <c r="W84" s="4">
        <v>5.5563726580984702E-3</v>
      </c>
      <c r="X84" s="4">
        <v>3.9469782852014296E-3</v>
      </c>
      <c r="Y84" s="4">
        <v>7.2328096803719903E-3</v>
      </c>
      <c r="Z84" s="4">
        <v>4.3515780307948202E-4</v>
      </c>
      <c r="AA84" s="4">
        <v>1.7141570042406701E-3</v>
      </c>
      <c r="AB84" s="6">
        <v>1.48143859463913E-5</v>
      </c>
      <c r="AC84" s="6">
        <v>9.1599979137492302E-6</v>
      </c>
      <c r="AD84" s="6">
        <v>4.6992376276903997E-6</v>
      </c>
      <c r="AE84" s="6">
        <v>4.5430338432795399E-6</v>
      </c>
      <c r="AF84" s="6">
        <v>1.5799687649905499E-5</v>
      </c>
      <c r="AH84" s="4">
        <f t="shared" si="1"/>
        <v>8.2828714967687362E-3</v>
      </c>
      <c r="AK84" s="5">
        <v>2.36998532511274E-2</v>
      </c>
      <c r="AN84" s="4">
        <f>(((B84-TRVIS_in_situ!B84)^2)^0.5)/TRVIS_in_situ!B84*100</f>
        <v>71.613976129688524</v>
      </c>
      <c r="AO84" s="4">
        <f>(((C84-TRVIS_in_situ!C84)^2)^0.5)/TRVIS_in_situ!C84*100</f>
        <v>70.940115384242091</v>
      </c>
      <c r="AP84" s="4">
        <f>(((D84-TRVIS_in_situ!D84)^2)^0.5)/TRVIS_in_situ!D84*100</f>
        <v>64.890194824097264</v>
      </c>
      <c r="AQ84" s="4">
        <f>(((E84-TRVIS_in_situ!E84)^2)^0.5)/TRVIS_in_situ!E84*100</f>
        <v>81.27933469148752</v>
      </c>
      <c r="AR84" s="4">
        <f>(((F84-TRVIS_in_situ!F84)^2)^0.5)/TRVIS_in_situ!F84*100</f>
        <v>5.850235187213606</v>
      </c>
      <c r="AS84" s="4">
        <f>(((G84-TRVIS_in_situ!G84)^2)^0.5)/TRVIS_in_situ!G84*100</f>
        <v>58.754825038261849</v>
      </c>
      <c r="AT84" s="4">
        <f>(((H84-TRVIS_in_situ!H84)^2)^0.5)/TRVIS_in_situ!H84*100</f>
        <v>8.3934682991387852</v>
      </c>
      <c r="AU84" s="4">
        <f>(((I84-TRVIS_in_situ!I84)^2)^0.5)/TRVIS_in_situ!I84*100</f>
        <v>56.73822896002855</v>
      </c>
      <c r="AV84" s="4">
        <f>(((J84-TRVIS_in_situ!J84)^2)^0.5)/TRVIS_in_situ!J84*100</f>
        <v>60.67407409914081</v>
      </c>
      <c r="AW84" s="4">
        <f>(((K84-TRVIS_in_situ!K84)^2)^0.5)/TRVIS_in_situ!K84*100</f>
        <v>81.925795715025046</v>
      </c>
      <c r="AX84" s="4" t="e">
        <f>(((L84-TRVIS_in_situ!#REF!)^2)^0.5)/TRVIS_in_situ!#REF!*100</f>
        <v>#REF!</v>
      </c>
      <c r="AY84" s="4">
        <f>(((M84-TRVIS_in_situ!L84)^2)^0.5)/TRVIS_in_situ!L84*100</f>
        <v>82.921894108562412</v>
      </c>
      <c r="AZ84" s="4" t="e">
        <f>(((N84-TRVIS_in_situ!#REF!)^2)^0.5)/TRVIS_in_situ!#REF!*100</f>
        <v>#REF!</v>
      </c>
      <c r="BA84" s="4">
        <f>(((O84-TRVIS_in_situ!M84)^2)^0.5)/TRVIS_in_situ!M84*100</f>
        <v>79.651188405063778</v>
      </c>
      <c r="BB84" s="4">
        <f>(((P84-TRVIS_in_situ!N84)^2)^0.5)/TRVIS_in_situ!N84*100</f>
        <v>78.211292175082988</v>
      </c>
      <c r="BC84" s="4">
        <f>(((Q84-TRVIS_in_situ!O84)^2)^0.5)/TRVIS_in_situ!O84*100</f>
        <v>79.193718143142164</v>
      </c>
      <c r="BD84" s="4">
        <f>(((R84-TRVIS_in_situ!P84)^2)^0.5)/TRVIS_in_situ!P84*100</f>
        <v>79.040448258282154</v>
      </c>
      <c r="BE84" s="4">
        <f>(((S84-TRVIS_in_situ!Q84)^2)^0.5)/TRVIS_in_situ!Q84*100</f>
        <v>79.077762252873427</v>
      </c>
      <c r="BF84" s="4">
        <f>(((T84-TRVIS_in_situ!R84)^2)^0.5)/TRVIS_in_situ!R84*100</f>
        <v>76.396760856056815</v>
      </c>
      <c r="BI84" s="4">
        <f>(((W84-TRVIS_in_situ!S84)^2)^0.5)/TRVIS_in_situ!S84*100</f>
        <v>64.618180195504749</v>
      </c>
      <c r="BK84" s="4" t="e">
        <f>(((Y84-TRVIS_in_situ!#REF!)^2)^0.5)/TRVIS_in_situ!#REF!*100</f>
        <v>#REF!</v>
      </c>
      <c r="BM84" s="4" t="e">
        <f>(((AA84-TRVIS_in_situ!T84)^2)^0.5)/TRVIS_in_situ!T84*100</f>
        <v>#DIV/0!</v>
      </c>
      <c r="BN84" s="4" t="e">
        <f>(((AB84-TRVIS_in_situ!U84)^2)^0.5)/TRVIS_in_situ!U84*100</f>
        <v>#DIV/0!</v>
      </c>
      <c r="BO84" s="4" t="e">
        <f>(((AC84-TRVIS_in_situ!V84)^2)^0.5)/TRVIS_in_situ!V84*100</f>
        <v>#DIV/0!</v>
      </c>
      <c r="BR84" s="4" t="e">
        <f>(((AF84-TRVIS_in_situ!W84)^2)^0.5)/TRVIS_in_situ!W84*100</f>
        <v>#DIV/0!</v>
      </c>
    </row>
    <row r="85" spans="1:70" x14ac:dyDescent="0.25">
      <c r="A85" s="4" t="s">
        <v>83</v>
      </c>
      <c r="B85" s="4">
        <v>2.2906914471446101E-2</v>
      </c>
      <c r="C85" s="4">
        <v>2.4919678934721301E-2</v>
      </c>
      <c r="D85" s="4">
        <v>2.7842110020635899E-2</v>
      </c>
      <c r="E85" s="4">
        <v>1.4624391671737199E-2</v>
      </c>
      <c r="F85" s="4">
        <v>1.1965515343319501E-2</v>
      </c>
      <c r="G85" s="4">
        <v>5.6071833248745699E-3</v>
      </c>
      <c r="H85" s="4">
        <v>1.36543861450456E-2</v>
      </c>
      <c r="I85" s="4">
        <v>6.0952826086995097E-3</v>
      </c>
      <c r="J85" s="4">
        <v>6.8239857731787496E-3</v>
      </c>
      <c r="K85" s="4">
        <v>5.5373074925802804E-3</v>
      </c>
      <c r="L85" s="4">
        <v>7.1252084759296404E-3</v>
      </c>
      <c r="M85" s="4">
        <v>9.6141027891209398E-3</v>
      </c>
      <c r="N85" s="4">
        <v>1.06461123819384E-2</v>
      </c>
      <c r="O85" s="4">
        <v>1.7434505552970998E-2</v>
      </c>
      <c r="P85" s="4">
        <v>1.86541341459594E-2</v>
      </c>
      <c r="Q85" s="4">
        <v>1.73633659041748E-2</v>
      </c>
      <c r="R85" s="4">
        <v>1.51728110836484E-2</v>
      </c>
      <c r="S85" s="4">
        <v>1.8113420971690001E-2</v>
      </c>
      <c r="T85" s="4">
        <v>1.84383212485691E-2</v>
      </c>
      <c r="U85" s="4">
        <v>1.5268859283404001E-2</v>
      </c>
      <c r="V85" s="4">
        <v>1.04331034175112E-2</v>
      </c>
      <c r="W85" s="4">
        <v>5.28726746755362E-3</v>
      </c>
      <c r="X85" s="4">
        <v>3.7416977223529201E-3</v>
      </c>
      <c r="Y85" s="4">
        <v>6.9076798443897403E-3</v>
      </c>
      <c r="Z85" s="4">
        <v>4.0179231931172701E-4</v>
      </c>
      <c r="AA85" s="4">
        <v>1.60725979565815E-3</v>
      </c>
      <c r="AB85" s="6">
        <v>1.3155814207429401E-5</v>
      </c>
      <c r="AC85" s="6">
        <v>8.0949487210890607E-6</v>
      </c>
      <c r="AD85" s="6">
        <v>4.1187848239511502E-6</v>
      </c>
      <c r="AE85" s="6">
        <v>3.98242640012957E-6</v>
      </c>
      <c r="AF85" s="6">
        <v>1.40512220345708E-5</v>
      </c>
      <c r="AH85" s="4">
        <f t="shared" si="1"/>
        <v>8.0145975722559441E-3</v>
      </c>
      <c r="AK85" s="5">
        <v>2.2906914471446101E-2</v>
      </c>
      <c r="AN85" s="4">
        <f>(((B85-TRVIS_in_situ!B85)^2)^0.5)/TRVIS_in_situ!B85*100</f>
        <v>71.862272746718958</v>
      </c>
      <c r="AO85" s="4">
        <f>(((C85-TRVIS_in_situ!C85)^2)^0.5)/TRVIS_in_situ!C85*100</f>
        <v>71.310532329142234</v>
      </c>
      <c r="AP85" s="4">
        <f>(((D85-TRVIS_in_situ!D85)^2)^0.5)/TRVIS_in_situ!D85*100</f>
        <v>65.088912052272704</v>
      </c>
      <c r="AQ85" s="4">
        <f>(((E85-TRVIS_in_situ!E85)^2)^0.5)/TRVIS_in_situ!E85*100</f>
        <v>81.504597532739425</v>
      </c>
      <c r="AR85" s="4">
        <f>(((F85-TRVIS_in_situ!F85)^2)^0.5)/TRVIS_in_situ!F85*100</f>
        <v>4.8435653177288769</v>
      </c>
      <c r="AS85" s="4">
        <f>(((G85-TRVIS_in_situ!G85)^2)^0.5)/TRVIS_in_situ!G85*100</f>
        <v>58.667041099373805</v>
      </c>
      <c r="AT85" s="4">
        <f>(((H85-TRVIS_in_situ!H85)^2)^0.5)/TRVIS_in_situ!H85*100</f>
        <v>9.9209873276100957</v>
      </c>
      <c r="AU85" s="4">
        <f>(((I85-TRVIS_in_situ!I85)^2)^0.5)/TRVIS_in_situ!I85*100</f>
        <v>56.488532467297702</v>
      </c>
      <c r="AV85" s="4">
        <f>(((J85-TRVIS_in_situ!J85)^2)^0.5)/TRVIS_in_situ!J85*100</f>
        <v>60.942017243821965</v>
      </c>
      <c r="AW85" s="4">
        <f>(((K85-TRVIS_in_situ!K85)^2)^0.5)/TRVIS_in_situ!K85*100</f>
        <v>82.265921708343257</v>
      </c>
      <c r="AX85" s="4" t="e">
        <f>(((L85-TRVIS_in_situ!#REF!)^2)^0.5)/TRVIS_in_situ!#REF!*100</f>
        <v>#REF!</v>
      </c>
      <c r="AY85" s="4">
        <f>(((M85-TRVIS_in_situ!L85)^2)^0.5)/TRVIS_in_situ!L85*100</f>
        <v>83.142294314262216</v>
      </c>
      <c r="AZ85" s="4" t="e">
        <f>(((N85-TRVIS_in_situ!#REF!)^2)^0.5)/TRVIS_in_situ!#REF!*100</f>
        <v>#REF!</v>
      </c>
      <c r="BA85" s="4">
        <f>(((O85-TRVIS_in_situ!M85)^2)^0.5)/TRVIS_in_situ!M85*100</f>
        <v>80.049165522274109</v>
      </c>
      <c r="BB85" s="4">
        <f>(((P85-TRVIS_in_situ!N85)^2)^0.5)/TRVIS_in_situ!N85*100</f>
        <v>78.506370882981756</v>
      </c>
      <c r="BC85" s="4">
        <f>(((Q85-TRVIS_in_situ!O85)^2)^0.5)/TRVIS_in_situ!O85*100</f>
        <v>79.493370309396511</v>
      </c>
      <c r="BD85" s="4">
        <f>(((R85-TRVIS_in_situ!P85)^2)^0.5)/TRVIS_in_situ!P85*100</f>
        <v>79.332033344795917</v>
      </c>
      <c r="BE85" s="4">
        <f>(((S85-TRVIS_in_situ!Q85)^2)^0.5)/TRVIS_in_situ!Q85*100</f>
        <v>79.340573843553685</v>
      </c>
      <c r="BF85" s="4">
        <f>(((T85-TRVIS_in_situ!R85)^2)^0.5)/TRVIS_in_situ!R85*100</f>
        <v>76.585703032661044</v>
      </c>
      <c r="BI85" s="4">
        <f>(((W85-TRVIS_in_situ!S85)^2)^0.5)/TRVIS_in_situ!S85*100</f>
        <v>64.813267744685007</v>
      </c>
      <c r="BK85" s="4" t="e">
        <f>(((Y85-TRVIS_in_situ!#REF!)^2)^0.5)/TRVIS_in_situ!#REF!*100</f>
        <v>#REF!</v>
      </c>
      <c r="BM85" s="4" t="e">
        <f>(((AA85-TRVIS_in_situ!T85)^2)^0.5)/TRVIS_in_situ!T85*100</f>
        <v>#DIV/0!</v>
      </c>
      <c r="BN85" s="4" t="e">
        <f>(((AB85-TRVIS_in_situ!U85)^2)^0.5)/TRVIS_in_situ!U85*100</f>
        <v>#DIV/0!</v>
      </c>
      <c r="BO85" s="4" t="e">
        <f>(((AC85-TRVIS_in_situ!V85)^2)^0.5)/TRVIS_in_situ!V85*100</f>
        <v>#DIV/0!</v>
      </c>
      <c r="BR85" s="4" t="e">
        <f>(((AF85-TRVIS_in_situ!W85)^2)^0.5)/TRVIS_in_situ!W85*100</f>
        <v>#DIV/0!</v>
      </c>
    </row>
    <row r="86" spans="1:70" x14ac:dyDescent="0.25">
      <c r="A86" s="4" t="s">
        <v>84</v>
      </c>
      <c r="B86" s="4">
        <v>2.21420009840998E-2</v>
      </c>
      <c r="C86" s="4">
        <v>2.4108370789509399E-2</v>
      </c>
      <c r="D86" s="4">
        <v>2.6948240740794601E-2</v>
      </c>
      <c r="E86" s="4">
        <v>1.41025971566283E-2</v>
      </c>
      <c r="F86" s="4">
        <v>1.1467112723294899E-2</v>
      </c>
      <c r="G86" s="4">
        <v>5.3444391525341896E-3</v>
      </c>
      <c r="H86" s="4">
        <v>1.31044472517555E-2</v>
      </c>
      <c r="I86" s="4">
        <v>5.8152000072738998E-3</v>
      </c>
      <c r="J86" s="4">
        <v>6.5025986659673204E-3</v>
      </c>
      <c r="K86" s="4">
        <v>5.2749732298965303E-3</v>
      </c>
      <c r="L86" s="4">
        <v>6.8127642559491098E-3</v>
      </c>
      <c r="M86" s="4">
        <v>9.22382895366472E-3</v>
      </c>
      <c r="N86" s="4">
        <v>1.02310236896931E-2</v>
      </c>
      <c r="O86" s="4">
        <v>1.6828676816680498E-2</v>
      </c>
      <c r="P86" s="4">
        <v>1.80078540819259E-2</v>
      </c>
      <c r="Q86" s="4">
        <v>1.6749387287503598E-2</v>
      </c>
      <c r="R86" s="4">
        <v>1.4613458265025201E-2</v>
      </c>
      <c r="S86" s="4">
        <v>1.7483526220135499E-2</v>
      </c>
      <c r="T86" s="4">
        <v>1.7798102800281799E-2</v>
      </c>
      <c r="U86" s="4">
        <v>1.47082362724182E-2</v>
      </c>
      <c r="V86" s="4">
        <v>1.0006908222446801E-2</v>
      </c>
      <c r="W86" s="4">
        <v>5.0315926046831999E-3</v>
      </c>
      <c r="X86" s="4">
        <v>3.54738131551485E-3</v>
      </c>
      <c r="Y86" s="4">
        <v>6.59770501068839E-3</v>
      </c>
      <c r="Z86" s="4">
        <v>3.7101565746563102E-4</v>
      </c>
      <c r="AA86" s="4">
        <v>1.50714246505212E-3</v>
      </c>
      <c r="AB86" s="6">
        <v>1.16840185249374E-5</v>
      </c>
      <c r="AC86" s="6">
        <v>7.1544409269464696E-6</v>
      </c>
      <c r="AD86" s="6">
        <v>3.6103820139026699E-6</v>
      </c>
      <c r="AE86" s="6">
        <v>3.4913496769348598E-6</v>
      </c>
      <c r="AF86" s="6">
        <v>1.24974647262521E-5</v>
      </c>
      <c r="AH86" s="4">
        <f t="shared" si="1"/>
        <v>7.7554801119179796E-3</v>
      </c>
      <c r="AK86" s="5">
        <v>2.21420009840998E-2</v>
      </c>
      <c r="AN86" s="4">
        <f>(((B86-TRVIS_in_situ!B86)^2)^0.5)/TRVIS_in_situ!B86*100</f>
        <v>72.093908111124421</v>
      </c>
      <c r="AO86" s="4">
        <f>(((C86-TRVIS_in_situ!C86)^2)^0.5)/TRVIS_in_situ!C86*100</f>
        <v>71.681295895196143</v>
      </c>
      <c r="AP86" s="4">
        <f>(((D86-TRVIS_in_situ!D86)^2)^0.5)/TRVIS_in_situ!D86*100</f>
        <v>65.349700356541291</v>
      </c>
      <c r="AQ86" s="4">
        <f>(((E86-TRVIS_in_situ!E86)^2)^0.5)/TRVIS_in_situ!E86*100</f>
        <v>81.720566797309047</v>
      </c>
      <c r="AR86" s="4">
        <f>(((F86-TRVIS_in_situ!F86)^2)^0.5)/TRVIS_in_situ!F86*100</f>
        <v>3.870366155870149</v>
      </c>
      <c r="AS86" s="4">
        <f>(((G86-TRVIS_in_situ!G86)^2)^0.5)/TRVIS_in_situ!G86*100</f>
        <v>58.569176057663263</v>
      </c>
      <c r="AT86" s="4">
        <f>(((H86-TRVIS_in_situ!H86)^2)^0.5)/TRVIS_in_situ!H86*100</f>
        <v>11.428641351263398</v>
      </c>
      <c r="AU86" s="4">
        <f>(((I86-TRVIS_in_situ!I86)^2)^0.5)/TRVIS_in_situ!I86*100</f>
        <v>56.224417704857032</v>
      </c>
      <c r="AV86" s="4">
        <f>(((J86-TRVIS_in_situ!J86)^2)^0.5)/TRVIS_in_situ!J86*100</f>
        <v>61.195649574866394</v>
      </c>
      <c r="AW86" s="4">
        <f>(((K86-TRVIS_in_situ!K86)^2)^0.5)/TRVIS_in_situ!K86*100</f>
        <v>82.595617548000646</v>
      </c>
      <c r="AX86" s="4" t="e">
        <f>(((L86-TRVIS_in_situ!#REF!)^2)^0.5)/TRVIS_in_situ!#REF!*100</f>
        <v>#REF!</v>
      </c>
      <c r="AY86" s="4">
        <f>(((M86-TRVIS_in_situ!L86)^2)^0.5)/TRVIS_in_situ!L86*100</f>
        <v>83.358917631114011</v>
      </c>
      <c r="AZ86" s="4" t="e">
        <f>(((N86-TRVIS_in_situ!#REF!)^2)^0.5)/TRVIS_in_situ!#REF!*100</f>
        <v>#REF!</v>
      </c>
      <c r="BA86" s="4">
        <f>(((O86-TRVIS_in_situ!M86)^2)^0.5)/TRVIS_in_situ!M86*100</f>
        <v>80.416548197622191</v>
      </c>
      <c r="BB86" s="4">
        <f>(((P86-TRVIS_in_situ!N86)^2)^0.5)/TRVIS_in_situ!N86*100</f>
        <v>78.79344252091262</v>
      </c>
      <c r="BC86" s="4">
        <f>(((Q86-TRVIS_in_situ!O86)^2)^0.5)/TRVIS_in_situ!O86*100</f>
        <v>79.783289835435639</v>
      </c>
      <c r="BD86" s="4">
        <f>(((R86-TRVIS_in_situ!P86)^2)^0.5)/TRVIS_in_situ!P86*100</f>
        <v>79.62184065634608</v>
      </c>
      <c r="BE86" s="4">
        <f>(((S86-TRVIS_in_situ!Q86)^2)^0.5)/TRVIS_in_situ!Q86*100</f>
        <v>79.599772226130042</v>
      </c>
      <c r="BF86" s="4">
        <f>(((T86-TRVIS_in_situ!R86)^2)^0.5)/TRVIS_in_situ!R86*100</f>
        <v>76.763693981207709</v>
      </c>
      <c r="BI86" s="4">
        <f>(((W86-TRVIS_in_situ!S86)^2)^0.5)/TRVIS_in_situ!S86*100</f>
        <v>65.011521996974693</v>
      </c>
      <c r="BK86" s="4" t="e">
        <f>(((Y86-TRVIS_in_situ!#REF!)^2)^0.5)/TRVIS_in_situ!#REF!*100</f>
        <v>#REF!</v>
      </c>
      <c r="BM86" s="4" t="e">
        <f>(((AA86-TRVIS_in_situ!T86)^2)^0.5)/TRVIS_in_situ!T86*100</f>
        <v>#DIV/0!</v>
      </c>
      <c r="BN86" s="4" t="e">
        <f>(((AB86-TRVIS_in_situ!U86)^2)^0.5)/TRVIS_in_situ!U86*100</f>
        <v>#DIV/0!</v>
      </c>
      <c r="BO86" s="4" t="e">
        <f>(((AC86-TRVIS_in_situ!V86)^2)^0.5)/TRVIS_in_situ!V86*100</f>
        <v>#DIV/0!</v>
      </c>
      <c r="BR86" s="4" t="e">
        <f>(((AF86-TRVIS_in_situ!W86)^2)^0.5)/TRVIS_in_situ!W86*100</f>
        <v>#DIV/0!</v>
      </c>
    </row>
    <row r="87" spans="1:70" x14ac:dyDescent="0.25">
      <c r="A87" s="4" t="s">
        <v>85</v>
      </c>
      <c r="B87" s="4">
        <v>2.14040496451731E-2</v>
      </c>
      <c r="C87" s="4">
        <v>2.33250042095271E-2</v>
      </c>
      <c r="D87" s="4">
        <v>2.6084643439598001E-2</v>
      </c>
      <c r="E87" s="4">
        <v>1.3600566392843899E-2</v>
      </c>
      <c r="F87" s="4">
        <v>1.09901427834349E-2</v>
      </c>
      <c r="G87" s="4">
        <v>5.0944285223043003E-3</v>
      </c>
      <c r="H87" s="4">
        <v>1.2577416948721099E-2</v>
      </c>
      <c r="I87" s="4">
        <v>5.5484453376605999E-3</v>
      </c>
      <c r="J87" s="4">
        <v>6.1967640581558903E-3</v>
      </c>
      <c r="K87" s="4">
        <v>5.0254713594769804E-3</v>
      </c>
      <c r="L87" s="4">
        <v>6.5145719339205601E-3</v>
      </c>
      <c r="M87" s="4">
        <v>8.8501375780669096E-3</v>
      </c>
      <c r="N87" s="4">
        <v>9.8329681595136897E-3</v>
      </c>
      <c r="O87" s="4">
        <v>1.62451585421301E-2</v>
      </c>
      <c r="P87" s="4">
        <v>1.73852383976494E-2</v>
      </c>
      <c r="Q87" s="4">
        <v>1.6158314132082699E-2</v>
      </c>
      <c r="R87" s="4">
        <v>1.40757708332721E-2</v>
      </c>
      <c r="S87" s="4">
        <v>1.6876794555719301E-2</v>
      </c>
      <c r="T87" s="4">
        <v>1.7181379049672301E-2</v>
      </c>
      <c r="U87" s="4">
        <v>1.4169255818163499E-2</v>
      </c>
      <c r="V87" s="4">
        <v>9.5988536747403097E-3</v>
      </c>
      <c r="W87" s="4">
        <v>4.7886525216316303E-3</v>
      </c>
      <c r="X87" s="4">
        <v>3.36342412453148E-3</v>
      </c>
      <c r="Y87" s="4">
        <v>6.3021463641548502E-3</v>
      </c>
      <c r="Z87" s="4">
        <v>3.4262414290205199E-4</v>
      </c>
      <c r="AA87" s="4">
        <v>1.41336616824347E-3</v>
      </c>
      <c r="AB87" s="6">
        <v>1.03778276022359E-5</v>
      </c>
      <c r="AC87" s="6">
        <v>6.3238187345147503E-6</v>
      </c>
      <c r="AD87" s="6">
        <v>3.1650371559167501E-6</v>
      </c>
      <c r="AE87" s="6">
        <v>3.0611313274863702E-6</v>
      </c>
      <c r="AF87" s="6">
        <v>1.1116580568984401E-5</v>
      </c>
      <c r="AH87" s="4">
        <f t="shared" si="1"/>
        <v>7.5051845567079174E-3</v>
      </c>
      <c r="AK87" s="5">
        <v>2.14040496451731E-2</v>
      </c>
      <c r="AN87" s="4">
        <f>(((B87-TRVIS_in_situ!B87)^2)^0.5)/TRVIS_in_situ!B87*100</f>
        <v>72.31147827156822</v>
      </c>
      <c r="AO87" s="4">
        <f>(((C87-TRVIS_in_situ!C87)^2)^0.5)/TRVIS_in_situ!C87*100</f>
        <v>72.047779306984822</v>
      </c>
      <c r="AP87" s="4">
        <f>(((D87-TRVIS_in_situ!D87)^2)^0.5)/TRVIS_in_situ!D87*100</f>
        <v>65.669783790780997</v>
      </c>
      <c r="AQ87" s="4">
        <f>(((E87-TRVIS_in_situ!E87)^2)^0.5)/TRVIS_in_situ!E87*100</f>
        <v>81.927748215803021</v>
      </c>
      <c r="AR87" s="4">
        <f>(((F87-TRVIS_in_situ!F87)^2)^0.5)/TRVIS_in_situ!F87*100</f>
        <v>2.7750869002950727</v>
      </c>
      <c r="AS87" s="4">
        <f>(((G87-TRVIS_in_situ!G87)^2)^0.5)/TRVIS_in_situ!G87*100</f>
        <v>58.46528757878783</v>
      </c>
      <c r="AT87" s="4">
        <f>(((H87-TRVIS_in_situ!H87)^2)^0.5)/TRVIS_in_situ!H87*100</f>
        <v>12.902322474870253</v>
      </c>
      <c r="AU87" s="4">
        <f>(((I87-TRVIS_in_situ!I87)^2)^0.5)/TRVIS_in_situ!I87*100</f>
        <v>55.951477018165463</v>
      </c>
      <c r="AV87" s="4">
        <f>(((J87-TRVIS_in_situ!J87)^2)^0.5)/TRVIS_in_situ!J87*100</f>
        <v>61.430992313378432</v>
      </c>
      <c r="AW87" s="4">
        <f>(((K87-TRVIS_in_situ!K87)^2)^0.5)/TRVIS_in_situ!K87*100</f>
        <v>82.911168464392247</v>
      </c>
      <c r="AX87" s="4" t="e">
        <f>(((L87-TRVIS_in_situ!#REF!)^2)^0.5)/TRVIS_in_situ!#REF!*100</f>
        <v>#REF!</v>
      </c>
      <c r="AY87" s="4">
        <f>(((M87-TRVIS_in_situ!L87)^2)^0.5)/TRVIS_in_situ!L87*100</f>
        <v>83.57225875041236</v>
      </c>
      <c r="AZ87" s="4" t="e">
        <f>(((N87-TRVIS_in_situ!#REF!)^2)^0.5)/TRVIS_in_situ!#REF!*100</f>
        <v>#REF!</v>
      </c>
      <c r="BA87" s="4">
        <f>(((O87-TRVIS_in_situ!M87)^2)^0.5)/TRVIS_in_situ!M87*100</f>
        <v>80.756727703199573</v>
      </c>
      <c r="BB87" s="4">
        <f>(((P87-TRVIS_in_situ!N87)^2)^0.5)/TRVIS_in_situ!N87*100</f>
        <v>79.074997085585579</v>
      </c>
      <c r="BC87" s="4">
        <f>(((Q87-TRVIS_in_situ!O87)^2)^0.5)/TRVIS_in_situ!O87*100</f>
        <v>80.064666639685328</v>
      </c>
      <c r="BD87" s="4">
        <f>(((R87-TRVIS_in_situ!P87)^2)^0.5)/TRVIS_in_situ!P87*100</f>
        <v>79.907756267248985</v>
      </c>
      <c r="BE87" s="4">
        <f>(((S87-TRVIS_in_situ!Q87)^2)^0.5)/TRVIS_in_situ!Q87*100</f>
        <v>79.856357915807337</v>
      </c>
      <c r="BF87" s="4">
        <f>(((T87-TRVIS_in_situ!R87)^2)^0.5)/TRVIS_in_situ!R87*100</f>
        <v>76.93112748836019</v>
      </c>
      <c r="BI87" s="4">
        <f>(((W87-TRVIS_in_situ!S87)^2)^0.5)/TRVIS_in_situ!S87*100</f>
        <v>65.211056337465848</v>
      </c>
      <c r="BK87" s="4" t="e">
        <f>(((Y87-TRVIS_in_situ!#REF!)^2)^0.5)/TRVIS_in_situ!#REF!*100</f>
        <v>#REF!</v>
      </c>
      <c r="BM87" s="4" t="e">
        <f>(((AA87-TRVIS_in_situ!T87)^2)^0.5)/TRVIS_in_situ!T87*100</f>
        <v>#DIV/0!</v>
      </c>
      <c r="BN87" s="4" t="e">
        <f>(((AB87-TRVIS_in_situ!U87)^2)^0.5)/TRVIS_in_situ!U87*100</f>
        <v>#DIV/0!</v>
      </c>
      <c r="BO87" s="4" t="e">
        <f>(((AC87-TRVIS_in_situ!V87)^2)^0.5)/TRVIS_in_situ!V87*100</f>
        <v>#DIV/0!</v>
      </c>
      <c r="BR87" s="4" t="e">
        <f>(((AF87-TRVIS_in_situ!W87)^2)^0.5)/TRVIS_in_situ!W87*100</f>
        <v>#DIV/0!</v>
      </c>
    </row>
    <row r="88" spans="1:70" x14ac:dyDescent="0.25">
      <c r="A88" s="4" t="s">
        <v>86</v>
      </c>
      <c r="B88" s="4">
        <v>2.0692041444896999E-2</v>
      </c>
      <c r="C88" s="4">
        <v>2.25685443284625E-2</v>
      </c>
      <c r="D88" s="4">
        <v>2.5250218640693899E-2</v>
      </c>
      <c r="E88" s="4">
        <v>1.31174932688267E-2</v>
      </c>
      <c r="F88" s="4">
        <v>1.0533645540925399E-2</v>
      </c>
      <c r="G88" s="4">
        <v>4.8565082689579799E-3</v>
      </c>
      <c r="H88" s="4">
        <v>1.2072298724093799E-2</v>
      </c>
      <c r="I88" s="4">
        <v>5.2943565157522101E-3</v>
      </c>
      <c r="J88" s="4">
        <v>5.9057033808682397E-3</v>
      </c>
      <c r="K88" s="4">
        <v>4.7881489738990698E-3</v>
      </c>
      <c r="L88" s="4">
        <v>6.22994910119044E-3</v>
      </c>
      <c r="M88" s="4">
        <v>8.4922831624855803E-3</v>
      </c>
      <c r="N88" s="4">
        <v>9.4512013410421106E-3</v>
      </c>
      <c r="O88" s="4">
        <v>1.56830669241338E-2</v>
      </c>
      <c r="P88" s="4">
        <v>1.6785357629971999E-2</v>
      </c>
      <c r="Q88" s="4">
        <v>1.5589231985465199E-2</v>
      </c>
      <c r="R88" s="4">
        <v>1.35588556061678E-2</v>
      </c>
      <c r="S88" s="4">
        <v>1.62923118751097E-2</v>
      </c>
      <c r="T88" s="4">
        <v>1.65872251763554E-2</v>
      </c>
      <c r="U88" s="4">
        <v>1.36510278715749E-2</v>
      </c>
      <c r="V88" s="4">
        <v>9.2081268906837807E-3</v>
      </c>
      <c r="W88" s="4">
        <v>4.5577893811759897E-3</v>
      </c>
      <c r="X88" s="4">
        <v>3.1892559451576199E-3</v>
      </c>
      <c r="Y88" s="4">
        <v>6.0203031609350199E-3</v>
      </c>
      <c r="Z88" s="4">
        <v>3.1643038959328198E-4</v>
      </c>
      <c r="AA88" s="4">
        <v>1.3255211765591599E-3</v>
      </c>
      <c r="AB88" s="6">
        <v>9.2184876602294998E-6</v>
      </c>
      <c r="AC88" s="6">
        <v>5.5901632925547597E-6</v>
      </c>
      <c r="AD88" s="6">
        <v>2.77488724217351E-6</v>
      </c>
      <c r="AE88" s="6">
        <v>2.6841874681826901E-6</v>
      </c>
      <c r="AF88" s="6">
        <v>9.8892024657704993E-6</v>
      </c>
      <c r="AH88" s="4">
        <f t="shared" si="1"/>
        <v>7.2633896390565519E-3</v>
      </c>
      <c r="AK88" s="5">
        <v>2.0692041444896999E-2</v>
      </c>
      <c r="AN88" s="4">
        <f>(((B88-TRVIS_in_situ!B88)^2)^0.5)/TRVIS_in_situ!B88*100</f>
        <v>72.523416702708261</v>
      </c>
      <c r="AO88" s="4">
        <f>(((C88-TRVIS_in_situ!C88)^2)^0.5)/TRVIS_in_situ!C88*100</f>
        <v>72.401913960269695</v>
      </c>
      <c r="AP88" s="4">
        <f>(((D88-TRVIS_in_situ!D88)^2)^0.5)/TRVIS_in_situ!D88*100</f>
        <v>66.032126307127754</v>
      </c>
      <c r="AQ88" s="4">
        <f>(((E88-TRVIS_in_situ!E88)^2)^0.5)/TRVIS_in_situ!E88*100</f>
        <v>82.126821613915652</v>
      </c>
      <c r="AR88" s="4">
        <f>(((F88-TRVIS_in_situ!F88)^2)^0.5)/TRVIS_in_situ!F88*100</f>
        <v>1.2399746770042968</v>
      </c>
      <c r="AS88" s="4">
        <f>(((G88-TRVIS_in_situ!G88)^2)^0.5)/TRVIS_in_situ!G88*100</f>
        <v>58.339224345206951</v>
      </c>
      <c r="AT88" s="4">
        <f>(((H88-TRVIS_in_situ!H88)^2)^0.5)/TRVIS_in_situ!H88*100</f>
        <v>14.331166197279646</v>
      </c>
      <c r="AU88" s="4">
        <f>(((I88-TRVIS_in_situ!I88)^2)^0.5)/TRVIS_in_situ!I88*100</f>
        <v>55.689086927301105</v>
      </c>
      <c r="AV88" s="4">
        <f>(((J88-TRVIS_in_situ!J88)^2)^0.5)/TRVIS_in_situ!J88*100</f>
        <v>61.644156010078497</v>
      </c>
      <c r="AW88" s="4">
        <f>(((K88-TRVIS_in_situ!K88)^2)^0.5)/TRVIS_in_situ!K88*100</f>
        <v>83.215817422452261</v>
      </c>
      <c r="AX88" s="4" t="e">
        <f>(((L88-TRVIS_in_situ!#REF!)^2)^0.5)/TRVIS_in_situ!#REF!*100</f>
        <v>#REF!</v>
      </c>
      <c r="AY88" s="4">
        <f>(((M88-TRVIS_in_situ!L88)^2)^0.5)/TRVIS_in_situ!L88*100</f>
        <v>83.781330499822843</v>
      </c>
      <c r="AZ88" s="4" t="e">
        <f>(((N88-TRVIS_in_situ!#REF!)^2)^0.5)/TRVIS_in_situ!#REF!*100</f>
        <v>#REF!</v>
      </c>
      <c r="BA88" s="4">
        <f>(((O88-TRVIS_in_situ!M88)^2)^0.5)/TRVIS_in_situ!M88*100</f>
        <v>81.067834837556077</v>
      </c>
      <c r="BB88" s="4">
        <f>(((P88-TRVIS_in_situ!N88)^2)^0.5)/TRVIS_in_situ!N88*100</f>
        <v>79.34876480258535</v>
      </c>
      <c r="BC88" s="4">
        <f>(((Q88-TRVIS_in_situ!O88)^2)^0.5)/TRVIS_in_situ!O88*100</f>
        <v>80.339609079374682</v>
      </c>
      <c r="BD88" s="4">
        <f>(((R88-TRVIS_in_situ!P88)^2)^0.5)/TRVIS_in_situ!P88*100</f>
        <v>80.185227921820683</v>
      </c>
      <c r="BE88" s="4">
        <f>(((S88-TRVIS_in_situ!Q88)^2)^0.5)/TRVIS_in_situ!Q88*100</f>
        <v>80.106671019814399</v>
      </c>
      <c r="BF88" s="4">
        <f>(((T88-TRVIS_in_situ!R88)^2)^0.5)/TRVIS_in_situ!R88*100</f>
        <v>77.088062575281171</v>
      </c>
      <c r="BI88" s="4">
        <f>(((W88-TRVIS_in_situ!S88)^2)^0.5)/TRVIS_in_situ!S88*100</f>
        <v>65.410050012214896</v>
      </c>
      <c r="BK88" s="4" t="e">
        <f>(((Y88-TRVIS_in_situ!#REF!)^2)^0.5)/TRVIS_in_situ!#REF!*100</f>
        <v>#REF!</v>
      </c>
      <c r="BM88" s="4" t="e">
        <f>(((AA88-TRVIS_in_situ!T88)^2)^0.5)/TRVIS_in_situ!T88*100</f>
        <v>#DIV/0!</v>
      </c>
      <c r="BN88" s="4" t="e">
        <f>(((AB88-TRVIS_in_situ!U88)^2)^0.5)/TRVIS_in_situ!U88*100</f>
        <v>#DIV/0!</v>
      </c>
      <c r="BO88" s="4" t="e">
        <f>(((AC88-TRVIS_in_situ!V88)^2)^0.5)/TRVIS_in_situ!V88*100</f>
        <v>#DIV/0!</v>
      </c>
      <c r="BR88" s="4" t="e">
        <f>(((AF88-TRVIS_in_situ!W88)^2)^0.5)/TRVIS_in_situ!W88*100</f>
        <v>#DIV/0!</v>
      </c>
    </row>
    <row r="89" spans="1:70" x14ac:dyDescent="0.25">
      <c r="A89" s="4" t="s">
        <v>87</v>
      </c>
      <c r="B89" s="4">
        <v>2.0004999460513598E-2</v>
      </c>
      <c r="C89" s="4">
        <v>2.1837998328590399E-2</v>
      </c>
      <c r="D89" s="4">
        <v>2.4443910586379899E-2</v>
      </c>
      <c r="E89" s="4">
        <v>1.26526076555116E-2</v>
      </c>
      <c r="F89" s="4">
        <v>1.0096706320871E-2</v>
      </c>
      <c r="G89" s="4">
        <v>4.6300694058623E-3</v>
      </c>
      <c r="H89" s="4">
        <v>1.1588141902681599E-2</v>
      </c>
      <c r="I89" s="4">
        <v>5.0523061332541303E-3</v>
      </c>
      <c r="J89" s="4">
        <v>5.6286787398116397E-3</v>
      </c>
      <c r="K89" s="4">
        <v>4.5623880361215499E-3</v>
      </c>
      <c r="L89" s="4">
        <v>5.9582480279320197E-3</v>
      </c>
      <c r="M89" s="4">
        <v>8.1495561295481401E-3</v>
      </c>
      <c r="N89" s="4">
        <v>9.0850139223425108E-3</v>
      </c>
      <c r="O89" s="4">
        <v>1.51415564749046E-2</v>
      </c>
      <c r="P89" s="4">
        <v>1.6207322168959402E-2</v>
      </c>
      <c r="Q89" s="4">
        <v>1.50412661298056E-2</v>
      </c>
      <c r="R89" s="4">
        <v>1.30618592127426E-2</v>
      </c>
      <c r="S89" s="4">
        <v>1.57292034682728E-2</v>
      </c>
      <c r="T89" s="4">
        <v>1.6014756096154999E-2</v>
      </c>
      <c r="U89" s="4">
        <v>1.3152701996393601E-2</v>
      </c>
      <c r="V89" s="4">
        <v>8.8339538241508694E-3</v>
      </c>
      <c r="W89" s="4">
        <v>4.3383808934071202E-3</v>
      </c>
      <c r="X89" s="4">
        <v>3.02433921445765E-3</v>
      </c>
      <c r="Y89" s="4">
        <v>5.7515106289183302E-3</v>
      </c>
      <c r="Z89" s="4">
        <v>2.9226197186948602E-4</v>
      </c>
      <c r="AA89" s="4">
        <v>1.2432248859514401E-3</v>
      </c>
      <c r="AB89" s="6">
        <v>8.1893840758714002E-6</v>
      </c>
      <c r="AC89" s="6">
        <v>4.9420851894169097E-6</v>
      </c>
      <c r="AD89" s="6">
        <v>2.43305557656752E-6</v>
      </c>
      <c r="AE89" s="6">
        <v>2.35388510676475E-6</v>
      </c>
      <c r="AF89" s="6">
        <v>8.7981499071851804E-6</v>
      </c>
      <c r="AH89" s="4">
        <f t="shared" si="1"/>
        <v>7.0297868050417456E-3</v>
      </c>
      <c r="AK89" s="5">
        <v>2.0004999460513598E-2</v>
      </c>
      <c r="AN89" s="4">
        <f>(((B89-TRVIS_in_situ!B89)^2)^0.5)/TRVIS_in_situ!B89*100</f>
        <v>72.733732218401329</v>
      </c>
      <c r="AO89" s="4">
        <f>(((C89-TRVIS_in_situ!C89)^2)^0.5)/TRVIS_in_situ!C89*100</f>
        <v>72.738429601735419</v>
      </c>
      <c r="AP89" s="4">
        <f>(((D89-TRVIS_in_situ!D89)^2)^0.5)/TRVIS_in_situ!D89*100</f>
        <v>66.424581501591078</v>
      </c>
      <c r="AQ89" s="4">
        <f>(((E89-TRVIS_in_situ!E89)^2)^0.5)/TRVIS_in_situ!E89*100</f>
        <v>82.3183347428307</v>
      </c>
      <c r="AR89" s="4">
        <f>(((F89-TRVIS_in_situ!F89)^2)^0.5)/TRVIS_in_situ!F89*100</f>
        <v>0.67921127575150342</v>
      </c>
      <c r="AS89" s="4">
        <f>(((G89-TRVIS_in_situ!G89)^2)^0.5)/TRVIS_in_situ!G89*100</f>
        <v>58.178671353033387</v>
      </c>
      <c r="AT89" s="4">
        <f>(((H89-TRVIS_in_situ!H89)^2)^0.5)/TRVIS_in_situ!H89*100</f>
        <v>15.680412741636129</v>
      </c>
      <c r="AU89" s="4">
        <f>(((I89-TRVIS_in_situ!I89)^2)^0.5)/TRVIS_in_situ!I89*100</f>
        <v>55.45194243372903</v>
      </c>
      <c r="AV89" s="4">
        <f>(((J89-TRVIS_in_situ!J89)^2)^0.5)/TRVIS_in_situ!J89*100</f>
        <v>61.831540069564014</v>
      </c>
      <c r="AW89" s="4">
        <f>(((K89-TRVIS_in_situ!K89)^2)^0.5)/TRVIS_in_situ!K89*100</f>
        <v>83.510650019183046</v>
      </c>
      <c r="AX89" s="4" t="e">
        <f>(((L89-TRVIS_in_situ!#REF!)^2)^0.5)/TRVIS_in_situ!#REF!*100</f>
        <v>#REF!</v>
      </c>
      <c r="AY89" s="4">
        <f>(((M89-TRVIS_in_situ!L89)^2)^0.5)/TRVIS_in_situ!L89*100</f>
        <v>83.986661774869404</v>
      </c>
      <c r="AZ89" s="4" t="e">
        <f>(((N89-TRVIS_in_situ!#REF!)^2)^0.5)/TRVIS_in_situ!#REF!*100</f>
        <v>#REF!</v>
      </c>
      <c r="BA89" s="4">
        <f>(((O89-TRVIS_in_situ!M89)^2)^0.5)/TRVIS_in_situ!M89*100</f>
        <v>81.356273584808221</v>
      </c>
      <c r="BB89" s="4">
        <f>(((P89-TRVIS_in_situ!N89)^2)^0.5)/TRVIS_in_situ!N89*100</f>
        <v>79.616429285489616</v>
      </c>
      <c r="BC89" s="4">
        <f>(((Q89-TRVIS_in_situ!O89)^2)^0.5)/TRVIS_in_situ!O89*100</f>
        <v>80.60705993183312</v>
      </c>
      <c r="BD89" s="4">
        <f>(((R89-TRVIS_in_situ!P89)^2)^0.5)/TRVIS_in_situ!P89*100</f>
        <v>80.454481723654666</v>
      </c>
      <c r="BE89" s="4">
        <f>(((S89-TRVIS_in_situ!Q89)^2)^0.5)/TRVIS_in_situ!Q89*100</f>
        <v>80.349246469098532</v>
      </c>
      <c r="BF89" s="4">
        <f>(((T89-TRVIS_in_situ!R89)^2)^0.5)/TRVIS_in_situ!R89*100</f>
        <v>77.233031699004528</v>
      </c>
      <c r="BI89" s="4">
        <f>(((W89-TRVIS_in_situ!S89)^2)^0.5)/TRVIS_in_situ!S89*100</f>
        <v>65.601979168212495</v>
      </c>
      <c r="BK89" s="4" t="e">
        <f>(((Y89-TRVIS_in_situ!#REF!)^2)^0.5)/TRVIS_in_situ!#REF!*100</f>
        <v>#REF!</v>
      </c>
      <c r="BM89" s="4" t="e">
        <f>(((AA89-TRVIS_in_situ!T89)^2)^0.5)/TRVIS_in_situ!T89*100</f>
        <v>#DIV/0!</v>
      </c>
      <c r="BN89" s="4" t="e">
        <f>(((AB89-TRVIS_in_situ!U89)^2)^0.5)/TRVIS_in_situ!U89*100</f>
        <v>#DIV/0!</v>
      </c>
      <c r="BO89" s="4" t="e">
        <f>(((AC89-TRVIS_in_situ!V89)^2)^0.5)/TRVIS_in_situ!V89*100</f>
        <v>#DIV/0!</v>
      </c>
      <c r="BR89" s="4" t="e">
        <f>(((AF89-TRVIS_in_situ!W89)^2)^0.5)/TRVIS_in_situ!W89*100</f>
        <v>#DIV/0!</v>
      </c>
    </row>
    <row r="90" spans="1:70" x14ac:dyDescent="0.25">
      <c r="A90" s="4" t="s">
        <v>88</v>
      </c>
      <c r="B90" s="4">
        <v>1.9341986917183401E-2</v>
      </c>
      <c r="C90" s="4">
        <v>2.1132413526098098E-2</v>
      </c>
      <c r="D90" s="4">
        <v>2.3664705290605E-2</v>
      </c>
      <c r="E90" s="4">
        <v>1.22051736200397E-2</v>
      </c>
      <c r="F90" s="4">
        <v>9.6784534701597098E-3</v>
      </c>
      <c r="G90" s="4">
        <v>4.4145351926953196E-3</v>
      </c>
      <c r="H90" s="4">
        <v>1.1124039381512201E-2</v>
      </c>
      <c r="I90" s="4">
        <v>4.8216995207130704E-3</v>
      </c>
      <c r="J90" s="4">
        <v>5.3649906732304801E-3</v>
      </c>
      <c r="K90" s="4">
        <v>4.3476034031795299E-3</v>
      </c>
      <c r="L90" s="4">
        <v>5.6988537691799197E-3</v>
      </c>
      <c r="M90" s="4">
        <v>7.8212809425685908E-3</v>
      </c>
      <c r="N90" s="4">
        <v>8.7337299123191204E-3</v>
      </c>
      <c r="O90" s="4">
        <v>1.46198181734703E-2</v>
      </c>
      <c r="P90" s="4">
        <v>1.5650280357540802E-2</v>
      </c>
      <c r="Q90" s="4">
        <v>1.45135796684973E-2</v>
      </c>
      <c r="R90" s="4">
        <v>1.25839661415619E-2</v>
      </c>
      <c r="S90" s="4">
        <v>1.51866321305118E-2</v>
      </c>
      <c r="T90" s="4">
        <v>1.54631245628307E-2</v>
      </c>
      <c r="U90" s="4">
        <v>1.26734654281169E-2</v>
      </c>
      <c r="V90" s="4">
        <v>8.4755972590647606E-3</v>
      </c>
      <c r="W90" s="4">
        <v>4.1298382853170099E-3</v>
      </c>
      <c r="X90" s="4">
        <v>2.8681670502459398E-3</v>
      </c>
      <c r="Y90" s="4">
        <v>5.4951379937839898E-3</v>
      </c>
      <c r="Z90" s="4">
        <v>2.6996020702455898E-4</v>
      </c>
      <c r="AA90" s="4">
        <v>1.16611996737601E-3</v>
      </c>
      <c r="AB90" s="6">
        <v>7.2757953774563504E-6</v>
      </c>
      <c r="AC90" s="6">
        <v>4.3695419618937497E-6</v>
      </c>
      <c r="AD90" s="6">
        <v>2.1335272318440698E-6</v>
      </c>
      <c r="AE90" s="6">
        <v>2.0644220958665201E-6</v>
      </c>
      <c r="AF90" s="6">
        <v>7.8281799285338407E-6</v>
      </c>
      <c r="AH90" s="4">
        <f t="shared" si="1"/>
        <v>6.8040796635417478E-3</v>
      </c>
      <c r="AK90" s="5">
        <v>1.9341986917183401E-2</v>
      </c>
      <c r="AN90" s="4">
        <f>(((B90-TRVIS_in_situ!B90)^2)^0.5)/TRVIS_in_situ!B90*100</f>
        <v>72.937473043884054</v>
      </c>
      <c r="AO90" s="4">
        <f>(((C90-TRVIS_in_situ!C90)^2)^0.5)/TRVIS_in_situ!C90*100</f>
        <v>73.0551991274221</v>
      </c>
      <c r="AP90" s="4">
        <f>(((D90-TRVIS_in_situ!D90)^2)^0.5)/TRVIS_in_situ!D90*100</f>
        <v>66.845159163984633</v>
      </c>
      <c r="AQ90" s="4">
        <f>(((E90-TRVIS_in_situ!E90)^2)^0.5)/TRVIS_in_situ!E90*100</f>
        <v>82.502729499472792</v>
      </c>
      <c r="AR90" s="4">
        <f>(((F90-TRVIS_in_situ!F90)^2)^0.5)/TRVIS_in_situ!F90*100</f>
        <v>2.759575510078276</v>
      </c>
      <c r="AS90" s="4">
        <f>(((G90-TRVIS_in_situ!G90)^2)^0.5)/TRVIS_in_situ!G90*100</f>
        <v>57.992849823467466</v>
      </c>
      <c r="AT90" s="4">
        <f>(((H90-TRVIS_in_situ!H90)^2)^0.5)/TRVIS_in_situ!H90*100</f>
        <v>16.909469611571883</v>
      </c>
      <c r="AU90" s="4">
        <f>(((I90-TRVIS_in_situ!I90)^2)^0.5)/TRVIS_in_situ!I90*100</f>
        <v>55.235859882359428</v>
      </c>
      <c r="AV90" s="4">
        <f>(((J90-TRVIS_in_situ!J90)^2)^0.5)/TRVIS_in_situ!J90*100</f>
        <v>61.990395539113649</v>
      </c>
      <c r="AW90" s="4">
        <f>(((K90-TRVIS_in_situ!K90)^2)^0.5)/TRVIS_in_situ!K90*100</f>
        <v>83.795548996893686</v>
      </c>
      <c r="AX90" s="4" t="e">
        <f>(((L90-TRVIS_in_situ!#REF!)^2)^0.5)/TRVIS_in_situ!#REF!*100</f>
        <v>#REF!</v>
      </c>
      <c r="AY90" s="4">
        <f>(((M90-TRVIS_in_situ!L90)^2)^0.5)/TRVIS_in_situ!L90*100</f>
        <v>84.189543078301639</v>
      </c>
      <c r="AZ90" s="4" t="e">
        <f>(((N90-TRVIS_in_situ!#REF!)^2)^0.5)/TRVIS_in_situ!#REF!*100</f>
        <v>#REF!</v>
      </c>
      <c r="BA90" s="4">
        <f>(((O90-TRVIS_in_situ!M90)^2)^0.5)/TRVIS_in_situ!M90*100</f>
        <v>81.638320766788368</v>
      </c>
      <c r="BB90" s="4">
        <f>(((P90-TRVIS_in_situ!N90)^2)^0.5)/TRVIS_in_situ!N90*100</f>
        <v>79.878245175859306</v>
      </c>
      <c r="BC90" s="4">
        <f>(((Q90-TRVIS_in_situ!O90)^2)^0.5)/TRVIS_in_situ!O90*100</f>
        <v>80.868913066546597</v>
      </c>
      <c r="BD90" s="4">
        <f>(((R90-TRVIS_in_situ!P90)^2)^0.5)/TRVIS_in_situ!P90*100</f>
        <v>80.713126492969337</v>
      </c>
      <c r="BE90" s="4">
        <f>(((S90-TRVIS_in_situ!Q90)^2)^0.5)/TRVIS_in_situ!Q90*100</f>
        <v>80.582419880708443</v>
      </c>
      <c r="BF90" s="4">
        <f>(((T90-TRVIS_in_situ!R90)^2)^0.5)/TRVIS_in_situ!R90*100</f>
        <v>77.366646796230683</v>
      </c>
      <c r="BI90" s="4">
        <f>(((W90-TRVIS_in_situ!S90)^2)^0.5)/TRVIS_in_situ!S90*100</f>
        <v>65.781670177425184</v>
      </c>
      <c r="BK90" s="4" t="e">
        <f>(((Y90-TRVIS_in_situ!#REF!)^2)^0.5)/TRVIS_in_situ!#REF!*100</f>
        <v>#REF!</v>
      </c>
      <c r="BM90" s="4" t="e">
        <f>(((AA90-TRVIS_in_situ!T90)^2)^0.5)/TRVIS_in_situ!T90*100</f>
        <v>#DIV/0!</v>
      </c>
      <c r="BN90" s="4" t="e">
        <f>(((AB90-TRVIS_in_situ!U90)^2)^0.5)/TRVIS_in_situ!U90*100</f>
        <v>#DIV/0!</v>
      </c>
      <c r="BO90" s="4" t="e">
        <f>(((AC90-TRVIS_in_situ!V90)^2)^0.5)/TRVIS_in_situ!V90*100</f>
        <v>#DIV/0!</v>
      </c>
      <c r="BR90" s="4" t="e">
        <f>(((AF90-TRVIS_in_situ!W90)^2)^0.5)/TRVIS_in_situ!W90*100</f>
        <v>#DIV/0!</v>
      </c>
    </row>
    <row r="91" spans="1:70" x14ac:dyDescent="0.25">
      <c r="A91" s="4" t="s">
        <v>89</v>
      </c>
      <c r="B91" s="4">
        <v>1.87021053503795E-2</v>
      </c>
      <c r="C91" s="4">
        <v>2.0450875555910599E-2</v>
      </c>
      <c r="D91" s="4">
        <v>2.2911628691073199E-2</v>
      </c>
      <c r="E91" s="4">
        <v>1.17744877393907E-2</v>
      </c>
      <c r="F91" s="4">
        <v>9.2780561967217498E-3</v>
      </c>
      <c r="G91" s="4">
        <v>4.2093593207991704E-3</v>
      </c>
      <c r="H91" s="4">
        <v>1.0679125487681899E-2</v>
      </c>
      <c r="I91" s="4">
        <v>4.6019729273937696E-3</v>
      </c>
      <c r="J91" s="4">
        <v>5.1139760419582504E-3</v>
      </c>
      <c r="K91" s="4">
        <v>4.1432409701892001E-3</v>
      </c>
      <c r="L91" s="4">
        <v>5.4511823834761898E-3</v>
      </c>
      <c r="M91" s="4">
        <v>7.5068143324145903E-3</v>
      </c>
      <c r="N91" s="4">
        <v>8.3967049275436006E-3</v>
      </c>
      <c r="O91" s="4">
        <v>1.4117077716127399E-2</v>
      </c>
      <c r="P91" s="4">
        <v>1.5113416693553599E-2</v>
      </c>
      <c r="Q91" s="4">
        <v>1.40053717165603E-2</v>
      </c>
      <c r="R91" s="4">
        <v>1.2124396895948301E-2</v>
      </c>
      <c r="S91" s="4">
        <v>1.4663796376720301E-2</v>
      </c>
      <c r="T91" s="4">
        <v>1.4931519372252001E-2</v>
      </c>
      <c r="U91" s="4">
        <v>1.2212541239344E-2</v>
      </c>
      <c r="V91" s="4">
        <v>8.1323549158273806E-3</v>
      </c>
      <c r="W91" s="4">
        <v>3.9316043944388904E-3</v>
      </c>
      <c r="X91" s="4">
        <v>2.72026141536262E-3</v>
      </c>
      <c r="Y91" s="4">
        <v>5.2505866223642996E-3</v>
      </c>
      <c r="Z91" s="4">
        <v>2.4937903926751902E-4</v>
      </c>
      <c r="AA91" s="4">
        <v>1.0938726479443599E-3</v>
      </c>
      <c r="AB91" s="6">
        <v>6.4646757945552498E-6</v>
      </c>
      <c r="AC91" s="6">
        <v>3.8636775722467402E-6</v>
      </c>
      <c r="AD91" s="6">
        <v>1.8710403504252999E-6</v>
      </c>
      <c r="AE91" s="6">
        <v>1.8107223590675299E-6</v>
      </c>
      <c r="AF91" s="6">
        <v>6.9657667157589999E-6</v>
      </c>
      <c r="AH91" s="4">
        <f t="shared" si="1"/>
        <v>6.5859834611140802E-3</v>
      </c>
      <c r="AK91" s="5">
        <v>1.87021053503795E-2</v>
      </c>
      <c r="AN91" s="4">
        <f>(((B91-TRVIS_in_situ!B91)^2)^0.5)/TRVIS_in_situ!B91*100</f>
        <v>73.137100902827186</v>
      </c>
      <c r="AO91" s="4">
        <f>(((C91-TRVIS_in_situ!C91)^2)^0.5)/TRVIS_in_situ!C91*100</f>
        <v>73.348011817271541</v>
      </c>
      <c r="AP91" s="4">
        <f>(((D91-TRVIS_in_situ!D91)^2)^0.5)/TRVIS_in_situ!D91*100</f>
        <v>67.256336050854898</v>
      </c>
      <c r="AQ91" s="4">
        <f>(((E91-TRVIS_in_situ!E91)^2)^0.5)/TRVIS_in_situ!E91*100</f>
        <v>82.680486901758798</v>
      </c>
      <c r="AR91" s="4">
        <f>(((F91-TRVIS_in_situ!F91)^2)^0.5)/TRVIS_in_situ!F91*100</f>
        <v>4.9710660031363751</v>
      </c>
      <c r="AS91" s="4">
        <f>(((G91-TRVIS_in_situ!G91)^2)^0.5)/TRVIS_in_situ!G91*100</f>
        <v>57.774838678601789</v>
      </c>
      <c r="AT91" s="4">
        <f>(((H91-TRVIS_in_situ!H91)^2)^0.5)/TRVIS_in_situ!H91*100</f>
        <v>17.998244330531072</v>
      </c>
      <c r="AU91" s="4">
        <f>(((I91-TRVIS_in_situ!I91)^2)^0.5)/TRVIS_in_situ!I91*100</f>
        <v>55.014162240943584</v>
      </c>
      <c r="AV91" s="4">
        <f>(((J91-TRVIS_in_situ!J91)^2)^0.5)/TRVIS_in_situ!J91*100</f>
        <v>62.119411507721509</v>
      </c>
      <c r="AW91" s="4">
        <f>(((K91-TRVIS_in_situ!K91)^2)^0.5)/TRVIS_in_situ!K91*100</f>
        <v>84.069304721003263</v>
      </c>
      <c r="AX91" s="4" t="e">
        <f>(((L91-TRVIS_in_situ!#REF!)^2)^0.5)/TRVIS_in_situ!#REF!*100</f>
        <v>#REF!</v>
      </c>
      <c r="AY91" s="4">
        <f>(((M91-TRVIS_in_situ!L91)^2)^0.5)/TRVIS_in_situ!L91*100</f>
        <v>84.387991461755448</v>
      </c>
      <c r="AZ91" s="4" t="e">
        <f>(((N91-TRVIS_in_situ!#REF!)^2)^0.5)/TRVIS_in_situ!#REF!*100</f>
        <v>#REF!</v>
      </c>
      <c r="BA91" s="4">
        <f>(((O91-TRVIS_in_situ!M91)^2)^0.5)/TRVIS_in_situ!M91*100</f>
        <v>81.927217879781793</v>
      </c>
      <c r="BB91" s="4">
        <f>(((P91-TRVIS_in_situ!N91)^2)^0.5)/TRVIS_in_situ!N91*100</f>
        <v>80.133240859793005</v>
      </c>
      <c r="BC91" s="4">
        <f>(((Q91-TRVIS_in_situ!O91)^2)^0.5)/TRVIS_in_situ!O91*100</f>
        <v>81.125887010496527</v>
      </c>
      <c r="BD91" s="4">
        <f>(((R91-TRVIS_in_situ!P91)^2)^0.5)/TRVIS_in_situ!P91*100</f>
        <v>80.957121037206264</v>
      </c>
      <c r="BE91" s="4">
        <f>(((S91-TRVIS_in_situ!Q91)^2)^0.5)/TRVIS_in_situ!Q91*100</f>
        <v>80.804439492230188</v>
      </c>
      <c r="BF91" s="4">
        <f>(((T91-TRVIS_in_situ!R91)^2)^0.5)/TRVIS_in_situ!R91*100</f>
        <v>77.495060574627246</v>
      </c>
      <c r="BI91" s="4">
        <f>(((W91-TRVIS_in_situ!S91)^2)^0.5)/TRVIS_in_situ!S91*100</f>
        <v>65.947737731019046</v>
      </c>
      <c r="BK91" s="4" t="e">
        <f>(((Y91-TRVIS_in_situ!#REF!)^2)^0.5)/TRVIS_in_situ!#REF!*100</f>
        <v>#REF!</v>
      </c>
      <c r="BM91" s="4" t="e">
        <f>(((AA91-TRVIS_in_situ!T91)^2)^0.5)/TRVIS_in_situ!T91*100</f>
        <v>#DIV/0!</v>
      </c>
      <c r="BN91" s="4" t="e">
        <f>(((AB91-TRVIS_in_situ!U91)^2)^0.5)/TRVIS_in_situ!U91*100</f>
        <v>#DIV/0!</v>
      </c>
      <c r="BO91" s="4" t="e">
        <f>(((AC91-TRVIS_in_situ!V91)^2)^0.5)/TRVIS_in_situ!V91*100</f>
        <v>#DIV/0!</v>
      </c>
      <c r="BR91" s="4" t="e">
        <f>(((AF91-TRVIS_in_situ!W91)^2)^0.5)/TRVIS_in_situ!W91*100</f>
        <v>#DIV/0!</v>
      </c>
    </row>
    <row r="92" spans="1:70" x14ac:dyDescent="0.25">
      <c r="A92" s="4" t="s">
        <v>90</v>
      </c>
      <c r="B92" s="4">
        <v>1.8084492863667999E-2</v>
      </c>
      <c r="C92" s="4">
        <v>1.9792506650054598E-2</v>
      </c>
      <c r="D92" s="4">
        <v>2.21837448946142E-2</v>
      </c>
      <c r="E92" s="4">
        <v>1.13598775075917E-2</v>
      </c>
      <c r="F92" s="4">
        <v>8.89472252658015E-3</v>
      </c>
      <c r="G92" s="4">
        <v>4.0140242083658599E-3</v>
      </c>
      <c r="H92" s="4">
        <v>1.0252573951149299E-2</v>
      </c>
      <c r="I92" s="4">
        <v>4.39259181030061E-3</v>
      </c>
      <c r="J92" s="4">
        <v>4.8750060431318604E-3</v>
      </c>
      <c r="K92" s="4">
        <v>3.9487759267000299E-3</v>
      </c>
      <c r="L92" s="4">
        <v>5.2146792567546703E-3</v>
      </c>
      <c r="M92" s="4">
        <v>7.2055436260347796E-3</v>
      </c>
      <c r="N92" s="4">
        <v>8.0733245767688495E-3</v>
      </c>
      <c r="O92" s="4">
        <v>1.36325938616484E-2</v>
      </c>
      <c r="P92" s="4">
        <v>1.4595950127894899E-2</v>
      </c>
      <c r="Q92" s="4">
        <v>1.3515875688380301E-2</v>
      </c>
      <c r="R92" s="4">
        <v>1.1682406249519601E-2</v>
      </c>
      <c r="S92" s="4">
        <v>1.41599287515388E-2</v>
      </c>
      <c r="T92" s="4">
        <v>1.44191636627123E-2</v>
      </c>
      <c r="U92" s="4">
        <v>1.1769186604922099E-2</v>
      </c>
      <c r="V92" s="4">
        <v>7.8035576645143004E-3</v>
      </c>
      <c r="W92" s="4">
        <v>3.7431518783329499E-3</v>
      </c>
      <c r="X92" s="4">
        <v>2.5801713982643699E-3</v>
      </c>
      <c r="Y92" s="4">
        <v>5.0172882756804697E-3</v>
      </c>
      <c r="Z92" s="4">
        <v>2.3038401634968599E-4</v>
      </c>
      <c r="AA92" s="4">
        <v>1.02617111318747E-3</v>
      </c>
      <c r="AB92" s="6">
        <v>5.7444630127977499E-6</v>
      </c>
      <c r="AC92" s="6">
        <v>3.4166811821917898E-6</v>
      </c>
      <c r="AD92" s="6">
        <v>1.64099125637611E-6</v>
      </c>
      <c r="AE92" s="6">
        <v>1.5883444295269E-6</v>
      </c>
      <c r="AF92" s="6">
        <v>6.19890652677723E-6</v>
      </c>
      <c r="AH92" s="4">
        <f t="shared" si="1"/>
        <v>6.3752245813861064E-3</v>
      </c>
      <c r="AK92" s="5">
        <v>1.8084492863667999E-2</v>
      </c>
      <c r="AN92" s="4">
        <f>(((B92-TRVIS_in_situ!B92)^2)^0.5)/TRVIS_in_situ!B92*100</f>
        <v>73.338635881638567</v>
      </c>
      <c r="AO92" s="4">
        <f>(((C92-TRVIS_in_situ!C92)^2)^0.5)/TRVIS_in_situ!C92*100</f>
        <v>73.61678551454294</v>
      </c>
      <c r="AP92" s="4">
        <f>(((D92-TRVIS_in_situ!D92)^2)^0.5)/TRVIS_in_situ!D92*100</f>
        <v>67.640439112192169</v>
      </c>
      <c r="AQ92" s="4">
        <f>(((E92-TRVIS_in_situ!E92)^2)^0.5)/TRVIS_in_situ!E92*100</f>
        <v>82.852059198421884</v>
      </c>
      <c r="AR92" s="4">
        <f>(((F92-TRVIS_in_situ!F92)^2)^0.5)/TRVIS_in_situ!F92*100</f>
        <v>7.2708422120078842</v>
      </c>
      <c r="AS92" s="4">
        <f>(((G92-TRVIS_in_situ!G92)^2)^0.5)/TRVIS_in_situ!G92*100</f>
        <v>57.525711224280975</v>
      </c>
      <c r="AT92" s="4">
        <f>(((H92-TRVIS_in_situ!H92)^2)^0.5)/TRVIS_in_situ!H92*100</f>
        <v>18.962642462457747</v>
      </c>
      <c r="AU92" s="4">
        <f>(((I92-TRVIS_in_situ!I92)^2)^0.5)/TRVIS_in_situ!I92*100</f>
        <v>54.77509928446478</v>
      </c>
      <c r="AV92" s="4">
        <f>(((J92-TRVIS_in_situ!J92)^2)^0.5)/TRVIS_in_situ!J92*100</f>
        <v>62.218850134401059</v>
      </c>
      <c r="AW92" s="4">
        <f>(((K92-TRVIS_in_situ!K92)^2)^0.5)/TRVIS_in_situ!K92*100</f>
        <v>84.334125657240733</v>
      </c>
      <c r="AX92" s="4" t="e">
        <f>(((L92-TRVIS_in_situ!#REF!)^2)^0.5)/TRVIS_in_situ!#REF!*100</f>
        <v>#REF!</v>
      </c>
      <c r="AY92" s="4">
        <f>(((M92-TRVIS_in_situ!L92)^2)^0.5)/TRVIS_in_situ!L92*100</f>
        <v>84.581157228907429</v>
      </c>
      <c r="AZ92" s="4" t="e">
        <f>(((N92-TRVIS_in_situ!#REF!)^2)^0.5)/TRVIS_in_situ!#REF!*100</f>
        <v>#REF!</v>
      </c>
      <c r="BA92" s="4">
        <f>(((O92-TRVIS_in_situ!M92)^2)^0.5)/TRVIS_in_situ!M92*100</f>
        <v>82.213163004238638</v>
      </c>
      <c r="BB92" s="4">
        <f>(((P92-TRVIS_in_situ!N92)^2)^0.5)/TRVIS_in_situ!N92*100</f>
        <v>80.384303755584227</v>
      </c>
      <c r="BC92" s="4">
        <f>(((Q92-TRVIS_in_situ!O92)^2)^0.5)/TRVIS_in_situ!O92*100</f>
        <v>81.379032172522486</v>
      </c>
      <c r="BD92" s="4">
        <f>(((R92-TRVIS_in_situ!P92)^2)^0.5)/TRVIS_in_situ!P92*100</f>
        <v>81.189643551278891</v>
      </c>
      <c r="BE92" s="4">
        <f>(((S92-TRVIS_in_situ!Q92)^2)^0.5)/TRVIS_in_situ!Q92*100</f>
        <v>81.016503576645732</v>
      </c>
      <c r="BF92" s="4">
        <f>(((T92-TRVIS_in_situ!R92)^2)^0.5)/TRVIS_in_situ!R92*100</f>
        <v>77.620378248545421</v>
      </c>
      <c r="BI92" s="4">
        <f>(((W92-TRVIS_in_situ!S92)^2)^0.5)/TRVIS_in_situ!S92*100</f>
        <v>66.09742100573132</v>
      </c>
      <c r="BK92" s="4" t="e">
        <f>(((Y92-TRVIS_in_situ!#REF!)^2)^0.5)/TRVIS_in_situ!#REF!*100</f>
        <v>#REF!</v>
      </c>
      <c r="BM92" s="4" t="e">
        <f>(((AA92-TRVIS_in_situ!T92)^2)^0.5)/TRVIS_in_situ!T92*100</f>
        <v>#DIV/0!</v>
      </c>
      <c r="BN92" s="4" t="e">
        <f>(((AB92-TRVIS_in_situ!U92)^2)^0.5)/TRVIS_in_situ!U92*100</f>
        <v>#DIV/0!</v>
      </c>
      <c r="BO92" s="4" t="e">
        <f>(((AC92-TRVIS_in_situ!V92)^2)^0.5)/TRVIS_in_situ!V92*100</f>
        <v>#DIV/0!</v>
      </c>
      <c r="BR92" s="4" t="e">
        <f>(((AF92-TRVIS_in_situ!W92)^2)^0.5)/TRVIS_in_situ!W92*100</f>
        <v>#DIV/0!</v>
      </c>
    </row>
    <row r="93" spans="1:70" x14ac:dyDescent="0.25">
      <c r="A93" s="4" t="s">
        <v>91</v>
      </c>
      <c r="B93" s="4">
        <v>1.74883224761972E-2</v>
      </c>
      <c r="C93" s="4">
        <v>1.91564640040113E-2</v>
      </c>
      <c r="D93" s="4">
        <v>2.1480154510384999E-2</v>
      </c>
      <c r="E93" s="4">
        <v>1.09606998306173E-2</v>
      </c>
      <c r="F93" s="4">
        <v>8.5276973716088399E-3</v>
      </c>
      <c r="G93" s="4">
        <v>3.8280393982220301E-3</v>
      </c>
      <c r="H93" s="4">
        <v>9.8435959856256108E-3</v>
      </c>
      <c r="I93" s="4">
        <v>4.1930492252009403E-3</v>
      </c>
      <c r="J93" s="4">
        <v>4.6474843397239099E-3</v>
      </c>
      <c r="K93" s="4">
        <v>3.76371111801124E-3</v>
      </c>
      <c r="L93" s="4">
        <v>4.9888175246259802E-3</v>
      </c>
      <c r="M93" s="4">
        <v>6.9168851701608804E-3</v>
      </c>
      <c r="N93" s="4">
        <v>7.7630029368928903E-3</v>
      </c>
      <c r="O93" s="4">
        <v>1.31656568653961E-2</v>
      </c>
      <c r="P93" s="4">
        <v>1.4097132452926301E-2</v>
      </c>
      <c r="Q93" s="4">
        <v>1.30443576768481E-2</v>
      </c>
      <c r="R93" s="4">
        <v>1.1257281595883E-2</v>
      </c>
      <c r="S93" s="4">
        <v>1.3674294229549499E-2</v>
      </c>
      <c r="T93" s="4">
        <v>1.3925313305521899E-2</v>
      </c>
      <c r="U93" s="4">
        <v>1.1342691160758299E-2</v>
      </c>
      <c r="V93" s="4">
        <v>7.4885678381487603E-3</v>
      </c>
      <c r="W93" s="4">
        <v>3.5639815323049401E-3</v>
      </c>
      <c r="X93" s="4">
        <v>2.44747160203999E-3</v>
      </c>
      <c r="Y93" s="4">
        <v>4.7947034645571696E-3</v>
      </c>
      <c r="Z93" s="4">
        <v>2.1285135096414399E-4</v>
      </c>
      <c r="AA93" s="4">
        <v>9.6272402152040805E-4</v>
      </c>
      <c r="AB93" s="6">
        <v>5.1049081814974599E-6</v>
      </c>
      <c r="AC93" s="6">
        <v>3.0216628811761601E-6</v>
      </c>
      <c r="AD93" s="6">
        <v>1.4393516092054301E-6</v>
      </c>
      <c r="AE93" s="6">
        <v>1.3934015952772801E-6</v>
      </c>
      <c r="AF93" s="6">
        <v>5.5169449878588002E-6</v>
      </c>
      <c r="AH93" s="4">
        <f t="shared" si="1"/>
        <v>6.1715400677898793E-3</v>
      </c>
      <c r="AK93" s="5">
        <v>1.74883224761972E-2</v>
      </c>
      <c r="AN93" s="4">
        <f>(((B93-TRVIS_in_situ!B93)^2)^0.5)/TRVIS_in_situ!B93*100</f>
        <v>73.539569867377253</v>
      </c>
      <c r="AO93" s="4">
        <f>(((C93-TRVIS_in_situ!C93)^2)^0.5)/TRVIS_in_situ!C93*100</f>
        <v>73.868124743409098</v>
      </c>
      <c r="AP93" s="4">
        <f>(((D93-TRVIS_in_situ!D93)^2)^0.5)/TRVIS_in_situ!D93*100</f>
        <v>68.006208612131971</v>
      </c>
      <c r="AQ93" s="4">
        <f>(((E93-TRVIS_in_situ!E93)^2)^0.5)/TRVIS_in_situ!E93*100</f>
        <v>83.017799354201173</v>
      </c>
      <c r="AR93" s="4">
        <f>(((F93-TRVIS_in_situ!F93)^2)^0.5)/TRVIS_in_situ!F93*100</f>
        <v>9.3745704924927669</v>
      </c>
      <c r="AS93" s="4">
        <f>(((G93-TRVIS_in_situ!G93)^2)^0.5)/TRVIS_in_situ!G93*100</f>
        <v>57.273074244870138</v>
      </c>
      <c r="AT93" s="4">
        <f>(((H93-TRVIS_in_situ!H93)^2)^0.5)/TRVIS_in_situ!H93*100</f>
        <v>19.837649424448411</v>
      </c>
      <c r="AU93" s="4">
        <f>(((I93-TRVIS_in_situ!I93)^2)^0.5)/TRVIS_in_situ!I93*100</f>
        <v>54.511016469282012</v>
      </c>
      <c r="AV93" s="4">
        <f>(((J93-TRVIS_in_situ!J93)^2)^0.5)/TRVIS_in_situ!J93*100</f>
        <v>62.290646744778023</v>
      </c>
      <c r="AW93" s="4">
        <f>(((K93-TRVIS_in_situ!K93)^2)^0.5)/TRVIS_in_situ!K93*100</f>
        <v>84.588932083500083</v>
      </c>
      <c r="AX93" s="4" t="e">
        <f>(((L93-TRVIS_in_situ!#REF!)^2)^0.5)/TRVIS_in_situ!#REF!*100</f>
        <v>#REF!</v>
      </c>
      <c r="AY93" s="4">
        <f>(((M93-TRVIS_in_situ!L93)^2)^0.5)/TRVIS_in_situ!L93*100</f>
        <v>84.76997475596076</v>
      </c>
      <c r="AZ93" s="4" t="e">
        <f>(((N93-TRVIS_in_situ!#REF!)^2)^0.5)/TRVIS_in_situ!#REF!*100</f>
        <v>#REF!</v>
      </c>
      <c r="BA93" s="4">
        <f>(((O93-TRVIS_in_situ!M93)^2)^0.5)/TRVIS_in_situ!M93*100</f>
        <v>82.50625064341483</v>
      </c>
      <c r="BB93" s="4">
        <f>(((P93-TRVIS_in_situ!N93)^2)^0.5)/TRVIS_in_situ!N93*100</f>
        <v>80.635176649396001</v>
      </c>
      <c r="BC93" s="4">
        <f>(((Q93-TRVIS_in_situ!O93)^2)^0.5)/TRVIS_in_situ!O93*100</f>
        <v>81.626928250800674</v>
      </c>
      <c r="BD93" s="4">
        <f>(((R93-TRVIS_in_situ!P93)^2)^0.5)/TRVIS_in_situ!P93*100</f>
        <v>81.414015463206795</v>
      </c>
      <c r="BE93" s="4">
        <f>(((S93-TRVIS_in_situ!Q93)^2)^0.5)/TRVIS_in_situ!Q93*100</f>
        <v>81.223173355004675</v>
      </c>
      <c r="BF93" s="4">
        <f>(((T93-TRVIS_in_situ!R93)^2)^0.5)/TRVIS_in_situ!R93*100</f>
        <v>77.746685496480652</v>
      </c>
      <c r="BI93" s="4">
        <f>(((W93-TRVIS_in_situ!S93)^2)^0.5)/TRVIS_in_situ!S93*100</f>
        <v>66.226395835468054</v>
      </c>
      <c r="BK93" s="4" t="e">
        <f>(((Y93-TRVIS_in_situ!#REF!)^2)^0.5)/TRVIS_in_situ!#REF!*100</f>
        <v>#REF!</v>
      </c>
      <c r="BM93" s="4" t="e">
        <f>(((AA93-TRVIS_in_situ!T93)^2)^0.5)/TRVIS_in_situ!T93*100</f>
        <v>#DIV/0!</v>
      </c>
      <c r="BN93" s="4" t="e">
        <f>(((AB93-TRVIS_in_situ!U93)^2)^0.5)/TRVIS_in_situ!U93*100</f>
        <v>#DIV/0!</v>
      </c>
      <c r="BO93" s="4" t="e">
        <f>(((AC93-TRVIS_in_situ!V93)^2)^0.5)/TRVIS_in_situ!V93*100</f>
        <v>#DIV/0!</v>
      </c>
      <c r="BR93" s="4" t="e">
        <f>(((AF93-TRVIS_in_situ!W93)^2)^0.5)/TRVIS_in_situ!W93*100</f>
        <v>#DIV/0!</v>
      </c>
    </row>
    <row r="94" spans="1:70" x14ac:dyDescent="0.25">
      <c r="A94" s="4" t="s">
        <v>92</v>
      </c>
      <c r="B94" s="4">
        <v>1.6912800554604399E-2</v>
      </c>
      <c r="C94" s="4">
        <v>1.8541938225888802E-2</v>
      </c>
      <c r="D94" s="4">
        <v>2.0799993065829799E-2</v>
      </c>
      <c r="E94" s="4">
        <v>1.05763396035141E-2</v>
      </c>
      <c r="F94" s="4">
        <v>8.1762607013881692E-3</v>
      </c>
      <c r="G94" s="4">
        <v>3.6509400515022401E-3</v>
      </c>
      <c r="H94" s="4">
        <v>9.4514384711752303E-3</v>
      </c>
      <c r="I94" s="4">
        <v>4.0028643130220398E-3</v>
      </c>
      <c r="J94" s="4">
        <v>4.4308452985939197E-3</v>
      </c>
      <c r="K94" s="4">
        <v>3.5875755046009998E-3</v>
      </c>
      <c r="L94" s="4">
        <v>4.7730965867180701E-3</v>
      </c>
      <c r="M94" s="4">
        <v>6.6402828441616902E-3</v>
      </c>
      <c r="N94" s="4">
        <v>7.4651811145845098E-3</v>
      </c>
      <c r="O94" s="4">
        <v>1.2715586996917499E-2</v>
      </c>
      <c r="P94" s="4">
        <v>1.36162467756851E-2</v>
      </c>
      <c r="Q94" s="4">
        <v>1.2590114918364899E-2</v>
      </c>
      <c r="R94" s="4">
        <v>1.08483413867572E-2</v>
      </c>
      <c r="S94" s="4">
        <v>1.32061887000541E-2</v>
      </c>
      <c r="T94" s="4">
        <v>1.34492553804235E-2</v>
      </c>
      <c r="U94" s="4">
        <v>1.09323754505947E-2</v>
      </c>
      <c r="V94" s="4">
        <v>7.1867776398371703E-3</v>
      </c>
      <c r="W94" s="4">
        <v>3.3936207082917299E-3</v>
      </c>
      <c r="X94" s="4">
        <v>2.3217606345395199E-3</v>
      </c>
      <c r="Y94" s="4">
        <v>4.58231990122966E-3</v>
      </c>
      <c r="Z94" s="4">
        <v>1.96667059709738E-4</v>
      </c>
      <c r="AA94" s="4">
        <v>9.0325912268851398E-4</v>
      </c>
      <c r="AB94" s="6">
        <v>4.5369255719945999E-6</v>
      </c>
      <c r="AC94" s="6">
        <v>2.67254431388449E-6</v>
      </c>
      <c r="AD94" s="6">
        <v>1.2625960589775299E-6</v>
      </c>
      <c r="AE94" s="6">
        <v>1.2224921659691601E-6</v>
      </c>
      <c r="AF94" s="6">
        <v>4.9104241705720698E-6</v>
      </c>
      <c r="AH94" s="4">
        <f t="shared" si="1"/>
        <v>5.9746771685208625E-3</v>
      </c>
      <c r="AK94" s="5">
        <v>1.6912800554604399E-2</v>
      </c>
      <c r="AN94" s="4">
        <f>(((B94-TRVIS_in_situ!B94)^2)^0.5)/TRVIS_in_situ!B94*100</f>
        <v>73.734901110023102</v>
      </c>
      <c r="AO94" s="4">
        <f>(((C94-TRVIS_in_situ!C94)^2)^0.5)/TRVIS_in_situ!C94*100</f>
        <v>74.105840313125142</v>
      </c>
      <c r="AP94" s="4">
        <f>(((D94-TRVIS_in_situ!D94)^2)^0.5)/TRVIS_in_situ!D94*100</f>
        <v>68.340081541928342</v>
      </c>
      <c r="AQ94" s="4">
        <f>(((E94-TRVIS_in_situ!E94)^2)^0.5)/TRVIS_in_situ!E94*100</f>
        <v>83.178133529879943</v>
      </c>
      <c r="AR94" s="4">
        <f>(((F94-TRVIS_in_situ!F94)^2)^0.5)/TRVIS_in_situ!F94*100</f>
        <v>10.980995400844559</v>
      </c>
      <c r="AS94" s="4">
        <f>(((G94-TRVIS_in_situ!G94)^2)^0.5)/TRVIS_in_situ!G94*100</f>
        <v>57.027478542050112</v>
      </c>
      <c r="AT94" s="4">
        <f>(((H94-TRVIS_in_situ!H94)^2)^0.5)/TRVIS_in_situ!H94*100</f>
        <v>20.6704598728655</v>
      </c>
      <c r="AU94" s="4">
        <f>(((I94-TRVIS_in_situ!I94)^2)^0.5)/TRVIS_in_situ!I94*100</f>
        <v>54.206016633926538</v>
      </c>
      <c r="AV94" s="4">
        <f>(((J94-TRVIS_in_situ!J94)^2)^0.5)/TRVIS_in_situ!J94*100</f>
        <v>62.338538815235658</v>
      </c>
      <c r="AW94" s="4">
        <f>(((K94-TRVIS_in_situ!K94)^2)^0.5)/TRVIS_in_situ!K94*100</f>
        <v>84.832877450153219</v>
      </c>
      <c r="AX94" s="4" t="e">
        <f>(((L94-TRVIS_in_situ!#REF!)^2)^0.5)/TRVIS_in_situ!#REF!*100</f>
        <v>#REF!</v>
      </c>
      <c r="AY94" s="4">
        <f>(((M94-TRVIS_in_situ!L94)^2)^0.5)/TRVIS_in_situ!L94*100</f>
        <v>84.954151555855304</v>
      </c>
      <c r="AZ94" s="4" t="e">
        <f>(((N94-TRVIS_in_situ!#REF!)^2)^0.5)/TRVIS_in_situ!#REF!*100</f>
        <v>#REF!</v>
      </c>
      <c r="BA94" s="4">
        <f>(((O94-TRVIS_in_situ!M94)^2)^0.5)/TRVIS_in_situ!M94*100</f>
        <v>82.800223727556997</v>
      </c>
      <c r="BB94" s="4">
        <f>(((P94-TRVIS_in_situ!N94)^2)^0.5)/TRVIS_in_situ!N94*100</f>
        <v>80.888399912970385</v>
      </c>
      <c r="BC94" s="4">
        <f>(((Q94-TRVIS_in_situ!O94)^2)^0.5)/TRVIS_in_situ!O94*100</f>
        <v>81.869875686134137</v>
      </c>
      <c r="BD94" s="4">
        <f>(((R94-TRVIS_in_situ!P94)^2)^0.5)/TRVIS_in_situ!P94*100</f>
        <v>81.629739670957463</v>
      </c>
      <c r="BE94" s="4">
        <f>(((S94-TRVIS_in_situ!Q94)^2)^0.5)/TRVIS_in_situ!Q94*100</f>
        <v>81.424476168951131</v>
      </c>
      <c r="BF94" s="4">
        <f>(((T94-TRVIS_in_situ!R94)^2)^0.5)/TRVIS_in_situ!R94*100</f>
        <v>77.876542065020345</v>
      </c>
      <c r="BI94" s="4">
        <f>(((W94-TRVIS_in_situ!S94)^2)^0.5)/TRVIS_in_situ!S94*100</f>
        <v>66.332446526777616</v>
      </c>
      <c r="BK94" s="4" t="e">
        <f>(((Y94-TRVIS_in_situ!#REF!)^2)^0.5)/TRVIS_in_situ!#REF!*100</f>
        <v>#REF!</v>
      </c>
      <c r="BM94" s="4" t="e">
        <f>(((AA94-TRVIS_in_situ!T94)^2)^0.5)/TRVIS_in_situ!T94*100</f>
        <v>#DIV/0!</v>
      </c>
      <c r="BN94" s="4" t="e">
        <f>(((AB94-TRVIS_in_situ!U94)^2)^0.5)/TRVIS_in_situ!U94*100</f>
        <v>#DIV/0!</v>
      </c>
      <c r="BO94" s="4" t="e">
        <f>(((AC94-TRVIS_in_situ!V94)^2)^0.5)/TRVIS_in_situ!V94*100</f>
        <v>#DIV/0!</v>
      </c>
      <c r="BR94" s="4" t="e">
        <f>(((AF94-TRVIS_in_situ!W94)^2)^0.5)/TRVIS_in_situ!W94*100</f>
        <v>#DIV/0!</v>
      </c>
    </row>
    <row r="95" spans="1:70" x14ac:dyDescent="0.25">
      <c r="A95" s="4" t="s">
        <v>93</v>
      </c>
      <c r="B95" s="4">
        <v>1.6357165324409801E-2</v>
      </c>
      <c r="C95" s="4">
        <v>1.7948151863591898E-2</v>
      </c>
      <c r="D95" s="4">
        <v>2.01424295006692E-2</v>
      </c>
      <c r="E95" s="4">
        <v>1.0206208364670399E-2</v>
      </c>
      <c r="F95" s="4">
        <v>7.8397258129898895E-3</v>
      </c>
      <c r="G95" s="4">
        <v>3.48228553098184E-3</v>
      </c>
      <c r="H95" s="4">
        <v>9.0753822325625594E-3</v>
      </c>
      <c r="I95" s="4">
        <v>3.8215808754671799E-3</v>
      </c>
      <c r="J95" s="4">
        <v>4.2245523302632502E-3</v>
      </c>
      <c r="K95" s="4">
        <v>3.4199227133071301E-3</v>
      </c>
      <c r="L95" s="4">
        <v>4.56704070718034E-3</v>
      </c>
      <c r="M95" s="4">
        <v>6.3752066564530399E-3</v>
      </c>
      <c r="N95" s="4">
        <v>7.1793258881930801E-3</v>
      </c>
      <c r="O95" s="4">
        <v>1.22817331359603E-2</v>
      </c>
      <c r="P95" s="4">
        <v>1.31526060708302E-2</v>
      </c>
      <c r="Q95" s="4">
        <v>1.21524743385593E-2</v>
      </c>
      <c r="R95" s="4">
        <v>1.04549336531877E-2</v>
      </c>
      <c r="S95" s="4">
        <v>1.2754937531353899E-2</v>
      </c>
      <c r="T95" s="4">
        <v>1.29903067307508E-2</v>
      </c>
      <c r="U95" s="4">
        <v>1.05375894554344E-2</v>
      </c>
      <c r="V95" s="4">
        <v>6.8976076379806796E-3</v>
      </c>
      <c r="W95" s="4">
        <v>3.2316218283516998E-3</v>
      </c>
      <c r="X95" s="4">
        <v>2.2026596928384698E-3</v>
      </c>
      <c r="Y95" s="4">
        <v>4.3796510408236396E-3</v>
      </c>
      <c r="Z95" s="4">
        <v>1.8172617304414401E-4</v>
      </c>
      <c r="AA95" s="4">
        <v>8.4752197260887501E-4</v>
      </c>
      <c r="AB95" s="6">
        <v>4.0324595924320697E-6</v>
      </c>
      <c r="AC95" s="6">
        <v>2.36396240375309E-6</v>
      </c>
      <c r="AD95" s="6">
        <v>1.10763906109066E-6</v>
      </c>
      <c r="AE95" s="6">
        <v>1.07263856769942E-6</v>
      </c>
      <c r="AF95" s="6">
        <v>4.3709471594307701E-6</v>
      </c>
      <c r="AH95" s="4">
        <f t="shared" si="1"/>
        <v>5.78439290264728E-3</v>
      </c>
      <c r="AK95" s="5">
        <v>1.6357165324409801E-2</v>
      </c>
      <c r="AN95" s="4">
        <f>(((B95-TRVIS_in_situ!B95)^2)^0.5)/TRVIS_in_situ!B95*100</f>
        <v>73.922589399306062</v>
      </c>
      <c r="AO95" s="4">
        <f>(((C95-TRVIS_in_situ!C95)^2)^0.5)/TRVIS_in_situ!C95*100</f>
        <v>74.330756087643735</v>
      </c>
      <c r="AP95" s="4">
        <f>(((D95-TRVIS_in_situ!D95)^2)^0.5)/TRVIS_in_situ!D95*100</f>
        <v>68.638124084956814</v>
      </c>
      <c r="AQ95" s="4">
        <f>(((E95-TRVIS_in_situ!E95)^2)^0.5)/TRVIS_in_situ!E95*100</f>
        <v>83.333522707194646</v>
      </c>
      <c r="AR95" s="4">
        <f>(((F95-TRVIS_in_situ!F95)^2)^0.5)/TRVIS_in_situ!F95*100</f>
        <v>12.110592802200872</v>
      </c>
      <c r="AS95" s="4">
        <f>(((G95-TRVIS_in_situ!G95)^2)^0.5)/TRVIS_in_situ!G95*100</f>
        <v>56.778253933972337</v>
      </c>
      <c r="AT95" s="4">
        <f>(((H95-TRVIS_in_situ!H95)^2)^0.5)/TRVIS_in_situ!H95*100</f>
        <v>21.474423396744143</v>
      </c>
      <c r="AU95" s="4">
        <f>(((I95-TRVIS_in_situ!I95)^2)^0.5)/TRVIS_in_situ!I95*100</f>
        <v>53.863406974978709</v>
      </c>
      <c r="AV95" s="4">
        <f>(((J95-TRVIS_in_situ!J95)^2)^0.5)/TRVIS_in_situ!J95*100</f>
        <v>62.36769658625699</v>
      </c>
      <c r="AW95" s="4">
        <f>(((K95-TRVIS_in_situ!K95)^2)^0.5)/TRVIS_in_situ!K95*100</f>
        <v>85.069191613764218</v>
      </c>
      <c r="AX95" s="4" t="e">
        <f>(((L95-TRVIS_in_situ!#REF!)^2)^0.5)/TRVIS_in_situ!#REF!*100</f>
        <v>#REF!</v>
      </c>
      <c r="AY95" s="4">
        <f>(((M95-TRVIS_in_situ!L95)^2)^0.5)/TRVIS_in_situ!L95*100</f>
        <v>85.132100777130887</v>
      </c>
      <c r="AZ95" s="4" t="e">
        <f>(((N95-TRVIS_in_situ!#REF!)^2)^0.5)/TRVIS_in_situ!#REF!*100</f>
        <v>#REF!</v>
      </c>
      <c r="BA95" s="4">
        <f>(((O95-TRVIS_in_situ!M95)^2)^0.5)/TRVIS_in_situ!M95*100</f>
        <v>83.080960251501153</v>
      </c>
      <c r="BB95" s="4">
        <f>(((P95-TRVIS_in_situ!N95)^2)^0.5)/TRVIS_in_situ!N95*100</f>
        <v>81.14322629458475</v>
      </c>
      <c r="BC95" s="4">
        <f>(((Q95-TRVIS_in_situ!O95)^2)^0.5)/TRVIS_in_situ!O95*100</f>
        <v>82.103766068360585</v>
      </c>
      <c r="BD95" s="4">
        <f>(((R95-TRVIS_in_situ!P95)^2)^0.5)/TRVIS_in_situ!P95*100</f>
        <v>81.836718703472783</v>
      </c>
      <c r="BE95" s="4">
        <f>(((S95-TRVIS_in_situ!Q95)^2)^0.5)/TRVIS_in_situ!Q95*100</f>
        <v>81.620158959451359</v>
      </c>
      <c r="BF95" s="4">
        <f>(((T95-TRVIS_in_situ!R95)^2)^0.5)/TRVIS_in_situ!R95*100</f>
        <v>78.007861435478148</v>
      </c>
      <c r="BI95" s="4">
        <f>(((W95-TRVIS_in_situ!S95)^2)^0.5)/TRVIS_in_situ!S95*100</f>
        <v>66.422531410330393</v>
      </c>
      <c r="BK95" s="4" t="e">
        <f>(((Y95-TRVIS_in_situ!#REF!)^2)^0.5)/TRVIS_in_situ!#REF!*100</f>
        <v>#REF!</v>
      </c>
      <c r="BM95" s="4" t="e">
        <f>(((AA95-TRVIS_in_situ!T95)^2)^0.5)/TRVIS_in_situ!T95*100</f>
        <v>#DIV/0!</v>
      </c>
      <c r="BN95" s="4" t="e">
        <f>(((AB95-TRVIS_in_situ!U95)^2)^0.5)/TRVIS_in_situ!U95*100</f>
        <v>#DIV/0!</v>
      </c>
      <c r="BO95" s="4" t="e">
        <f>(((AC95-TRVIS_in_situ!V95)^2)^0.5)/TRVIS_in_situ!V95*100</f>
        <v>#DIV/0!</v>
      </c>
      <c r="BR95" s="4" t="e">
        <f>(((AF95-TRVIS_in_situ!W95)^2)^0.5)/TRVIS_in_situ!W95*100</f>
        <v>#DIV/0!</v>
      </c>
    </row>
    <row r="96" spans="1:70" x14ac:dyDescent="0.25">
      <c r="A96" s="4" t="s">
        <v>94</v>
      </c>
      <c r="B96" s="4">
        <v>1.5820685456294701E-2</v>
      </c>
      <c r="C96" s="4">
        <v>1.7374358005491499E-2</v>
      </c>
      <c r="D96" s="4">
        <v>1.95066647344945E-2</v>
      </c>
      <c r="E96" s="4">
        <v>9.8497430225048706E-3</v>
      </c>
      <c r="F96" s="4">
        <v>7.5174376929302497E-3</v>
      </c>
      <c r="G96" s="4">
        <v>3.32165806828413E-3</v>
      </c>
      <c r="H96" s="4">
        <v>8.7147404077722607E-3</v>
      </c>
      <c r="I96" s="4">
        <v>3.64876603413322E-3</v>
      </c>
      <c r="J96" s="4">
        <v>4.0280963240831901E-3</v>
      </c>
      <c r="K96" s="4">
        <v>3.2603296743488998E-3</v>
      </c>
      <c r="L96" s="4">
        <v>4.3701976958763298E-3</v>
      </c>
      <c r="M96" s="4">
        <v>6.1211514192592098E-3</v>
      </c>
      <c r="N96" s="4">
        <v>6.9049284249440498E-3</v>
      </c>
      <c r="O96" s="4">
        <v>1.1863471442207601E-2</v>
      </c>
      <c r="P96" s="4">
        <v>1.2705551808594E-2</v>
      </c>
      <c r="Q96" s="4">
        <v>1.17307911739131E-2</v>
      </c>
      <c r="R96" s="4">
        <v>1.00764346048853E-2</v>
      </c>
      <c r="S96" s="4">
        <v>1.23198942098022E-2</v>
      </c>
      <c r="T96" s="4">
        <v>1.2547812593598599E-2</v>
      </c>
      <c r="U96" s="4">
        <v>1.0157711200669901E-2</v>
      </c>
      <c r="V96" s="4">
        <v>6.6205053441754204E-3</v>
      </c>
      <c r="W96" s="4">
        <v>3.0775609866615801E-3</v>
      </c>
      <c r="X96" s="4">
        <v>2.08981123574907E-3</v>
      </c>
      <c r="Y96" s="4">
        <v>4.1862347070186004E-3</v>
      </c>
      <c r="Z96" s="4">
        <v>1.6793201022516599E-4</v>
      </c>
      <c r="AA96" s="4">
        <v>7.9527473760292199E-4</v>
      </c>
      <c r="AB96" s="6">
        <v>3.5843671356109702E-6</v>
      </c>
      <c r="AC96" s="6">
        <v>2.0911845898614502E-6</v>
      </c>
      <c r="AD96" s="6">
        <v>9.7177968202061609E-7</v>
      </c>
      <c r="AE96" s="6">
        <v>9.4123413935553197E-7</v>
      </c>
      <c r="AF96" s="6">
        <v>3.8910580887168799E-6</v>
      </c>
      <c r="AH96" s="4">
        <f t="shared" si="1"/>
        <v>5.6004536463430104E-3</v>
      </c>
      <c r="AK96" s="5">
        <v>1.5820685456294701E-2</v>
      </c>
      <c r="AN96" s="4">
        <f>(((B96-TRVIS_in_situ!B96)^2)^0.5)/TRVIS_in_situ!B96*100</f>
        <v>74.104794377496319</v>
      </c>
      <c r="AO96" s="4">
        <f>(((C96-TRVIS_in_situ!C96)^2)^0.5)/TRVIS_in_situ!C96*100</f>
        <v>74.545525419669147</v>
      </c>
      <c r="AP96" s="4">
        <f>(((D96-TRVIS_in_situ!D96)^2)^0.5)/TRVIS_in_situ!D96*100</f>
        <v>68.924408348457732</v>
      </c>
      <c r="AQ96" s="4">
        <f>(((E96-TRVIS_in_situ!E96)^2)^0.5)/TRVIS_in_situ!E96*100</f>
        <v>83.484376663648945</v>
      </c>
      <c r="AR96" s="4">
        <f>(((F96-TRVIS_in_situ!F96)^2)^0.5)/TRVIS_in_situ!F96*100</f>
        <v>12.844818916005401</v>
      </c>
      <c r="AS96" s="4">
        <f>(((G96-TRVIS_in_situ!G96)^2)^0.5)/TRVIS_in_situ!G96*100</f>
        <v>56.529985792215975</v>
      </c>
      <c r="AT96" s="4">
        <f>(((H96-TRVIS_in_situ!H96)^2)^0.5)/TRVIS_in_situ!H96*100</f>
        <v>22.255253197782196</v>
      </c>
      <c r="AU96" s="4">
        <f>(((I96-TRVIS_in_situ!I96)^2)^0.5)/TRVIS_in_situ!I96*100</f>
        <v>53.513942747504693</v>
      </c>
      <c r="AV96" s="4">
        <f>(((J96-TRVIS_in_situ!J96)^2)^0.5)/TRVIS_in_situ!J96*100</f>
        <v>62.384012839900926</v>
      </c>
      <c r="AW96" s="4">
        <f>(((K96-TRVIS_in_situ!K96)^2)^0.5)/TRVIS_in_situ!K96*100</f>
        <v>85.295443970566083</v>
      </c>
      <c r="AX96" s="4" t="e">
        <f>(((L96-TRVIS_in_situ!#REF!)^2)^0.5)/TRVIS_in_situ!#REF!*100</f>
        <v>#REF!</v>
      </c>
      <c r="AY96" s="4">
        <f>(((M96-TRVIS_in_situ!L96)^2)^0.5)/TRVIS_in_situ!L96*100</f>
        <v>85.302731582776431</v>
      </c>
      <c r="AZ96" s="4" t="e">
        <f>(((N96-TRVIS_in_situ!#REF!)^2)^0.5)/TRVIS_in_situ!#REF!*100</f>
        <v>#REF!</v>
      </c>
      <c r="BA96" s="4">
        <f>(((O96-TRVIS_in_situ!M96)^2)^0.5)/TRVIS_in_situ!M96*100</f>
        <v>83.336039228172524</v>
      </c>
      <c r="BB96" s="4">
        <f>(((P96-TRVIS_in_situ!N96)^2)^0.5)/TRVIS_in_situ!N96*100</f>
        <v>81.397042367140457</v>
      </c>
      <c r="BC96" s="4">
        <f>(((Q96-TRVIS_in_situ!O96)^2)^0.5)/TRVIS_in_situ!O96*100</f>
        <v>82.3300663574786</v>
      </c>
      <c r="BD96" s="4">
        <f>(((R96-TRVIS_in_situ!P96)^2)^0.5)/TRVIS_in_situ!P96*100</f>
        <v>82.039122926553233</v>
      </c>
      <c r="BE96" s="4">
        <f>(((S96-TRVIS_in_situ!Q96)^2)^0.5)/TRVIS_in_situ!Q96*100</f>
        <v>81.813319428371472</v>
      </c>
      <c r="BF96" s="4">
        <f>(((T96-TRVIS_in_situ!R96)^2)^0.5)/TRVIS_in_situ!R96*100</f>
        <v>78.136951959488215</v>
      </c>
      <c r="BI96" s="4">
        <f>(((W96-TRVIS_in_situ!S96)^2)^0.5)/TRVIS_in_situ!S96*100</f>
        <v>66.502291288630815</v>
      </c>
      <c r="BK96" s="4" t="e">
        <f>(((Y96-TRVIS_in_situ!#REF!)^2)^0.5)/TRVIS_in_situ!#REF!*100</f>
        <v>#REF!</v>
      </c>
      <c r="BM96" s="4" t="e">
        <f>(((AA96-TRVIS_in_situ!T96)^2)^0.5)/TRVIS_in_situ!T96*100</f>
        <v>#DIV/0!</v>
      </c>
      <c r="BN96" s="4" t="e">
        <f>(((AB96-TRVIS_in_situ!U96)^2)^0.5)/TRVIS_in_situ!U96*100</f>
        <v>#DIV/0!</v>
      </c>
      <c r="BO96" s="4" t="e">
        <f>(((AC96-TRVIS_in_situ!V96)^2)^0.5)/TRVIS_in_situ!V96*100</f>
        <v>#DIV/0!</v>
      </c>
      <c r="BR96" s="4" t="e">
        <f>(((AF96-TRVIS_in_situ!W96)^2)^0.5)/TRVIS_in_situ!W96*100</f>
        <v>#DIV/0!</v>
      </c>
    </row>
    <row r="97" spans="1:70" x14ac:dyDescent="0.25">
      <c r="A97" s="4" t="s">
        <v>95</v>
      </c>
      <c r="B97" s="4">
        <v>1.53026587229674E-2</v>
      </c>
      <c r="C97" s="4">
        <v>1.6819838950394898E-2</v>
      </c>
      <c r="D97" s="4">
        <v>1.88919303038395E-2</v>
      </c>
      <c r="E97" s="4">
        <v>9.5064046501793908E-3</v>
      </c>
      <c r="F97" s="4">
        <v>7.2087714659073397E-3</v>
      </c>
      <c r="G97" s="4">
        <v>3.1686615095848501E-3</v>
      </c>
      <c r="H97" s="4">
        <v>8.3688569014943003E-3</v>
      </c>
      <c r="I97" s="4">
        <v>3.48400896781372E-3</v>
      </c>
      <c r="J97" s="4">
        <v>3.8409941728962298E-3</v>
      </c>
      <c r="K97" s="4">
        <v>3.1083953386959302E-3</v>
      </c>
      <c r="L97" s="4">
        <v>4.1821376651743503E-3</v>
      </c>
      <c r="M97" s="4">
        <v>5.8776354968837902E-3</v>
      </c>
      <c r="N97" s="4">
        <v>6.6415030687701198E-3</v>
      </c>
      <c r="O97" s="4">
        <v>1.14602040943447E-2</v>
      </c>
      <c r="P97" s="4">
        <v>1.2274452653335001E-2</v>
      </c>
      <c r="Q97" s="4">
        <v>1.13244476648185E-2</v>
      </c>
      <c r="R97" s="4">
        <v>9.7122473030520802E-3</v>
      </c>
      <c r="S97" s="4">
        <v>1.1900439049214199E-2</v>
      </c>
      <c r="T97" s="4">
        <v>1.21211453005893E-2</v>
      </c>
      <c r="U97" s="4">
        <v>9.7921454363012195E-3</v>
      </c>
      <c r="V97" s="4">
        <v>6.3549438687819102E-3</v>
      </c>
      <c r="W97" s="4">
        <v>2.9310366343498302E-3</v>
      </c>
      <c r="X97" s="4">
        <v>1.9828777385423298E-3</v>
      </c>
      <c r="Y97" s="4">
        <v>4.0016317966016903E-3</v>
      </c>
      <c r="Z97" s="4">
        <v>1.5519551376200099E-4</v>
      </c>
      <c r="AA97" s="4">
        <v>7.4629508155020399E-4</v>
      </c>
      <c r="AB97" s="6">
        <v>3.1863134750874301E-6</v>
      </c>
      <c r="AC97" s="6">
        <v>1.8500341878436699E-6</v>
      </c>
      <c r="AD97" s="6">
        <v>8.5265337774800598E-7</v>
      </c>
      <c r="AE97" s="6">
        <v>8.2599664896876495E-7</v>
      </c>
      <c r="AF97" s="6">
        <v>3.4641358633990802E-6</v>
      </c>
      <c r="AH97" s="4">
        <f t="shared" si="1"/>
        <v>5.4226347382634512E-3</v>
      </c>
      <c r="AK97" s="5">
        <v>1.53026587229674E-2</v>
      </c>
      <c r="AN97" s="4">
        <f>(((B97-TRVIS_in_situ!B97)^2)^0.5)/TRVIS_in_situ!B97*100</f>
        <v>74.278499479167252</v>
      </c>
      <c r="AO97" s="4">
        <f>(((C97-TRVIS_in_situ!C97)^2)^0.5)/TRVIS_in_situ!C97*100</f>
        <v>74.752758427681755</v>
      </c>
      <c r="AP97" s="4">
        <f>(((D97-TRVIS_in_situ!D97)^2)^0.5)/TRVIS_in_situ!D97*100</f>
        <v>69.200046673155839</v>
      </c>
      <c r="AQ97" s="4">
        <f>(((E97-TRVIS_in_situ!E97)^2)^0.5)/TRVIS_in_situ!E97*100</f>
        <v>83.631109028704557</v>
      </c>
      <c r="AR97" s="4">
        <f>(((F97-TRVIS_in_situ!F97)^2)^0.5)/TRVIS_in_situ!F97*100</f>
        <v>13.308055607920441</v>
      </c>
      <c r="AS97" s="4">
        <f>(((G97-TRVIS_in_situ!G97)^2)^0.5)/TRVIS_in_situ!G97*100</f>
        <v>56.289132360467676</v>
      </c>
      <c r="AT97" s="4">
        <f>(((H97-TRVIS_in_situ!H97)^2)^0.5)/TRVIS_in_situ!H97*100</f>
        <v>23.009231192892024</v>
      </c>
      <c r="AU97" s="4">
        <f>(((I97-TRVIS_in_situ!I97)^2)^0.5)/TRVIS_in_situ!I97*100</f>
        <v>53.177539282905649</v>
      </c>
      <c r="AV97" s="4">
        <f>(((J97-TRVIS_in_situ!J97)^2)^0.5)/TRVIS_in_situ!J97*100</f>
        <v>62.393631160402229</v>
      </c>
      <c r="AW97" s="4">
        <f>(((K97-TRVIS_in_situ!K97)^2)^0.5)/TRVIS_in_situ!K97*100</f>
        <v>85.500546010420649</v>
      </c>
      <c r="AX97" s="4" t="e">
        <f>(((L97-TRVIS_in_situ!#REF!)^2)^0.5)/TRVIS_in_situ!#REF!*100</f>
        <v>#REF!</v>
      </c>
      <c r="AY97" s="4">
        <f>(((M97-TRVIS_in_situ!L97)^2)^0.5)/TRVIS_in_situ!L97*100</f>
        <v>85.465654254929518</v>
      </c>
      <c r="AZ97" s="4" t="e">
        <f>(((N97-TRVIS_in_situ!#REF!)^2)^0.5)/TRVIS_in_situ!#REF!*100</f>
        <v>#REF!</v>
      </c>
      <c r="BA97" s="4">
        <f>(((O97-TRVIS_in_situ!M97)^2)^0.5)/TRVIS_in_situ!M97*100</f>
        <v>83.571506041105934</v>
      </c>
      <c r="BB97" s="4">
        <f>(((P97-TRVIS_in_situ!N97)^2)^0.5)/TRVIS_in_situ!N97*100</f>
        <v>81.645281950708579</v>
      </c>
      <c r="BC97" s="4">
        <f>(((Q97-TRVIS_in_situ!O97)^2)^0.5)/TRVIS_in_situ!O97*100</f>
        <v>82.548188512522586</v>
      </c>
      <c r="BD97" s="4">
        <f>(((R97-TRVIS_in_situ!P97)^2)^0.5)/TRVIS_in_situ!P97*100</f>
        <v>82.238655654355057</v>
      </c>
      <c r="BE97" s="4">
        <f>(((S97-TRVIS_in_situ!Q97)^2)^0.5)/TRVIS_in_situ!Q97*100</f>
        <v>82.004874761249496</v>
      </c>
      <c r="BF97" s="4">
        <f>(((T97-TRVIS_in_situ!R97)^2)^0.5)/TRVIS_in_situ!R97*100</f>
        <v>78.261520120820634</v>
      </c>
      <c r="BI97" s="4">
        <f>(((W97-TRVIS_in_situ!S97)^2)^0.5)/TRVIS_in_situ!S97*100</f>
        <v>66.583264953775455</v>
      </c>
      <c r="BK97" s="4" t="e">
        <f>(((Y97-TRVIS_in_situ!#REF!)^2)^0.5)/TRVIS_in_situ!#REF!*100</f>
        <v>#REF!</v>
      </c>
      <c r="BM97" s="4" t="e">
        <f>(((AA97-TRVIS_in_situ!T97)^2)^0.5)/TRVIS_in_situ!T97*100</f>
        <v>#DIV/0!</v>
      </c>
      <c r="BN97" s="4" t="e">
        <f>(((AB97-TRVIS_in_situ!U97)^2)^0.5)/TRVIS_in_situ!U97*100</f>
        <v>#DIV/0!</v>
      </c>
      <c r="BO97" s="4" t="e">
        <f>(((AC97-TRVIS_in_situ!V97)^2)^0.5)/TRVIS_in_situ!V97*100</f>
        <v>#DIV/0!</v>
      </c>
      <c r="BR97" s="4" t="e">
        <f>(((AF97-TRVIS_in_situ!W97)^2)^0.5)/TRVIS_in_situ!W97*100</f>
        <v>#DIV/0!</v>
      </c>
    </row>
    <row r="98" spans="1:70" x14ac:dyDescent="0.25">
      <c r="A98" s="4" t="s">
        <v>96</v>
      </c>
      <c r="B98" s="4">
        <v>1.48024107226024E-2</v>
      </c>
      <c r="C98" s="4">
        <v>1.6283904942888699E-2</v>
      </c>
      <c r="D98" s="4">
        <v>1.8297487064862498E-2</v>
      </c>
      <c r="E98" s="4">
        <v>9.1756773442373193E-3</v>
      </c>
      <c r="F98" s="4">
        <v>6.9131309252882999E-3</v>
      </c>
      <c r="G98" s="4">
        <v>3.0229201348141899E-3</v>
      </c>
      <c r="H98" s="4">
        <v>8.0371049187007593E-3</v>
      </c>
      <c r="I98" s="4">
        <v>3.3269197230432102E-3</v>
      </c>
      <c r="J98" s="4">
        <v>3.6627873816877802E-3</v>
      </c>
      <c r="K98" s="4">
        <v>2.9637394706734598E-3</v>
      </c>
      <c r="L98" s="4">
        <v>4.0024518575998303E-3</v>
      </c>
      <c r="M98" s="4">
        <v>5.6441996229810399E-3</v>
      </c>
      <c r="N98" s="4">
        <v>6.3885861944494703E-3</v>
      </c>
      <c r="O98" s="4">
        <v>1.1071358094369699E-2</v>
      </c>
      <c r="P98" s="4">
        <v>1.18587032285768E-2</v>
      </c>
      <c r="Q98" s="4">
        <v>1.09328518158874E-2</v>
      </c>
      <c r="R98" s="4">
        <v>9.36180040237314E-3</v>
      </c>
      <c r="S98" s="4">
        <v>1.14959779665211E-2</v>
      </c>
      <c r="T98" s="4">
        <v>1.1709703045119301E-2</v>
      </c>
      <c r="U98" s="4">
        <v>9.4403223859399095E-3</v>
      </c>
      <c r="V98" s="4">
        <v>6.10042064948368E-3</v>
      </c>
      <c r="W98" s="4">
        <v>2.7916683418913102E-3</v>
      </c>
      <c r="X98" s="4">
        <v>1.8815405244611001E-3</v>
      </c>
      <c r="Y98" s="4">
        <v>3.82542505798531E-3</v>
      </c>
      <c r="Z98" s="4">
        <v>1.4343463837368899E-4</v>
      </c>
      <c r="AA98" s="4">
        <v>7.0037512998470598E-4</v>
      </c>
      <c r="AB98" s="6">
        <v>2.8326801347102898E-6</v>
      </c>
      <c r="AC98" s="6">
        <v>1.6368246548493199E-6</v>
      </c>
      <c r="AD98" s="6">
        <v>7.4818985745769101E-7</v>
      </c>
      <c r="AE98" s="6">
        <v>7.2492767476181397E-7</v>
      </c>
      <c r="AF98" s="6">
        <v>3.0842999874767401E-6</v>
      </c>
      <c r="AH98" s="4">
        <f t="shared" si="1"/>
        <v>5.2507201031282234E-3</v>
      </c>
      <c r="AK98" s="5">
        <v>1.48024107226024E-2</v>
      </c>
      <c r="AN98" s="4">
        <f>(((B98-TRVIS_in_situ!B98)^2)^0.5)/TRVIS_in_situ!B98*100</f>
        <v>74.444917078279786</v>
      </c>
      <c r="AO98" s="4">
        <f>(((C98-TRVIS_in_situ!C98)^2)^0.5)/TRVIS_in_situ!C98*100</f>
        <v>74.953845002695815</v>
      </c>
      <c r="AP98" s="4">
        <f>(((D98-TRVIS_in_situ!D98)^2)^0.5)/TRVIS_in_situ!D98*100</f>
        <v>69.46563859395404</v>
      </c>
      <c r="AQ98" s="4">
        <f>(((E98-TRVIS_in_situ!E98)^2)^0.5)/TRVIS_in_situ!E98*100</f>
        <v>83.774140141120228</v>
      </c>
      <c r="AR98" s="4">
        <f>(((F98-TRVIS_in_situ!F98)^2)^0.5)/TRVIS_in_situ!F98*100</f>
        <v>13.740463480209975</v>
      </c>
      <c r="AS98" s="4">
        <f>(((G98-TRVIS_in_situ!G98)^2)^0.5)/TRVIS_in_situ!G98*100</f>
        <v>56.042198237034881</v>
      </c>
      <c r="AT98" s="4">
        <f>(((H98-TRVIS_in_situ!H98)^2)^0.5)/TRVIS_in_situ!H98*100</f>
        <v>23.726484673045057</v>
      </c>
      <c r="AU98" s="4">
        <f>(((I98-TRVIS_in_situ!I98)^2)^0.5)/TRVIS_in_situ!I98*100</f>
        <v>52.85789474965393</v>
      </c>
      <c r="AV98" s="4">
        <f>(((J98-TRVIS_in_situ!J98)^2)^0.5)/TRVIS_in_situ!J98*100</f>
        <v>62.40263720225694</v>
      </c>
      <c r="AW98" s="4">
        <f>(((K98-TRVIS_in_situ!K98)^2)^0.5)/TRVIS_in_situ!K98*100</f>
        <v>85.6701078079589</v>
      </c>
      <c r="AX98" s="4" t="e">
        <f>(((L98-TRVIS_in_situ!#REF!)^2)^0.5)/TRVIS_in_situ!#REF!*100</f>
        <v>#REF!</v>
      </c>
      <c r="AY98" s="4">
        <f>(((M98-TRVIS_in_situ!L98)^2)^0.5)/TRVIS_in_situ!L98*100</f>
        <v>85.62022308303375</v>
      </c>
      <c r="AZ98" s="4" t="e">
        <f>(((N98-TRVIS_in_situ!#REF!)^2)^0.5)/TRVIS_in_situ!#REF!*100</f>
        <v>#REF!</v>
      </c>
      <c r="BA98" s="4">
        <f>(((O98-TRVIS_in_situ!M98)^2)^0.5)/TRVIS_in_situ!M98*100</f>
        <v>83.78530496968547</v>
      </c>
      <c r="BB98" s="4">
        <f>(((P98-TRVIS_in_situ!N98)^2)^0.5)/TRVIS_in_situ!N98*100</f>
        <v>81.885990069478638</v>
      </c>
      <c r="BC98" s="4">
        <f>(((Q98-TRVIS_in_situ!O98)^2)^0.5)/TRVIS_in_situ!O98*100</f>
        <v>82.756082792795681</v>
      </c>
      <c r="BD98" s="4">
        <f>(((R98-TRVIS_in_situ!P98)^2)^0.5)/TRVIS_in_situ!P98*100</f>
        <v>82.437327005533916</v>
      </c>
      <c r="BE98" s="4">
        <f>(((S98-TRVIS_in_situ!Q98)^2)^0.5)/TRVIS_in_situ!Q98*100</f>
        <v>82.190793225819121</v>
      </c>
      <c r="BF98" s="4">
        <f>(((T98-TRVIS_in_situ!R98)^2)^0.5)/TRVIS_in_situ!R98*100</f>
        <v>78.377543308803013</v>
      </c>
      <c r="BI98" s="4">
        <f>(((W98-TRVIS_in_situ!S98)^2)^0.5)/TRVIS_in_situ!S98*100</f>
        <v>66.676489334830023</v>
      </c>
      <c r="BK98" s="4" t="e">
        <f>(((Y98-TRVIS_in_situ!#REF!)^2)^0.5)/TRVIS_in_situ!#REF!*100</f>
        <v>#REF!</v>
      </c>
      <c r="BM98" s="4" t="e">
        <f>(((AA98-TRVIS_in_situ!T98)^2)^0.5)/TRVIS_in_situ!T98*100</f>
        <v>#DIV/0!</v>
      </c>
      <c r="BN98" s="4" t="e">
        <f>(((AB98-TRVIS_in_situ!U98)^2)^0.5)/TRVIS_in_situ!U98*100</f>
        <v>#DIV/0!</v>
      </c>
      <c r="BO98" s="4" t="e">
        <f>(((AC98-TRVIS_in_situ!V98)^2)^0.5)/TRVIS_in_situ!V98*100</f>
        <v>#DIV/0!</v>
      </c>
      <c r="BR98" s="4" t="e">
        <f>(((AF98-TRVIS_in_situ!W98)^2)^0.5)/TRVIS_in_situ!W98*100</f>
        <v>#DIV/0!</v>
      </c>
    </row>
    <row r="99" spans="1:70" x14ac:dyDescent="0.25">
      <c r="A99" s="4" t="s">
        <v>97</v>
      </c>
      <c r="B99" s="4">
        <v>1.43192936651E-2</v>
      </c>
      <c r="C99" s="4">
        <v>1.5765892970388301E-2</v>
      </c>
      <c r="D99" s="4">
        <v>1.7722623958023102E-2</v>
      </c>
      <c r="E99" s="4">
        <v>8.8570671433523401E-3</v>
      </c>
      <c r="F99" s="4">
        <v>6.6299471406361301E-3</v>
      </c>
      <c r="G99" s="4">
        <v>2.88407754570396E-3</v>
      </c>
      <c r="H99" s="4">
        <v>7.7188855737532697E-3</v>
      </c>
      <c r="I99" s="4">
        <v>3.1771280932801102E-3</v>
      </c>
      <c r="J99" s="4">
        <v>3.4930407550943701E-3</v>
      </c>
      <c r="K99" s="4">
        <v>2.8260015110479499E-3</v>
      </c>
      <c r="L99" s="4">
        <v>3.8307515399403401E-3</v>
      </c>
      <c r="M99" s="4">
        <v>5.4204057826268996E-3</v>
      </c>
      <c r="N99" s="4">
        <v>6.1457351240196403E-3</v>
      </c>
      <c r="O99" s="4">
        <v>1.0696384133331001E-2</v>
      </c>
      <c r="P99" s="4">
        <v>1.1457722944691801E-2</v>
      </c>
      <c r="Q99" s="4">
        <v>1.0555436219613201E-2</v>
      </c>
      <c r="R99" s="4">
        <v>9.0245469581356399E-3</v>
      </c>
      <c r="S99" s="4">
        <v>1.11059413198235E-2</v>
      </c>
      <c r="T99" s="4">
        <v>1.1312908712238201E-2</v>
      </c>
      <c r="U99" s="4">
        <v>9.1016965605809196E-3</v>
      </c>
      <c r="V99" s="4">
        <v>5.8564562484687901E-3</v>
      </c>
      <c r="W99" s="4">
        <v>2.65909563415328E-3</v>
      </c>
      <c r="X99" s="4">
        <v>1.78549866798865E-3</v>
      </c>
      <c r="Y99" s="4">
        <v>3.6572179390995602E-3</v>
      </c>
      <c r="Z99" s="4">
        <v>1.32573789884683E-4</v>
      </c>
      <c r="AA99" s="4">
        <v>6.5732050560679003E-4</v>
      </c>
      <c r="AB99" s="6">
        <v>2.51848334180964E-6</v>
      </c>
      <c r="AC99" s="6">
        <v>1.44830168707634E-6</v>
      </c>
      <c r="AD99" s="6">
        <v>6.5657625898531399E-7</v>
      </c>
      <c r="AE99" s="6">
        <v>6.3627710538154801E-7</v>
      </c>
      <c r="AF99" s="6">
        <v>2.7463271068306599E-6</v>
      </c>
      <c r="AH99" s="4">
        <f t="shared" si="1"/>
        <v>5.0845018926187905E-3</v>
      </c>
      <c r="AK99" s="5">
        <v>1.43192936651E-2</v>
      </c>
      <c r="AN99" s="4">
        <f>(((B99-TRVIS_in_situ!B99)^2)^0.5)/TRVIS_in_situ!B99*100</f>
        <v>74.604511076544114</v>
      </c>
      <c r="AO99" s="4">
        <f>(((C99-TRVIS_in_situ!C99)^2)^0.5)/TRVIS_in_situ!C99*100</f>
        <v>75.153412141770715</v>
      </c>
      <c r="AP99" s="4">
        <f>(((D99-TRVIS_in_situ!D99)^2)^0.5)/TRVIS_in_situ!D99*100</f>
        <v>69.724534295318932</v>
      </c>
      <c r="AQ99" s="4">
        <f>(((E99-TRVIS_in_situ!E99)^2)^0.5)/TRVIS_in_situ!E99*100</f>
        <v>83.913801544251825</v>
      </c>
      <c r="AR99" s="4">
        <f>(((F99-TRVIS_in_situ!F99)^2)^0.5)/TRVIS_in_situ!F99*100</f>
        <v>14.447593410067631</v>
      </c>
      <c r="AS99" s="4">
        <f>(((G99-TRVIS_in_situ!G99)^2)^0.5)/TRVIS_in_situ!G99*100</f>
        <v>55.78906614357382</v>
      </c>
      <c r="AT99" s="4">
        <f>(((H99-TRVIS_in_situ!H99)^2)^0.5)/TRVIS_in_situ!H99*100</f>
        <v>24.387477647763767</v>
      </c>
      <c r="AU99" s="4">
        <f>(((I99-TRVIS_in_situ!I99)^2)^0.5)/TRVIS_in_situ!I99*100</f>
        <v>52.575643377483075</v>
      </c>
      <c r="AV99" s="4">
        <f>(((J99-TRVIS_in_situ!J99)^2)^0.5)/TRVIS_in_situ!J99*100</f>
        <v>62.416611497187446</v>
      </c>
      <c r="AW99" s="4">
        <f>(((K99-TRVIS_in_situ!K99)^2)^0.5)/TRVIS_in_situ!K99*100</f>
        <v>85.789469539696739</v>
      </c>
      <c r="AX99" s="4" t="e">
        <f>(((L99-TRVIS_in_situ!#REF!)^2)^0.5)/TRVIS_in_situ!#REF!*100</f>
        <v>#REF!</v>
      </c>
      <c r="AY99" s="4">
        <f>(((M99-TRVIS_in_situ!L99)^2)^0.5)/TRVIS_in_situ!L99*100</f>
        <v>85.766095843286635</v>
      </c>
      <c r="AZ99" s="4" t="e">
        <f>(((N99-TRVIS_in_situ!#REF!)^2)^0.5)/TRVIS_in_situ!#REF!*100</f>
        <v>#REF!</v>
      </c>
      <c r="BA99" s="4">
        <f>(((O99-TRVIS_in_situ!M99)^2)^0.5)/TRVIS_in_situ!M99*100</f>
        <v>83.977832723599619</v>
      </c>
      <c r="BB99" s="4">
        <f>(((P99-TRVIS_in_situ!N99)^2)^0.5)/TRVIS_in_situ!N99*100</f>
        <v>82.119076526301143</v>
      </c>
      <c r="BC99" s="4">
        <f>(((Q99-TRVIS_in_situ!O99)^2)^0.5)/TRVIS_in_situ!O99*100</f>
        <v>82.950917648334979</v>
      </c>
      <c r="BD99" s="4">
        <f>(((R99-TRVIS_in_situ!P99)^2)^0.5)/TRVIS_in_situ!P99*100</f>
        <v>82.633043658225318</v>
      </c>
      <c r="BE99" s="4">
        <f>(((S99-TRVIS_in_situ!Q99)^2)^0.5)/TRVIS_in_situ!Q99*100</f>
        <v>82.36982893829996</v>
      </c>
      <c r="BF99" s="4">
        <f>(((T99-TRVIS_in_situ!R99)^2)^0.5)/TRVIS_in_situ!R99*100</f>
        <v>78.482389030935636</v>
      </c>
      <c r="BI99" s="4">
        <f>(((W99-TRVIS_in_situ!S99)^2)^0.5)/TRVIS_in_situ!S99*100</f>
        <v>66.787704611534593</v>
      </c>
      <c r="BK99" s="4" t="e">
        <f>(((Y99-TRVIS_in_situ!#REF!)^2)^0.5)/TRVIS_in_situ!#REF!*100</f>
        <v>#REF!</v>
      </c>
      <c r="BM99" s="4" t="e">
        <f>(((AA99-TRVIS_in_situ!T99)^2)^0.5)/TRVIS_in_situ!T99*100</f>
        <v>#DIV/0!</v>
      </c>
      <c r="BN99" s="4" t="e">
        <f>(((AB99-TRVIS_in_situ!U99)^2)^0.5)/TRVIS_in_situ!U99*100</f>
        <v>#DIV/0!</v>
      </c>
      <c r="BO99" s="4" t="e">
        <f>(((AC99-TRVIS_in_situ!V99)^2)^0.5)/TRVIS_in_situ!V99*100</f>
        <v>#DIV/0!</v>
      </c>
      <c r="BR99" s="4" t="e">
        <f>(((AF99-TRVIS_in_situ!W99)^2)^0.5)/TRVIS_in_situ!W99*100</f>
        <v>#DIV/0!</v>
      </c>
    </row>
    <row r="100" spans="1:70" x14ac:dyDescent="0.25">
      <c r="A100" s="4" t="s">
        <v>98</v>
      </c>
      <c r="B100" s="4">
        <v>1.38526852176536E-2</v>
      </c>
      <c r="C100" s="4">
        <v>1.52651656184561E-2</v>
      </c>
      <c r="D100" s="4">
        <v>1.7166656831365999E-2</v>
      </c>
      <c r="E100" s="4">
        <v>8.5501010036266797E-3</v>
      </c>
      <c r="F100" s="4">
        <v>6.3586771378667199E-3</v>
      </c>
      <c r="G100" s="4">
        <v>2.7517956183490799E-3</v>
      </c>
      <c r="H100" s="4">
        <v>7.4136265707696603E-3</v>
      </c>
      <c r="I100" s="4">
        <v>3.0342825624425302E-3</v>
      </c>
      <c r="J100" s="4">
        <v>3.3313411589751801E-3</v>
      </c>
      <c r="K100" s="4">
        <v>2.6948395061641701E-3</v>
      </c>
      <c r="L100" s="4">
        <v>3.66666695969601E-3</v>
      </c>
      <c r="M100" s="4">
        <v>5.2058361552731903E-3</v>
      </c>
      <c r="N100" s="4">
        <v>5.9125271017087897E-3</v>
      </c>
      <c r="O100" s="4">
        <v>1.0334755514931401E-2</v>
      </c>
      <c r="P100" s="4">
        <v>1.1070954885641899E-2</v>
      </c>
      <c r="Q100" s="4">
        <v>1.01916569397384E-2</v>
      </c>
      <c r="R100" s="4">
        <v>8.6999632947044204E-3</v>
      </c>
      <c r="S100" s="4">
        <v>1.0729782805255699E-2</v>
      </c>
      <c r="T100" s="4">
        <v>1.09302087675696E-2</v>
      </c>
      <c r="U100" s="4">
        <v>8.7757456333890805E-3</v>
      </c>
      <c r="V100" s="4">
        <v>5.6225932141589097E-3</v>
      </c>
      <c r="W100" s="4">
        <v>2.5329768935195601E-3</v>
      </c>
      <c r="X100" s="4">
        <v>1.69446796519183E-3</v>
      </c>
      <c r="Y100" s="4">
        <v>3.4966335003832399E-3</v>
      </c>
      <c r="Z100" s="4">
        <v>1.2254330988147399E-4</v>
      </c>
      <c r="AA100" s="4">
        <v>6.1694943009953096E-4</v>
      </c>
      <c r="AB100" s="6">
        <v>2.23930183725406E-6</v>
      </c>
      <c r="AC100" s="6">
        <v>1.2815922086097901E-6</v>
      </c>
      <c r="AD100" s="6">
        <v>5.7622496161877801E-7</v>
      </c>
      <c r="AE100" s="6">
        <v>5.5851210937851702E-7</v>
      </c>
      <c r="AF100" s="6">
        <v>2.4455770357151399E-6</v>
      </c>
      <c r="AH100" s="4">
        <f t="shared" si="1"/>
        <v>4.9237801427413908E-3</v>
      </c>
      <c r="AK100" s="5">
        <v>1.38526852176536E-2</v>
      </c>
      <c r="AN100" s="4">
        <f>(((B100-TRVIS_in_situ!B100)^2)^0.5)/TRVIS_in_situ!B100*100</f>
        <v>74.761617821880861</v>
      </c>
      <c r="AO100" s="4">
        <f>(((C100-TRVIS_in_situ!C100)^2)^0.5)/TRVIS_in_situ!C100*100</f>
        <v>75.353641548016853</v>
      </c>
      <c r="AP100" s="4">
        <f>(((D100-TRVIS_in_situ!D100)^2)^0.5)/TRVIS_in_situ!D100*100</f>
        <v>69.97695500046197</v>
      </c>
      <c r="AQ100" s="4">
        <f>(((E100-TRVIS_in_situ!E100)^2)^0.5)/TRVIS_in_situ!E100*100</f>
        <v>84.050327015496862</v>
      </c>
      <c r="AR100" s="4">
        <f>(((F100-TRVIS_in_situ!F100)^2)^0.5)/TRVIS_in_situ!F100*100</f>
        <v>15.480535708456761</v>
      </c>
      <c r="AS100" s="4">
        <f>(((G100-TRVIS_in_situ!G100)^2)^0.5)/TRVIS_in_situ!G100*100</f>
        <v>55.546340060457588</v>
      </c>
      <c r="AT100" s="4">
        <f>(((H100-TRVIS_in_situ!H100)^2)^0.5)/TRVIS_in_situ!H100*100</f>
        <v>25.002032957983385</v>
      </c>
      <c r="AU100" s="4">
        <f>(((I100-TRVIS_in_situ!I100)^2)^0.5)/TRVIS_in_situ!I100*100</f>
        <v>52.33300195586893</v>
      </c>
      <c r="AV100" s="4">
        <f>(((J100-TRVIS_in_situ!J100)^2)^0.5)/TRVIS_in_situ!J100*100</f>
        <v>62.440260830520998</v>
      </c>
      <c r="AW100" s="4">
        <f>(((K100-TRVIS_in_situ!K100)^2)^0.5)/TRVIS_in_situ!K100*100</f>
        <v>85.835938303222164</v>
      </c>
      <c r="AX100" s="4" t="e">
        <f>(((L100-TRVIS_in_situ!#REF!)^2)^0.5)/TRVIS_in_situ!#REF!*100</f>
        <v>#REF!</v>
      </c>
      <c r="AY100" s="4">
        <f>(((M100-TRVIS_in_situ!L100)^2)^0.5)/TRVIS_in_situ!L100*100</f>
        <v>85.905295018084644</v>
      </c>
      <c r="AZ100" s="4" t="e">
        <f>(((N100-TRVIS_in_situ!#REF!)^2)^0.5)/TRVIS_in_situ!#REF!*100</f>
        <v>#REF!</v>
      </c>
      <c r="BA100" s="4">
        <f>(((O100-TRVIS_in_situ!M100)^2)^0.5)/TRVIS_in_situ!M100*100</f>
        <v>84.163307734956177</v>
      </c>
      <c r="BB100" s="4">
        <f>(((P100-TRVIS_in_situ!N100)^2)^0.5)/TRVIS_in_situ!N100*100</f>
        <v>82.346214288583823</v>
      </c>
      <c r="BC100" s="4">
        <f>(((Q100-TRVIS_in_situ!O100)^2)^0.5)/TRVIS_in_situ!O100*100</f>
        <v>83.137157303985447</v>
      </c>
      <c r="BD100" s="4">
        <f>(((R100-TRVIS_in_situ!P100)^2)^0.5)/TRVIS_in_situ!P100*100</f>
        <v>82.822055060512795</v>
      </c>
      <c r="BE100" s="4">
        <f>(((S100-TRVIS_in_situ!Q100)^2)^0.5)/TRVIS_in_situ!Q100*100</f>
        <v>82.53971878572969</v>
      </c>
      <c r="BF100" s="4">
        <f>(((T100-TRVIS_in_situ!R100)^2)^0.5)/TRVIS_in_situ!R100*100</f>
        <v>78.576291480334888</v>
      </c>
      <c r="BI100" s="4">
        <f>(((W100-TRVIS_in_situ!S100)^2)^0.5)/TRVIS_in_situ!S100*100</f>
        <v>66.913883989384971</v>
      </c>
      <c r="BK100" s="4" t="e">
        <f>(((Y100-TRVIS_in_situ!#REF!)^2)^0.5)/TRVIS_in_situ!#REF!*100</f>
        <v>#REF!</v>
      </c>
      <c r="BM100" s="4" t="e">
        <f>(((AA100-TRVIS_in_situ!T100)^2)^0.5)/TRVIS_in_situ!T100*100</f>
        <v>#DIV/0!</v>
      </c>
      <c r="BN100" s="4" t="e">
        <f>(((AB100-TRVIS_in_situ!U100)^2)^0.5)/TRVIS_in_situ!U100*100</f>
        <v>#DIV/0!</v>
      </c>
      <c r="BO100" s="4" t="e">
        <f>(((AC100-TRVIS_in_situ!V100)^2)^0.5)/TRVIS_in_situ!V100*100</f>
        <v>#DIV/0!</v>
      </c>
      <c r="BR100" s="4" t="e">
        <f>(((AF100-TRVIS_in_situ!W100)^2)^0.5)/TRVIS_in_situ!W100*100</f>
        <v>#DIV/0!</v>
      </c>
    </row>
    <row r="101" spans="1:70" x14ac:dyDescent="0.25">
      <c r="A101" s="4" t="s">
        <v>99</v>
      </c>
      <c r="B101" s="4">
        <v>1.3401987406336901E-2</v>
      </c>
      <c r="C101" s="4">
        <v>1.47811099811765E-2</v>
      </c>
      <c r="D101" s="4">
        <v>1.6628927319235699E-2</v>
      </c>
      <c r="E101" s="4">
        <v>8.2543258271166008E-3</v>
      </c>
      <c r="F101" s="4">
        <v>6.0988026479056002E-3</v>
      </c>
      <c r="G101" s="4">
        <v>2.62575351624912E-3</v>
      </c>
      <c r="H101" s="4">
        <v>7.12078095124688E-3</v>
      </c>
      <c r="I101" s="4">
        <v>2.8980493088032301E-3</v>
      </c>
      <c r="J101" s="4">
        <v>3.1772963515702898E-3</v>
      </c>
      <c r="K101" s="4">
        <v>2.56992909900751E-3</v>
      </c>
      <c r="L101" s="4">
        <v>3.5098463600476502E-3</v>
      </c>
      <c r="M101" s="4">
        <v>5.0000921149317501E-3</v>
      </c>
      <c r="N101" s="4">
        <v>5.6885583238798602E-3</v>
      </c>
      <c r="O101" s="4">
        <v>9.98596713366731E-3</v>
      </c>
      <c r="P101" s="4">
        <v>1.06978647514194E-2</v>
      </c>
      <c r="Q101" s="4">
        <v>9.8409924509209705E-3</v>
      </c>
      <c r="R101" s="4">
        <v>8.3875479318287604E-3</v>
      </c>
      <c r="S101" s="4">
        <v>1.03669784093041E-2</v>
      </c>
      <c r="T101" s="4">
        <v>1.0561072201912399E-2</v>
      </c>
      <c r="U101" s="4">
        <v>8.4619693719917705E-3</v>
      </c>
      <c r="V101" s="4">
        <v>5.3983950036785499E-3</v>
      </c>
      <c r="W101" s="4">
        <v>2.4129883268320502E-3</v>
      </c>
      <c r="X101" s="4">
        <v>1.60817996678556E-3</v>
      </c>
      <c r="Y101" s="4">
        <v>3.34331338888578E-3</v>
      </c>
      <c r="Z101" s="4">
        <v>1.13279002313125E-4</v>
      </c>
      <c r="AA101" s="4">
        <v>5.79091887520895E-4</v>
      </c>
      <c r="AB101" s="6">
        <v>1.99121295925426E-6</v>
      </c>
      <c r="AC101" s="6">
        <v>1.13415942450997E-6</v>
      </c>
      <c r="AD101" s="6">
        <v>5.0574544817273097E-7</v>
      </c>
      <c r="AE101" s="6">
        <v>4.9029000719669201E-7</v>
      </c>
      <c r="AF101" s="6">
        <v>2.1779271789841498E-6</v>
      </c>
      <c r="AH101" s="4">
        <f t="shared" si="1"/>
        <v>4.7683624468466239E-3</v>
      </c>
      <c r="AK101" s="5">
        <v>1.3401987406336901E-2</v>
      </c>
      <c r="AN101" s="4">
        <f>(((B101-TRVIS_in_situ!B101)^2)^0.5)/TRVIS_in_situ!B101*100</f>
        <v>74.916364739725779</v>
      </c>
      <c r="AO101" s="4">
        <f>(((C101-TRVIS_in_situ!C101)^2)^0.5)/TRVIS_in_situ!C101*100</f>
        <v>75.554732995946452</v>
      </c>
      <c r="AP101" s="4">
        <f>(((D101-TRVIS_in_situ!D101)^2)^0.5)/TRVIS_in_situ!D101*100</f>
        <v>70.20243150720448</v>
      </c>
      <c r="AQ101" s="4">
        <f>(((E101-TRVIS_in_situ!E101)^2)^0.5)/TRVIS_in_situ!E101*100</f>
        <v>84.183872361575212</v>
      </c>
      <c r="AR101" s="4">
        <f>(((F101-TRVIS_in_situ!F101)^2)^0.5)/TRVIS_in_situ!F101*100</f>
        <v>16.796555531609489</v>
      </c>
      <c r="AS101" s="4">
        <f>(((G101-TRVIS_in_situ!G101)^2)^0.5)/TRVIS_in_situ!G101*100</f>
        <v>55.328114643630776</v>
      </c>
      <c r="AT101" s="4">
        <f>(((H101-TRVIS_in_situ!H101)^2)^0.5)/TRVIS_in_situ!H101*100</f>
        <v>25.606400285654068</v>
      </c>
      <c r="AU101" s="4">
        <f>(((I101-TRVIS_in_situ!I101)^2)^0.5)/TRVIS_in_situ!I101*100</f>
        <v>52.107746205529224</v>
      </c>
      <c r="AV101" s="4">
        <f>(((J101-TRVIS_in_situ!J101)^2)^0.5)/TRVIS_in_situ!J101*100</f>
        <v>62.477368634970972</v>
      </c>
      <c r="AW101" s="4">
        <f>(((K101-TRVIS_in_situ!K101)^2)^0.5)/TRVIS_in_situ!K101*100</f>
        <v>85.794505389682897</v>
      </c>
      <c r="AX101" s="4" t="e">
        <f>(((L101-TRVIS_in_situ!#REF!)^2)^0.5)/TRVIS_in_situ!#REF!*100</f>
        <v>#REF!</v>
      </c>
      <c r="AY101" s="4">
        <f>(((M101-TRVIS_in_situ!L101)^2)^0.5)/TRVIS_in_situ!L101*100</f>
        <v>86.040958827389147</v>
      </c>
      <c r="AZ101" s="4" t="e">
        <f>(((N101-TRVIS_in_situ!#REF!)^2)^0.5)/TRVIS_in_situ!#REF!*100</f>
        <v>#REF!</v>
      </c>
      <c r="BA101" s="4">
        <f>(((O101-TRVIS_in_situ!M101)^2)^0.5)/TRVIS_in_situ!M101*100</f>
        <v>84.362123526527654</v>
      </c>
      <c r="BB101" s="4">
        <f>(((P101-TRVIS_in_situ!N101)^2)^0.5)/TRVIS_in_situ!N101*100</f>
        <v>82.568272235637892</v>
      </c>
      <c r="BC101" s="4">
        <f>(((Q101-TRVIS_in_situ!O101)^2)^0.5)/TRVIS_in_situ!O101*100</f>
        <v>83.313539176942328</v>
      </c>
      <c r="BD101" s="4">
        <f>(((R101-TRVIS_in_situ!P101)^2)^0.5)/TRVIS_in_situ!P101*100</f>
        <v>83.002106628683009</v>
      </c>
      <c r="BE101" s="4">
        <f>(((S101-TRVIS_in_situ!Q101)^2)^0.5)/TRVIS_in_situ!Q101*100</f>
        <v>82.697465838056914</v>
      </c>
      <c r="BF101" s="4">
        <f>(((T101-TRVIS_in_situ!R101)^2)^0.5)/TRVIS_in_situ!R101*100</f>
        <v>78.660322767610111</v>
      </c>
      <c r="BI101" s="4">
        <f>(((W101-TRVIS_in_situ!S101)^2)^0.5)/TRVIS_in_situ!S101*100</f>
        <v>67.052668075939295</v>
      </c>
      <c r="BK101" s="4" t="e">
        <f>(((Y101-TRVIS_in_situ!#REF!)^2)^0.5)/TRVIS_in_situ!#REF!*100</f>
        <v>#REF!</v>
      </c>
      <c r="BM101" s="4" t="e">
        <f>(((AA101-TRVIS_in_situ!T101)^2)^0.5)/TRVIS_in_situ!T101*100</f>
        <v>#DIV/0!</v>
      </c>
      <c r="BN101" s="4" t="e">
        <f>(((AB101-TRVIS_in_situ!U101)^2)^0.5)/TRVIS_in_situ!U101*100</f>
        <v>#DIV/0!</v>
      </c>
      <c r="BO101" s="4" t="e">
        <f>(((AC101-TRVIS_in_situ!V101)^2)^0.5)/TRVIS_in_situ!V101*100</f>
        <v>#DIV/0!</v>
      </c>
      <c r="BR101" s="4" t="e">
        <f>(((AF101-TRVIS_in_situ!W101)^2)^0.5)/TRVIS_in_situ!W101*100</f>
        <v>#DIV/0!</v>
      </c>
    </row>
    <row r="102" spans="1:70" x14ac:dyDescent="0.25">
      <c r="A102" s="4" t="s">
        <v>100</v>
      </c>
      <c r="B102" s="4">
        <v>1.29666255706316E-2</v>
      </c>
      <c r="C102" s="4">
        <v>1.4313136623572399E-2</v>
      </c>
      <c r="D102" s="4">
        <v>1.6108801773445199E-2</v>
      </c>
      <c r="E102" s="4">
        <v>7.9693075404828808E-3</v>
      </c>
      <c r="F102" s="4">
        <v>5.8498289199741503E-3</v>
      </c>
      <c r="G102" s="4">
        <v>2.50564676007027E-3</v>
      </c>
      <c r="H102" s="4">
        <v>6.8398259051873798E-3</v>
      </c>
      <c r="I102" s="4">
        <v>2.7681112655208299E-3</v>
      </c>
      <c r="J102" s="4">
        <v>3.0305338800622802E-3</v>
      </c>
      <c r="K102" s="4">
        <v>2.4509625783452498E-3</v>
      </c>
      <c r="L102" s="4">
        <v>3.3599550497727501E-3</v>
      </c>
      <c r="M102" s="4">
        <v>4.8027932841783801E-3</v>
      </c>
      <c r="N102" s="4">
        <v>5.47344302071696E-3</v>
      </c>
      <c r="O102" s="4">
        <v>9.64953450439281E-3</v>
      </c>
      <c r="P102" s="4">
        <v>1.0337939853047901E-2</v>
      </c>
      <c r="Q102" s="4">
        <v>9.5029426315123393E-3</v>
      </c>
      <c r="R102" s="4">
        <v>8.0868205654823708E-3</v>
      </c>
      <c r="S102" s="4">
        <v>1.00170254134406E-2</v>
      </c>
      <c r="T102" s="4">
        <v>1.02049895283816E-2</v>
      </c>
      <c r="U102" s="4">
        <v>8.1598886249967008E-3</v>
      </c>
      <c r="V102" s="4">
        <v>5.1834449625071197E-3</v>
      </c>
      <c r="W102" s="4">
        <v>2.29882299217706E-3</v>
      </c>
      <c r="X102" s="4">
        <v>1.52638106986823E-3</v>
      </c>
      <c r="Y102" s="4">
        <v>3.1969168697599999E-3</v>
      </c>
      <c r="Z102" s="4">
        <v>1.0472169854560601E-4</v>
      </c>
      <c r="AA102" s="4">
        <v>5.4358884489561995E-4</v>
      </c>
      <c r="AB102" s="6">
        <v>1.7707360444300801E-6</v>
      </c>
      <c r="AC102" s="6">
        <v>1.0037632112928799E-6</v>
      </c>
      <c r="AD102" s="6">
        <v>4.4391970341816598E-7</v>
      </c>
      <c r="AE102" s="6">
        <v>4.3043455138808102E-7</v>
      </c>
      <c r="AF102" s="6">
        <v>1.93971438828934E-6</v>
      </c>
      <c r="AH102" s="4">
        <f t="shared" si="1"/>
        <v>4.618063643536968E-3</v>
      </c>
      <c r="AK102" s="5">
        <v>1.29666255706316E-2</v>
      </c>
      <c r="AN102" s="4">
        <f>(((B102-TRVIS_in_situ!B102)^2)^0.5)/TRVIS_in_situ!B102*100</f>
        <v>75.061419167523937</v>
      </c>
      <c r="AO102" s="4">
        <f>(((C102-TRVIS_in_situ!C102)^2)^0.5)/TRVIS_in_situ!C102*100</f>
        <v>75.758274751576522</v>
      </c>
      <c r="AP102" s="4">
        <f>(((D102-TRVIS_in_situ!D102)^2)^0.5)/TRVIS_in_situ!D102*100</f>
        <v>70.403109911982114</v>
      </c>
      <c r="AQ102" s="4">
        <f>(((E102-TRVIS_in_situ!E102)^2)^0.5)/TRVIS_in_situ!E102*100</f>
        <v>84.314471856757152</v>
      </c>
      <c r="AR102" s="4">
        <f>(((F102-TRVIS_in_situ!F102)^2)^0.5)/TRVIS_in_situ!F102*100</f>
        <v>18.281479574620477</v>
      </c>
      <c r="AS102" s="4">
        <f>(((G102-TRVIS_in_situ!G102)^2)^0.5)/TRVIS_in_situ!G102*100</f>
        <v>55.139634054844322</v>
      </c>
      <c r="AT102" s="4">
        <f>(((H102-TRVIS_in_situ!H102)^2)^0.5)/TRVIS_in_situ!H102*100</f>
        <v>26.230229890059885</v>
      </c>
      <c r="AU102" s="4">
        <f>(((I102-TRVIS_in_situ!I102)^2)^0.5)/TRVIS_in_situ!I102*100</f>
        <v>51.900638750161413</v>
      </c>
      <c r="AV102" s="4">
        <f>(((J102-TRVIS_in_situ!J102)^2)^0.5)/TRVIS_in_situ!J102*100</f>
        <v>62.530586531118871</v>
      </c>
      <c r="AW102" s="4">
        <f>(((K102-TRVIS_in_situ!K102)^2)^0.5)/TRVIS_in_situ!K102*100</f>
        <v>85.678907686878944</v>
      </c>
      <c r="AX102" s="4" t="e">
        <f>(((L102-TRVIS_in_situ!#REF!)^2)^0.5)/TRVIS_in_situ!#REF!*100</f>
        <v>#REF!</v>
      </c>
      <c r="AY102" s="4">
        <f>(((M102-TRVIS_in_situ!L102)^2)^0.5)/TRVIS_in_situ!L102*100</f>
        <v>86.173368080816928</v>
      </c>
      <c r="AZ102" s="4" t="e">
        <f>(((N102-TRVIS_in_situ!#REF!)^2)^0.5)/TRVIS_in_situ!#REF!*100</f>
        <v>#REF!</v>
      </c>
      <c r="BA102" s="4">
        <f>(((O102-TRVIS_in_situ!M102)^2)^0.5)/TRVIS_in_situ!M102*100</f>
        <v>84.581688287522766</v>
      </c>
      <c r="BB102" s="4">
        <f>(((P102-TRVIS_in_situ!N102)^2)^0.5)/TRVIS_in_situ!N102*100</f>
        <v>82.785907945653676</v>
      </c>
      <c r="BC102" s="4">
        <f>(((Q102-TRVIS_in_situ!O102)^2)^0.5)/TRVIS_in_situ!O102*100</f>
        <v>83.479923663483618</v>
      </c>
      <c r="BD102" s="4">
        <f>(((R102-TRVIS_in_situ!P102)^2)^0.5)/TRVIS_in_situ!P102*100</f>
        <v>83.172482952251698</v>
      </c>
      <c r="BE102" s="4">
        <f>(((S102-TRVIS_in_situ!Q102)^2)^0.5)/TRVIS_in_situ!Q102*100</f>
        <v>82.840882299413579</v>
      </c>
      <c r="BF102" s="4">
        <f>(((T102-TRVIS_in_situ!R102)^2)^0.5)/TRVIS_in_situ!R102*100</f>
        <v>78.734097723555024</v>
      </c>
      <c r="BI102" s="4">
        <f>(((W102-TRVIS_in_situ!S102)^2)^0.5)/TRVIS_in_situ!S102*100</f>
        <v>67.199658436727489</v>
      </c>
      <c r="BK102" s="4" t="e">
        <f>(((Y102-TRVIS_in_situ!#REF!)^2)^0.5)/TRVIS_in_situ!#REF!*100</f>
        <v>#REF!</v>
      </c>
      <c r="BM102" s="4" t="e">
        <f>(((AA102-TRVIS_in_situ!T102)^2)^0.5)/TRVIS_in_situ!T102*100</f>
        <v>#DIV/0!</v>
      </c>
      <c r="BN102" s="4" t="e">
        <f>(((AB102-TRVIS_in_situ!U102)^2)^0.5)/TRVIS_in_situ!U102*100</f>
        <v>#DIV/0!</v>
      </c>
      <c r="BO102" s="4" t="e">
        <f>(((AC102-TRVIS_in_situ!V102)^2)^0.5)/TRVIS_in_situ!V102*100</f>
        <v>#DIV/0!</v>
      </c>
      <c r="BR102" s="4" t="e">
        <f>(((AF102-TRVIS_in_situ!W102)^2)^0.5)/TRVIS_in_situ!W102*100</f>
        <v>#DIV/0!</v>
      </c>
    </row>
    <row r="103" spans="1:70" x14ac:dyDescent="0.25">
      <c r="A103" s="4" t="s">
        <v>101</v>
      </c>
      <c r="B103" s="4">
        <v>1.2546047368007801E-2</v>
      </c>
      <c r="C103" s="4">
        <v>1.38606785932402E-2</v>
      </c>
      <c r="D103" s="4">
        <v>1.5605670244104799E-2</v>
      </c>
      <c r="E103" s="4">
        <v>7.6946302208670504E-3</v>
      </c>
      <c r="F103" s="4">
        <v>5.6112835958755597E-3</v>
      </c>
      <c r="G103" s="4">
        <v>2.3911863506222699E-3</v>
      </c>
      <c r="H103" s="4">
        <v>6.5702616422083499E-3</v>
      </c>
      <c r="I103" s="4">
        <v>2.6441672343342302E-3</v>
      </c>
      <c r="J103" s="4">
        <v>2.8907000386301598E-3</v>
      </c>
      <c r="K103" s="4">
        <v>2.3376479823597699E-3</v>
      </c>
      <c r="L103" s="4">
        <v>3.2166745247786902E-3</v>
      </c>
      <c r="M103" s="4">
        <v>4.6135766387917602E-3</v>
      </c>
      <c r="N103" s="4">
        <v>5.2668125865998798E-3</v>
      </c>
      <c r="O103" s="4">
        <v>9.3249928403969801E-3</v>
      </c>
      <c r="P103" s="4">
        <v>9.9906881572048994E-3</v>
      </c>
      <c r="Q103" s="4">
        <v>9.1770278064609804E-3</v>
      </c>
      <c r="R103" s="4">
        <v>7.7973211001504499E-3</v>
      </c>
      <c r="S103" s="4">
        <v>9.6794414481337094E-3</v>
      </c>
      <c r="T103" s="4">
        <v>9.8614718291442898E-3</v>
      </c>
      <c r="U103" s="4">
        <v>7.8690443596637002E-3</v>
      </c>
      <c r="V103" s="4">
        <v>4.97734535798652E-3</v>
      </c>
      <c r="W103" s="4">
        <v>2.1901898818115001E-3</v>
      </c>
      <c r="X103" s="4">
        <v>1.4488316645574499E-3</v>
      </c>
      <c r="Y103" s="4">
        <v>3.0571199116732101E-3</v>
      </c>
      <c r="Z103" s="6">
        <v>9.6816857677929006E-5</v>
      </c>
      <c r="AA103" s="4">
        <v>5.1029152595545796E-4</v>
      </c>
      <c r="AB103" s="6">
        <v>1.57478230132007E-6</v>
      </c>
      <c r="AC103" s="6">
        <v>8.8842520587575498E-7</v>
      </c>
      <c r="AD103" s="6">
        <v>3.8968070142119198E-7</v>
      </c>
      <c r="AE103" s="6">
        <v>3.7791518387117898E-7</v>
      </c>
      <c r="AF103" s="6">
        <v>1.7276834018259499E-6</v>
      </c>
      <c r="AH103" s="4">
        <f t="shared" si="1"/>
        <v>4.4727055187312294E-3</v>
      </c>
      <c r="AK103" s="5">
        <v>1.2546047368007801E-2</v>
      </c>
      <c r="AN103" s="4">
        <f>(((B103-TRVIS_in_situ!B103)^2)^0.5)/TRVIS_in_situ!B103*100</f>
        <v>75.190067632403768</v>
      </c>
      <c r="AO103" s="4">
        <f>(((C103-TRVIS_in_situ!C103)^2)^0.5)/TRVIS_in_situ!C103*100</f>
        <v>75.962136298801127</v>
      </c>
      <c r="AP103" s="4">
        <f>(((D103-TRVIS_in_situ!D103)^2)^0.5)/TRVIS_in_situ!D103*100</f>
        <v>70.576571219306373</v>
      </c>
      <c r="AQ103" s="4">
        <f>(((E103-TRVIS_in_situ!E103)^2)^0.5)/TRVIS_in_situ!E103*100</f>
        <v>84.441992744166967</v>
      </c>
      <c r="AR103" s="4">
        <f>(((F103-TRVIS_in_situ!F103)^2)^0.5)/TRVIS_in_situ!F103*100</f>
        <v>19.886736494057434</v>
      </c>
      <c r="AS103" s="4">
        <f>(((G103-TRVIS_in_situ!G103)^2)^0.5)/TRVIS_in_situ!G103*100</f>
        <v>54.982269543236683</v>
      </c>
      <c r="AT103" s="4">
        <f>(((H103-TRVIS_in_situ!H103)^2)^0.5)/TRVIS_in_situ!H103*100</f>
        <v>26.907856979581741</v>
      </c>
      <c r="AU103" s="4">
        <f>(((I103-TRVIS_in_situ!I103)^2)^0.5)/TRVIS_in_situ!I103*100</f>
        <v>51.720108231883252</v>
      </c>
      <c r="AV103" s="4">
        <f>(((J103-TRVIS_in_situ!J103)^2)^0.5)/TRVIS_in_situ!J103*100</f>
        <v>62.600981828942501</v>
      </c>
      <c r="AW103" s="4">
        <f>(((K103-TRVIS_in_situ!K103)^2)^0.5)/TRVIS_in_situ!K103*100</f>
        <v>85.513789891429582</v>
      </c>
      <c r="AX103" s="4" t="e">
        <f>(((L103-TRVIS_in_situ!#REF!)^2)^0.5)/TRVIS_in_situ!#REF!*100</f>
        <v>#REF!</v>
      </c>
      <c r="AY103" s="4">
        <f>(((M103-TRVIS_in_situ!L103)^2)^0.5)/TRVIS_in_situ!L103*100</f>
        <v>86.300214843295407</v>
      </c>
      <c r="AZ103" s="4" t="e">
        <f>(((N103-TRVIS_in_situ!#REF!)^2)^0.5)/TRVIS_in_situ!#REF!*100</f>
        <v>#REF!</v>
      </c>
      <c r="BA103" s="4">
        <f>(((O103-TRVIS_in_situ!M103)^2)^0.5)/TRVIS_in_situ!M103*100</f>
        <v>84.812061469686753</v>
      </c>
      <c r="BB103" s="4">
        <f>(((P103-TRVIS_in_situ!N103)^2)^0.5)/TRVIS_in_situ!N103*100</f>
        <v>82.99787306435455</v>
      </c>
      <c r="BC103" s="4">
        <f>(((Q103-TRVIS_in_situ!O103)^2)^0.5)/TRVIS_in_situ!O103*100</f>
        <v>83.638389341930804</v>
      </c>
      <c r="BD103" s="4">
        <f>(((R103-TRVIS_in_situ!P103)^2)^0.5)/TRVIS_in_situ!P103*100</f>
        <v>83.331498597856793</v>
      </c>
      <c r="BE103" s="4">
        <f>(((S103-TRVIS_in_situ!Q103)^2)^0.5)/TRVIS_in_situ!Q103*100</f>
        <v>82.974537147809897</v>
      </c>
      <c r="BF103" s="4">
        <f>(((T103-TRVIS_in_situ!R103)^2)^0.5)/TRVIS_in_situ!R103*100</f>
        <v>78.796369505920154</v>
      </c>
      <c r="BI103" s="4">
        <f>(((W103-TRVIS_in_situ!S103)^2)^0.5)/TRVIS_in_situ!S103*100</f>
        <v>67.348406887071548</v>
      </c>
      <c r="BK103" s="4" t="e">
        <f>(((Y103-TRVIS_in_situ!#REF!)^2)^0.5)/TRVIS_in_situ!#REF!*100</f>
        <v>#REF!</v>
      </c>
      <c r="BM103" s="4" t="e">
        <f>(((AA103-TRVIS_in_situ!T103)^2)^0.5)/TRVIS_in_situ!T103*100</f>
        <v>#DIV/0!</v>
      </c>
      <c r="BN103" s="4" t="e">
        <f>(((AB103-TRVIS_in_situ!U103)^2)^0.5)/TRVIS_in_situ!U103*100</f>
        <v>#DIV/0!</v>
      </c>
      <c r="BO103" s="4" t="e">
        <f>(((AC103-TRVIS_in_situ!V103)^2)^0.5)/TRVIS_in_situ!V103*100</f>
        <v>#DIV/0!</v>
      </c>
      <c r="BR103" s="4" t="e">
        <f>(((AF103-TRVIS_in_situ!W103)^2)^0.5)/TRVIS_in_situ!W103*100</f>
        <v>#DIV/0!</v>
      </c>
    </row>
    <row r="104" spans="1:70" x14ac:dyDescent="0.25">
      <c r="A104" s="4" t="s">
        <v>102</v>
      </c>
      <c r="B104" s="4">
        <v>1.2139721825849201E-2</v>
      </c>
      <c r="C104" s="4">
        <v>1.34231904785549E-2</v>
      </c>
      <c r="D104" s="4">
        <v>1.51189455074855E-2</v>
      </c>
      <c r="E104" s="4">
        <v>7.4298952662830596E-3</v>
      </c>
      <c r="F104" s="4">
        <v>5.3827156418763096E-3</v>
      </c>
      <c r="G104" s="4">
        <v>2.2820979417797799E-3</v>
      </c>
      <c r="H104" s="4">
        <v>6.3116103193296396E-3</v>
      </c>
      <c r="I104" s="4">
        <v>2.5259310491795701E-3</v>
      </c>
      <c r="J104" s="4">
        <v>2.7574588843376998E-3</v>
      </c>
      <c r="K104" s="4">
        <v>2.2297082534267799E-3</v>
      </c>
      <c r="L104" s="4">
        <v>3.0797016381437698E-3</v>
      </c>
      <c r="M104" s="4">
        <v>4.4320956600515504E-3</v>
      </c>
      <c r="N104" s="4">
        <v>5.0683147563135604E-3</v>
      </c>
      <c r="O104" s="4">
        <v>9.0118961772685906E-3</v>
      </c>
      <c r="P104" s="4">
        <v>9.6556373777110897E-3</v>
      </c>
      <c r="Q104" s="4">
        <v>8.8627878375485605E-3</v>
      </c>
      <c r="R104" s="4">
        <v>7.5186087296732103E-3</v>
      </c>
      <c r="S104" s="4">
        <v>9.3537635934844605E-3</v>
      </c>
      <c r="T104" s="4">
        <v>9.53004984899696E-3</v>
      </c>
      <c r="U104" s="4">
        <v>7.5889967478548299E-3</v>
      </c>
      <c r="V104" s="4">
        <v>4.7797164635717797E-3</v>
      </c>
      <c r="W104" s="4">
        <v>2.0868130577715999E-3</v>
      </c>
      <c r="X104" s="4">
        <v>1.37530533201489E-3</v>
      </c>
      <c r="Y104" s="4">
        <v>2.9236143228937102E-3</v>
      </c>
      <c r="Z104" s="6">
        <v>8.9514199199953906E-5</v>
      </c>
      <c r="AA104" s="4">
        <v>4.7906073427578602E-4</v>
      </c>
      <c r="AB104" s="6">
        <v>1.4006104099935499E-6</v>
      </c>
      <c r="AC104" s="6">
        <v>7.8639803124113001E-7</v>
      </c>
      <c r="AD104" s="6">
        <v>3.4209359138708502E-7</v>
      </c>
      <c r="AE104" s="6">
        <v>3.3182889402785202E-7</v>
      </c>
      <c r="AF104" s="6">
        <v>1.5389411154964599E-6</v>
      </c>
      <c r="AH104" s="4">
        <f t="shared" si="1"/>
        <v>4.3321165211916797E-3</v>
      </c>
      <c r="AK104" s="5">
        <v>1.2139721825849201E-2</v>
      </c>
      <c r="AN104" s="4">
        <f>(((B104-TRVIS_in_situ!B104)^2)^0.5)/TRVIS_in_situ!B104*100</f>
        <v>75.30704214983281</v>
      </c>
      <c r="AO104" s="4">
        <f>(((C104-TRVIS_in_situ!C104)^2)^0.5)/TRVIS_in_situ!C104*100</f>
        <v>76.159962872097978</v>
      </c>
      <c r="AP104" s="4">
        <f>(((D104-TRVIS_in_situ!D104)^2)^0.5)/TRVIS_in_situ!D104*100</f>
        <v>70.732178065215763</v>
      </c>
      <c r="AQ104" s="4">
        <f>(((E104-TRVIS_in_situ!E104)^2)^0.5)/TRVIS_in_situ!E104*100</f>
        <v>84.566140904845994</v>
      </c>
      <c r="AR104" s="4">
        <f>(((F104-TRVIS_in_situ!F104)^2)^0.5)/TRVIS_in_situ!F104*100</f>
        <v>21.535897553583435</v>
      </c>
      <c r="AS104" s="4">
        <f>(((G104-TRVIS_in_situ!G104)^2)^0.5)/TRVIS_in_situ!G104*100</f>
        <v>54.854950913893219</v>
      </c>
      <c r="AT104" s="4">
        <f>(((H104-TRVIS_in_situ!H104)^2)^0.5)/TRVIS_in_situ!H104*100</f>
        <v>27.659317557122918</v>
      </c>
      <c r="AU104" s="4">
        <f>(((I104-TRVIS_in_situ!I104)^2)^0.5)/TRVIS_in_situ!I104*100</f>
        <v>51.557363962478554</v>
      </c>
      <c r="AV104" s="4">
        <f>(((J104-TRVIS_in_situ!J104)^2)^0.5)/TRVIS_in_situ!J104*100</f>
        <v>62.687770800667565</v>
      </c>
      <c r="AW104" s="4">
        <f>(((K104-TRVIS_in_situ!K104)^2)^0.5)/TRVIS_in_situ!K104*100</f>
        <v>85.329029504275226</v>
      </c>
      <c r="AX104" s="4" t="e">
        <f>(((L104-TRVIS_in_situ!#REF!)^2)^0.5)/TRVIS_in_situ!#REF!*100</f>
        <v>#REF!</v>
      </c>
      <c r="AY104" s="4">
        <f>(((M104-TRVIS_in_situ!L104)^2)^0.5)/TRVIS_in_situ!L104*100</f>
        <v>86.42053833298931</v>
      </c>
      <c r="AZ104" s="4" t="e">
        <f>(((N104-TRVIS_in_situ!#REF!)^2)^0.5)/TRVIS_in_situ!#REF!*100</f>
        <v>#REF!</v>
      </c>
      <c r="BA104" s="4">
        <f>(((O104-TRVIS_in_situ!M104)^2)^0.5)/TRVIS_in_situ!M104*100</f>
        <v>85.048098281401479</v>
      </c>
      <c r="BB104" s="4">
        <f>(((P104-TRVIS_in_situ!N104)^2)^0.5)/TRVIS_in_situ!N104*100</f>
        <v>83.201174984651374</v>
      </c>
      <c r="BC104" s="4">
        <f>(((Q104-TRVIS_in_situ!O104)^2)^0.5)/TRVIS_in_situ!O104*100</f>
        <v>83.795099629888327</v>
      </c>
      <c r="BD104" s="4">
        <f>(((R104-TRVIS_in_situ!P104)^2)^0.5)/TRVIS_in_situ!P104*100</f>
        <v>83.481913270383814</v>
      </c>
      <c r="BE104" s="4">
        <f>(((S104-TRVIS_in_situ!Q104)^2)^0.5)/TRVIS_in_situ!Q104*100</f>
        <v>83.101954248614234</v>
      </c>
      <c r="BF104" s="4">
        <f>(((T104-TRVIS_in_situ!R104)^2)^0.5)/TRVIS_in_situ!R104*100</f>
        <v>78.849161489054381</v>
      </c>
      <c r="BI104" s="4">
        <f>(((W104-TRVIS_in_situ!S104)^2)^0.5)/TRVIS_in_situ!S104*100</f>
        <v>67.498297436164691</v>
      </c>
      <c r="BK104" s="4" t="e">
        <f>(((Y104-TRVIS_in_situ!#REF!)^2)^0.5)/TRVIS_in_situ!#REF!*100</f>
        <v>#REF!</v>
      </c>
      <c r="BM104" s="4" t="e">
        <f>(((AA104-TRVIS_in_situ!T104)^2)^0.5)/TRVIS_in_situ!T104*100</f>
        <v>#DIV/0!</v>
      </c>
      <c r="BN104" s="4" t="e">
        <f>(((AB104-TRVIS_in_situ!U104)^2)^0.5)/TRVIS_in_situ!U104*100</f>
        <v>#DIV/0!</v>
      </c>
      <c r="BO104" s="4" t="e">
        <f>(((AC104-TRVIS_in_situ!V104)^2)^0.5)/TRVIS_in_situ!V104*100</f>
        <v>#DIV/0!</v>
      </c>
      <c r="BR104" s="4" t="e">
        <f>(((AF104-TRVIS_in_situ!W104)^2)^0.5)/TRVIS_in_situ!W104*100</f>
        <v>#DIV/0!</v>
      </c>
    </row>
    <row r="105" spans="1:70" x14ac:dyDescent="0.25">
      <c r="A105" s="4" t="s">
        <v>103</v>
      </c>
      <c r="B105" s="4">
        <v>1.1747138438181599E-2</v>
      </c>
      <c r="C105" s="4">
        <v>1.3000147510956499E-2</v>
      </c>
      <c r="D105" s="4">
        <v>1.4648062138452799E-2</v>
      </c>
      <c r="E105" s="4">
        <v>7.1747206079890097E-3</v>
      </c>
      <c r="F105" s="4">
        <v>5.1636943349871898E-3</v>
      </c>
      <c r="G105" s="4">
        <v>2.1781210602960501E-3</v>
      </c>
      <c r="H105" s="4">
        <v>6.0634150223374504E-3</v>
      </c>
      <c r="I105" s="4">
        <v>2.41313078670347E-3</v>
      </c>
      <c r="J105" s="4">
        <v>2.6304913074330898E-3</v>
      </c>
      <c r="K105" s="4">
        <v>2.1268804409139098E-3</v>
      </c>
      <c r="L105" s="4">
        <v>2.9487478157618498E-3</v>
      </c>
      <c r="M105" s="4">
        <v>4.2580195319129903E-3</v>
      </c>
      <c r="N105" s="4">
        <v>4.8776128244249796E-3</v>
      </c>
      <c r="O105" s="4">
        <v>8.7098165399962495E-3</v>
      </c>
      <c r="P105" s="4">
        <v>9.3323341113060905E-3</v>
      </c>
      <c r="Q105" s="4">
        <v>8.5597812583380391E-3</v>
      </c>
      <c r="R105" s="4">
        <v>7.2502610639377596E-3</v>
      </c>
      <c r="S105" s="4">
        <v>9.0395475239094109E-3</v>
      </c>
      <c r="T105" s="4">
        <v>9.2102731332001E-3</v>
      </c>
      <c r="U105" s="4">
        <v>7.3193242975685604E-3</v>
      </c>
      <c r="V105" s="4">
        <v>4.5901956909108503E-3</v>
      </c>
      <c r="W105" s="4">
        <v>1.98843083693631E-3</v>
      </c>
      <c r="X105" s="4">
        <v>1.3055880905886699E-3</v>
      </c>
      <c r="Y105" s="4">
        <v>2.7961069350224098E-3</v>
      </c>
      <c r="Z105" s="6">
        <v>8.2767365319703798E-5</v>
      </c>
      <c r="AA105" s="4">
        <v>4.4976622233278498E-4</v>
      </c>
      <c r="AB105" s="6">
        <v>1.2457871882994599E-6</v>
      </c>
      <c r="AC105" s="6">
        <v>6.9613816483434804E-7</v>
      </c>
      <c r="AD105" s="6">
        <v>3.0033924131412799E-7</v>
      </c>
      <c r="AE105" s="6">
        <v>2.9138434933800602E-7</v>
      </c>
      <c r="AF105" s="6">
        <v>1.3709160201609E-6</v>
      </c>
      <c r="AH105" s="4">
        <f t="shared" si="1"/>
        <v>4.1961314908542128E-3</v>
      </c>
      <c r="AK105" s="5">
        <v>1.1747138438181599E-2</v>
      </c>
      <c r="AN105" s="4">
        <f>(((B105-TRVIS_in_situ!B105)^2)^0.5)/TRVIS_in_situ!B105*100</f>
        <v>75.415113463697622</v>
      </c>
      <c r="AO105" s="4">
        <f>(((C105-TRVIS_in_situ!C105)^2)^0.5)/TRVIS_in_situ!C105*100</f>
        <v>76.350050445303935</v>
      </c>
      <c r="AP105" s="4">
        <f>(((D105-TRVIS_in_situ!D105)^2)^0.5)/TRVIS_in_situ!D105*100</f>
        <v>70.86695203769014</v>
      </c>
      <c r="AQ105" s="4">
        <f>(((E105-TRVIS_in_situ!E105)^2)^0.5)/TRVIS_in_situ!E105*100</f>
        <v>84.686498196812423</v>
      </c>
      <c r="AR105" s="4">
        <f>(((F105-TRVIS_in_situ!F105)^2)^0.5)/TRVIS_in_situ!F105*100</f>
        <v>23.157056508231378</v>
      </c>
      <c r="AS105" s="4">
        <f>(((G105-TRVIS_in_situ!G105)^2)^0.5)/TRVIS_in_situ!G105*100</f>
        <v>54.765315849596384</v>
      </c>
      <c r="AT105" s="4">
        <f>(((H105-TRVIS_in_situ!H105)^2)^0.5)/TRVIS_in_situ!H105*100</f>
        <v>28.476214347932498</v>
      </c>
      <c r="AU105" s="4">
        <f>(((I105-TRVIS_in_situ!I105)^2)^0.5)/TRVIS_in_situ!I105*100</f>
        <v>51.417096617088411</v>
      </c>
      <c r="AV105" s="4">
        <f>(((J105-TRVIS_in_situ!J105)^2)^0.5)/TRVIS_in_situ!J105*100</f>
        <v>62.788443810363205</v>
      </c>
      <c r="AW105" s="4">
        <f>(((K105-TRVIS_in_situ!K105)^2)^0.5)/TRVIS_in_situ!K105*100</f>
        <v>85.171100462315991</v>
      </c>
      <c r="AX105" s="4" t="e">
        <f>(((L105-TRVIS_in_situ!#REF!)^2)^0.5)/TRVIS_in_situ!#REF!*100</f>
        <v>#REF!</v>
      </c>
      <c r="AY105" s="4">
        <f>(((M105-TRVIS_in_situ!L105)^2)^0.5)/TRVIS_in_situ!L105*100</f>
        <v>86.534024575409461</v>
      </c>
      <c r="AZ105" s="4" t="e">
        <f>(((N105-TRVIS_in_situ!#REF!)^2)^0.5)/TRVIS_in_situ!#REF!*100</f>
        <v>#REF!</v>
      </c>
      <c r="BA105" s="4">
        <f>(((O105-TRVIS_in_situ!M105)^2)^0.5)/TRVIS_in_situ!M105*100</f>
        <v>85.268315396219705</v>
      </c>
      <c r="BB105" s="4">
        <f>(((P105-TRVIS_in_situ!N105)^2)^0.5)/TRVIS_in_situ!N105*100</f>
        <v>83.395541874516965</v>
      </c>
      <c r="BC105" s="4">
        <f>(((Q105-TRVIS_in_situ!O105)^2)^0.5)/TRVIS_in_situ!O105*100</f>
        <v>83.950013104065334</v>
      </c>
      <c r="BD105" s="4">
        <f>(((R105-TRVIS_in_situ!P105)^2)^0.5)/TRVIS_in_situ!P105*100</f>
        <v>83.627056234593027</v>
      </c>
      <c r="BE105" s="4">
        <f>(((S105-TRVIS_in_situ!Q105)^2)^0.5)/TRVIS_in_situ!Q105*100</f>
        <v>83.227391056411335</v>
      </c>
      <c r="BF105" s="4">
        <f>(((T105-TRVIS_in_situ!R105)^2)^0.5)/TRVIS_in_situ!R105*100</f>
        <v>78.893902489008596</v>
      </c>
      <c r="BI105" s="4">
        <f>(((W105-TRVIS_in_situ!S105)^2)^0.5)/TRVIS_in_situ!S105*100</f>
        <v>67.650632954645033</v>
      </c>
      <c r="BK105" s="4" t="e">
        <f>(((Y105-TRVIS_in_situ!#REF!)^2)^0.5)/TRVIS_in_situ!#REF!*100</f>
        <v>#REF!</v>
      </c>
      <c r="BM105" s="4" t="e">
        <f>(((AA105-TRVIS_in_situ!T105)^2)^0.5)/TRVIS_in_situ!T105*100</f>
        <v>#DIV/0!</v>
      </c>
      <c r="BN105" s="4" t="e">
        <f>(((AB105-TRVIS_in_situ!U105)^2)^0.5)/TRVIS_in_situ!U105*100</f>
        <v>#DIV/0!</v>
      </c>
      <c r="BO105" s="4" t="e">
        <f>(((AC105-TRVIS_in_situ!V105)^2)^0.5)/TRVIS_in_situ!V105*100</f>
        <v>#DIV/0!</v>
      </c>
      <c r="BR105" s="4" t="e">
        <f>(((AF105-TRVIS_in_situ!W105)^2)^0.5)/TRVIS_in_situ!W105*100</f>
        <v>#DIV/0!</v>
      </c>
    </row>
    <row r="106" spans="1:70" x14ac:dyDescent="0.25">
      <c r="A106" s="4" t="s">
        <v>104</v>
      </c>
      <c r="B106" s="4">
        <v>1.13678063048177E-2</v>
      </c>
      <c r="C106" s="4">
        <v>1.25910447089835E-2</v>
      </c>
      <c r="D106" s="4">
        <v>1.41924756251541E-2</v>
      </c>
      <c r="E106" s="4">
        <v>6.92873996246492E-3</v>
      </c>
      <c r="F106" s="4">
        <v>4.9538083006435297E-3</v>
      </c>
      <c r="G106" s="4">
        <v>2.0790083696585501E-3</v>
      </c>
      <c r="H106" s="4">
        <v>5.8252387978087201E-3</v>
      </c>
      <c r="I106" s="4">
        <v>2.3055080208459798E-3</v>
      </c>
      <c r="J106" s="4">
        <v>2.5094941528554199E-3</v>
      </c>
      <c r="K106" s="4">
        <v>2.0289149490818901E-3</v>
      </c>
      <c r="L106" s="4">
        <v>2.8235383148764799E-3</v>
      </c>
      <c r="M106" s="4">
        <v>4.0910323804553301E-3</v>
      </c>
      <c r="N106" s="4">
        <v>4.6943849053326901E-3</v>
      </c>
      <c r="O106" s="4">
        <v>8.4183431509116703E-3</v>
      </c>
      <c r="P106" s="4">
        <v>9.0203430152899899E-3</v>
      </c>
      <c r="Q106" s="4">
        <v>8.2675844513781602E-3</v>
      </c>
      <c r="R106" s="4">
        <v>6.9918732988791601E-3</v>
      </c>
      <c r="S106" s="4">
        <v>8.7363666944528795E-3</v>
      </c>
      <c r="T106" s="4">
        <v>8.9017092071477996E-3</v>
      </c>
      <c r="U106" s="4">
        <v>7.0596230275322596E-3</v>
      </c>
      <c r="V106" s="4">
        <v>4.4084367670246096E-3</v>
      </c>
      <c r="W106" s="4">
        <v>1.89479502253097E-3</v>
      </c>
      <c r="X106" s="4">
        <v>1.2394776870242E-3</v>
      </c>
      <c r="Y106" s="4">
        <v>2.6743188315369098E-3</v>
      </c>
      <c r="Z106" s="6">
        <v>7.6533610514326994E-5</v>
      </c>
      <c r="AA106" s="4">
        <v>4.2228610326008301E-4</v>
      </c>
      <c r="AB106" s="6">
        <v>1.1081527419392501E-6</v>
      </c>
      <c r="AC106" s="6">
        <v>6.1628201521449597E-7</v>
      </c>
      <c r="AD106" s="6">
        <v>2.6369984208823603E-7</v>
      </c>
      <c r="AE106" s="6">
        <v>2.55888012003676E-7</v>
      </c>
      <c r="AF106" s="6">
        <v>1.22132221630853E-6</v>
      </c>
      <c r="AH106" s="4">
        <f t="shared" si="1"/>
        <v>4.0645913993357374E-3</v>
      </c>
      <c r="AK106" s="5">
        <v>1.13678063048177E-2</v>
      </c>
      <c r="AN106" s="4">
        <f>(((B106-TRVIS_in_situ!B106)^2)^0.5)/TRVIS_in_situ!B106*100</f>
        <v>75.507431611357291</v>
      </c>
      <c r="AO106" s="4">
        <f>(((C106-TRVIS_in_situ!C106)^2)^0.5)/TRVIS_in_situ!C106*100</f>
        <v>76.532630879773095</v>
      </c>
      <c r="AP106" s="4">
        <f>(((D106-TRVIS_in_situ!D106)^2)^0.5)/TRVIS_in_situ!D106*100</f>
        <v>70.992061498950321</v>
      </c>
      <c r="AQ106" s="4">
        <f>(((E106-TRVIS_in_situ!E106)^2)^0.5)/TRVIS_in_situ!E106*100</f>
        <v>84.802509295591861</v>
      </c>
      <c r="AR106" s="4">
        <f>(((F106-TRVIS_in_situ!F106)^2)^0.5)/TRVIS_in_situ!F106*100</f>
        <v>24.584845944110377</v>
      </c>
      <c r="AS106" s="4">
        <f>(((G106-TRVIS_in_situ!G106)^2)^0.5)/TRVIS_in_situ!G106*100</f>
        <v>54.712135028252632</v>
      </c>
      <c r="AT106" s="4">
        <f>(((H106-TRVIS_in_situ!H106)^2)^0.5)/TRVIS_in_situ!H106*100</f>
        <v>29.318478438081534</v>
      </c>
      <c r="AU106" s="4">
        <f>(((I106-TRVIS_in_situ!I106)^2)^0.5)/TRVIS_in_situ!I106*100</f>
        <v>51.31054080050599</v>
      </c>
      <c r="AV106" s="4">
        <f>(((J106-TRVIS_in_situ!J106)^2)^0.5)/TRVIS_in_situ!J106*100</f>
        <v>62.899064361522228</v>
      </c>
      <c r="AW106" s="4">
        <f>(((K106-TRVIS_in_situ!K106)^2)^0.5)/TRVIS_in_situ!K106*100</f>
        <v>85.075733352993709</v>
      </c>
      <c r="AX106" s="4" t="e">
        <f>(((L106-TRVIS_in_situ!#REF!)^2)^0.5)/TRVIS_in_situ!#REF!*100</f>
        <v>#REF!</v>
      </c>
      <c r="AY106" s="4">
        <f>(((M106-TRVIS_in_situ!L106)^2)^0.5)/TRVIS_in_situ!L106*100</f>
        <v>86.639947708250475</v>
      </c>
      <c r="AZ106" s="4" t="e">
        <f>(((N106-TRVIS_in_situ!#REF!)^2)^0.5)/TRVIS_in_situ!#REF!*100</f>
        <v>#REF!</v>
      </c>
      <c r="BA106" s="4">
        <f>(((O106-TRVIS_in_situ!M106)^2)^0.5)/TRVIS_in_situ!M106*100</f>
        <v>85.448653834246713</v>
      </c>
      <c r="BB106" s="4">
        <f>(((P106-TRVIS_in_situ!N106)^2)^0.5)/TRVIS_in_situ!N106*100</f>
        <v>83.581936172908485</v>
      </c>
      <c r="BC106" s="4">
        <f>(((Q106-TRVIS_in_situ!O106)^2)^0.5)/TRVIS_in_situ!O106*100</f>
        <v>84.104592632069625</v>
      </c>
      <c r="BD106" s="4">
        <f>(((R106-TRVIS_in_situ!P106)^2)^0.5)/TRVIS_in_situ!P106*100</f>
        <v>83.76463151703166</v>
      </c>
      <c r="BE106" s="4">
        <f>(((S106-TRVIS_in_situ!Q106)^2)^0.5)/TRVIS_in_situ!Q106*100</f>
        <v>83.351834277109887</v>
      </c>
      <c r="BF106" s="4">
        <f>(((T106-TRVIS_in_situ!R106)^2)^0.5)/TRVIS_in_situ!R106*100</f>
        <v>78.930269346446352</v>
      </c>
      <c r="BI106" s="4">
        <f>(((W106-TRVIS_in_situ!S106)^2)^0.5)/TRVIS_in_situ!S106*100</f>
        <v>67.805054872306542</v>
      </c>
      <c r="BK106" s="4" t="e">
        <f>(((Y106-TRVIS_in_situ!#REF!)^2)^0.5)/TRVIS_in_situ!#REF!*100</f>
        <v>#REF!</v>
      </c>
      <c r="BM106" s="4" t="e">
        <f>(((AA106-TRVIS_in_situ!T106)^2)^0.5)/TRVIS_in_situ!T106*100</f>
        <v>#DIV/0!</v>
      </c>
      <c r="BN106" s="4" t="e">
        <f>(((AB106-TRVIS_in_situ!U106)^2)^0.5)/TRVIS_in_situ!U106*100</f>
        <v>#DIV/0!</v>
      </c>
      <c r="BO106" s="4" t="e">
        <f>(((AC106-TRVIS_in_situ!V106)^2)^0.5)/TRVIS_in_situ!V106*100</f>
        <v>#DIV/0!</v>
      </c>
      <c r="BR106" s="4" t="e">
        <f>(((AF106-TRVIS_in_situ!W106)^2)^0.5)/TRVIS_in_situ!W106*100</f>
        <v>#DIV/0!</v>
      </c>
    </row>
    <row r="107" spans="1:70" x14ac:dyDescent="0.25">
      <c r="A107" s="4" t="s">
        <v>105</v>
      </c>
      <c r="B107" s="4">
        <v>1.10012533106767E-2</v>
      </c>
      <c r="C107" s="4">
        <v>1.2195396061859E-2</v>
      </c>
      <c r="D107" s="4">
        <v>1.37516615237774E-2</v>
      </c>
      <c r="E107" s="4">
        <v>6.6916021207740302E-3</v>
      </c>
      <c r="F107" s="4">
        <v>4.7526645989654798E-3</v>
      </c>
      <c r="G107" s="4">
        <v>1.9845249753239198E-3</v>
      </c>
      <c r="H107" s="4">
        <v>5.5966637330562797E-3</v>
      </c>
      <c r="I107" s="4">
        <v>2.2028171188513499E-3</v>
      </c>
      <c r="J107" s="4">
        <v>2.39417938994727E-3</v>
      </c>
      <c r="K107" s="4">
        <v>1.9355748273616E-3</v>
      </c>
      <c r="L107" s="4">
        <v>2.7038115229670802E-3</v>
      </c>
      <c r="M107" s="4">
        <v>3.9308325531678496E-3</v>
      </c>
      <c r="N107" s="4">
        <v>4.5183232316540504E-3</v>
      </c>
      <c r="O107" s="4">
        <v>8.1370816762332196E-3</v>
      </c>
      <c r="P107" s="4">
        <v>8.7192460247590507E-3</v>
      </c>
      <c r="Q107" s="4">
        <v>7.9857908653596498E-3</v>
      </c>
      <c r="R107" s="4">
        <v>6.7430574274086304E-3</v>
      </c>
      <c r="S107" s="4">
        <v>8.4438115664599803E-3</v>
      </c>
      <c r="T107" s="4">
        <v>8.6039427956001897E-3</v>
      </c>
      <c r="U107" s="4">
        <v>6.8095056824835796E-3</v>
      </c>
      <c r="V107" s="4">
        <v>4.2341089540297201E-3</v>
      </c>
      <c r="W107" s="4">
        <v>1.8056701792542301E-3</v>
      </c>
      <c r="X107" s="4">
        <v>1.1767829299001501E-3</v>
      </c>
      <c r="Y107" s="4">
        <v>2.5579846184987198E-3</v>
      </c>
      <c r="Z107" s="6">
        <v>7.0773516065408501E-5</v>
      </c>
      <c r="AA107" s="4">
        <v>3.9650630231898498E-4</v>
      </c>
      <c r="AB107" s="6">
        <v>9.857895832014551E-7</v>
      </c>
      <c r="AC107" s="6">
        <v>5.4562482474529705E-7</v>
      </c>
      <c r="AD107" s="6">
        <v>2.31546312421079E-7</v>
      </c>
      <c r="AE107" s="6">
        <v>2.2473199141177699E-7</v>
      </c>
      <c r="AF107" s="6">
        <v>1.0881274852182301E-6</v>
      </c>
      <c r="AH107" s="4">
        <f t="shared" si="1"/>
        <v>3.9373431020243094E-3</v>
      </c>
      <c r="AK107" s="5">
        <v>1.10012533106767E-2</v>
      </c>
      <c r="AN107" s="4">
        <f>(((B107-TRVIS_in_situ!B107)^2)^0.5)/TRVIS_in_situ!B107*100</f>
        <v>75.588206580046844</v>
      </c>
      <c r="AO107" s="4">
        <f>(((C107-TRVIS_in_situ!C107)^2)^0.5)/TRVIS_in_situ!C107*100</f>
        <v>76.70496619883086</v>
      </c>
      <c r="AP107" s="4">
        <f>(((D107-TRVIS_in_situ!D107)^2)^0.5)/TRVIS_in_situ!D107*100</f>
        <v>71.119943883742806</v>
      </c>
      <c r="AQ107" s="4">
        <f>(((E107-TRVIS_in_situ!E107)^2)^0.5)/TRVIS_in_situ!E107*100</f>
        <v>84.913481334657263</v>
      </c>
      <c r="AR107" s="4">
        <f>(((F107-TRVIS_in_situ!F107)^2)^0.5)/TRVIS_in_situ!F107*100</f>
        <v>25.722884165485414</v>
      </c>
      <c r="AS107" s="4">
        <f>(((G107-TRVIS_in_situ!G107)^2)^0.5)/TRVIS_in_situ!G107*100</f>
        <v>54.680250058560517</v>
      </c>
      <c r="AT107" s="4">
        <f>(((H107-TRVIS_in_situ!H107)^2)^0.5)/TRVIS_in_situ!H107*100</f>
        <v>30.152633842394255</v>
      </c>
      <c r="AU107" s="4">
        <f>(((I107-TRVIS_in_situ!I107)^2)^0.5)/TRVIS_in_situ!I107*100</f>
        <v>51.231965147213323</v>
      </c>
      <c r="AV107" s="4">
        <f>(((J107-TRVIS_in_situ!J107)^2)^0.5)/TRVIS_in_situ!J107*100</f>
        <v>63.014790025757947</v>
      </c>
      <c r="AW107" s="4">
        <f>(((K107-TRVIS_in_situ!K107)^2)^0.5)/TRVIS_in_situ!K107*100</f>
        <v>85.042956064026967</v>
      </c>
      <c r="AX107" s="4" t="e">
        <f>(((L107-TRVIS_in_situ!#REF!)^2)^0.5)/TRVIS_in_situ!#REF!*100</f>
        <v>#REF!</v>
      </c>
      <c r="AY107" s="4">
        <f>(((M107-TRVIS_in_situ!L107)^2)^0.5)/TRVIS_in_situ!L107*100</f>
        <v>86.73817889670697</v>
      </c>
      <c r="AZ107" s="4" t="e">
        <f>(((N107-TRVIS_in_situ!#REF!)^2)^0.5)/TRVIS_in_situ!#REF!*100</f>
        <v>#REF!</v>
      </c>
      <c r="BA107" s="4">
        <f>(((O107-TRVIS_in_situ!M107)^2)^0.5)/TRVIS_in_situ!M107*100</f>
        <v>85.577108262393779</v>
      </c>
      <c r="BB107" s="4">
        <f>(((P107-TRVIS_in_situ!N107)^2)^0.5)/TRVIS_in_situ!N107*100</f>
        <v>83.761174261077372</v>
      </c>
      <c r="BC107" s="4">
        <f>(((Q107-TRVIS_in_situ!O107)^2)^0.5)/TRVIS_in_situ!O107*100</f>
        <v>84.256533541401879</v>
      </c>
      <c r="BD107" s="4">
        <f>(((R107-TRVIS_in_situ!P107)^2)^0.5)/TRVIS_in_situ!P107*100</f>
        <v>83.892453848717309</v>
      </c>
      <c r="BE107" s="4">
        <f>(((S107-TRVIS_in_situ!Q107)^2)^0.5)/TRVIS_in_situ!Q107*100</f>
        <v>83.475218436282844</v>
      </c>
      <c r="BF107" s="4">
        <f>(((T107-TRVIS_in_situ!R107)^2)^0.5)/TRVIS_in_situ!R107*100</f>
        <v>78.960065220318398</v>
      </c>
      <c r="BI107" s="4">
        <f>(((W107-TRVIS_in_situ!S107)^2)^0.5)/TRVIS_in_situ!S107*100</f>
        <v>67.964008045479289</v>
      </c>
      <c r="BK107" s="4" t="e">
        <f>(((Y107-TRVIS_in_situ!#REF!)^2)^0.5)/TRVIS_in_situ!#REF!*100</f>
        <v>#REF!</v>
      </c>
      <c r="BM107" s="4" t="e">
        <f>(((AA107-TRVIS_in_situ!T107)^2)^0.5)/TRVIS_in_situ!T107*100</f>
        <v>#DIV/0!</v>
      </c>
      <c r="BN107" s="4" t="e">
        <f>(((AB107-TRVIS_in_situ!U107)^2)^0.5)/TRVIS_in_situ!U107*100</f>
        <v>#DIV/0!</v>
      </c>
      <c r="BO107" s="4" t="e">
        <f>(((AC107-TRVIS_in_situ!V107)^2)^0.5)/TRVIS_in_situ!V107*100</f>
        <v>#DIV/0!</v>
      </c>
      <c r="BR107" s="4" t="e">
        <f>(((AF107-TRVIS_in_situ!W107)^2)^0.5)/TRVIS_in_situ!W107*100</f>
        <v>#DIV/0!</v>
      </c>
    </row>
    <row r="108" spans="1:70" x14ac:dyDescent="0.25">
      <c r="A108" s="4" t="s">
        <v>106</v>
      </c>
      <c r="B108" s="4">
        <v>1.0647025343169501E-2</v>
      </c>
      <c r="C108" s="4">
        <v>1.18127337505653E-2</v>
      </c>
      <c r="D108" s="4">
        <v>1.3325114651331901E-2</v>
      </c>
      <c r="E108" s="4">
        <v>6.4629702732244398E-3</v>
      </c>
      <c r="F108" s="4">
        <v>4.5598878569487597E-3</v>
      </c>
      <c r="G108" s="4">
        <v>1.89444776884359E-3</v>
      </c>
      <c r="H108" s="4">
        <v>5.3772900814179096E-3</v>
      </c>
      <c r="I108" s="4">
        <v>2.10482457623645E-3</v>
      </c>
      <c r="J108" s="4">
        <v>2.2842733275612098E-3</v>
      </c>
      <c r="K108" s="4">
        <v>1.8466351004584099E-3</v>
      </c>
      <c r="L108" s="4">
        <v>2.5893182946135299E-3</v>
      </c>
      <c r="M108" s="4">
        <v>3.7771319357922301E-3</v>
      </c>
      <c r="N108" s="4">
        <v>4.3491334887640603E-3</v>
      </c>
      <c r="O108" s="4">
        <v>7.8656535091051402E-3</v>
      </c>
      <c r="P108" s="4">
        <v>8.4286416073032899E-3</v>
      </c>
      <c r="Q108" s="4">
        <v>7.7140102700600996E-3</v>
      </c>
      <c r="R108" s="4">
        <v>6.5034414890340298E-3</v>
      </c>
      <c r="S108" s="4">
        <v>8.1614888704817593E-3</v>
      </c>
      <c r="T108" s="4">
        <v>8.3165750793443693E-3</v>
      </c>
      <c r="U108" s="4">
        <v>6.5686009869175797E-3</v>
      </c>
      <c r="V108" s="4">
        <v>4.0668963090069099E-3</v>
      </c>
      <c r="W108" s="4">
        <v>1.72083294939515E-3</v>
      </c>
      <c r="X108" s="4">
        <v>1.1173230626374299E-3</v>
      </c>
      <c r="Y108" s="4">
        <v>2.4468517349445101E-3</v>
      </c>
      <c r="Z108" s="6">
        <v>6.5450727527934007E-5</v>
      </c>
      <c r="AA108" s="4">
        <v>3.7232004531357699E-4</v>
      </c>
      <c r="AB108" s="6">
        <v>8.7699526291115598E-7</v>
      </c>
      <c r="AC108" s="6">
        <v>4.8310206203040398E-7</v>
      </c>
      <c r="AD108" s="6">
        <v>2.0332727797006801E-7</v>
      </c>
      <c r="AE108" s="6">
        <v>1.9738341402097501E-7</v>
      </c>
      <c r="AF108" s="6">
        <v>9.6952495552676809E-7</v>
      </c>
      <c r="AH108" s="4">
        <f t="shared" si="1"/>
        <v>3.8142391011883009E-3</v>
      </c>
      <c r="AK108" s="5">
        <v>1.0647025343169501E-2</v>
      </c>
      <c r="AN108" s="4">
        <f>(((B108-TRVIS_in_situ!B108)^2)^0.5)/TRVIS_in_situ!B108*100</f>
        <v>75.661136566737284</v>
      </c>
      <c r="AO108" s="4">
        <f>(((C108-TRVIS_in_situ!C108)^2)^0.5)/TRVIS_in_situ!C108*100</f>
        <v>76.866618163284002</v>
      </c>
      <c r="AP108" s="4">
        <f>(((D108-TRVIS_in_situ!D108)^2)^0.5)/TRVIS_in_situ!D108*100</f>
        <v>71.251497414454406</v>
      </c>
      <c r="AQ108" s="4">
        <f>(((E108-TRVIS_in_situ!E108)^2)^0.5)/TRVIS_in_situ!E108*100</f>
        <v>85.018708681795744</v>
      </c>
      <c r="AR108" s="4">
        <f>(((F108-TRVIS_in_situ!F108)^2)^0.5)/TRVIS_in_situ!F108*100</f>
        <v>26.491926633121238</v>
      </c>
      <c r="AS108" s="4">
        <f>(((G108-TRVIS_in_situ!G108)^2)^0.5)/TRVIS_in_situ!G108*100</f>
        <v>54.66634228672217</v>
      </c>
      <c r="AT108" s="4">
        <f>(((H108-TRVIS_in_situ!H108)^2)^0.5)/TRVIS_in_situ!H108*100</f>
        <v>30.927687706268696</v>
      </c>
      <c r="AU108" s="4">
        <f>(((I108-TRVIS_in_situ!I108)^2)^0.5)/TRVIS_in_situ!I108*100</f>
        <v>51.175235197557519</v>
      </c>
      <c r="AV108" s="4">
        <f>(((J108-TRVIS_in_situ!J108)^2)^0.5)/TRVIS_in_situ!J108*100</f>
        <v>63.130727822244204</v>
      </c>
      <c r="AW108" s="4">
        <f>(((K108-TRVIS_in_situ!K108)^2)^0.5)/TRVIS_in_situ!K108*100</f>
        <v>85.061945110701899</v>
      </c>
      <c r="AX108" s="4" t="e">
        <f>(((L108-TRVIS_in_situ!#REF!)^2)^0.5)/TRVIS_in_situ!#REF!*100</f>
        <v>#REF!</v>
      </c>
      <c r="AY108" s="4">
        <f>(((M108-TRVIS_in_situ!L108)^2)^0.5)/TRVIS_in_situ!L108*100</f>
        <v>86.829676581028735</v>
      </c>
      <c r="AZ108" s="4" t="e">
        <f>(((N108-TRVIS_in_situ!#REF!)^2)^0.5)/TRVIS_in_situ!#REF!*100</f>
        <v>#REF!</v>
      </c>
      <c r="BA108" s="4">
        <f>(((O108-TRVIS_in_situ!M108)^2)^0.5)/TRVIS_in_situ!M108*100</f>
        <v>85.65898550063369</v>
      </c>
      <c r="BB108" s="4">
        <f>(((P108-TRVIS_in_situ!N108)^2)^0.5)/TRVIS_in_situ!N108*100</f>
        <v>83.93484920806668</v>
      </c>
      <c r="BC108" s="4">
        <f>(((Q108-TRVIS_in_situ!O108)^2)^0.5)/TRVIS_in_situ!O108*100</f>
        <v>84.404442940523822</v>
      </c>
      <c r="BD108" s="4">
        <f>(((R108-TRVIS_in_situ!P108)^2)^0.5)/TRVIS_in_situ!P108*100</f>
        <v>84.010446498108692</v>
      </c>
      <c r="BE108" s="4">
        <f>(((S108-TRVIS_in_situ!Q108)^2)^0.5)/TRVIS_in_situ!Q108*100</f>
        <v>83.594007114737408</v>
      </c>
      <c r="BF108" s="4">
        <f>(((T108-TRVIS_in_situ!R108)^2)^0.5)/TRVIS_in_situ!R108*100</f>
        <v>78.987722211467698</v>
      </c>
      <c r="BI108" s="4">
        <f>(((W108-TRVIS_in_situ!S108)^2)^0.5)/TRVIS_in_situ!S108*100</f>
        <v>68.133933479764508</v>
      </c>
      <c r="BK108" s="4" t="e">
        <f>(((Y108-TRVIS_in_situ!#REF!)^2)^0.5)/TRVIS_in_situ!#REF!*100</f>
        <v>#REF!</v>
      </c>
      <c r="BM108" s="4" t="e">
        <f>(((AA108-TRVIS_in_situ!T108)^2)^0.5)/TRVIS_in_situ!T108*100</f>
        <v>#DIV/0!</v>
      </c>
      <c r="BN108" s="4" t="e">
        <f>(((AB108-TRVIS_in_situ!U108)^2)^0.5)/TRVIS_in_situ!U108*100</f>
        <v>#DIV/0!</v>
      </c>
      <c r="BO108" s="4" t="e">
        <f>(((AC108-TRVIS_in_situ!V108)^2)^0.5)/TRVIS_in_situ!V108*100</f>
        <v>#DIV/0!</v>
      </c>
      <c r="BR108" s="4" t="e">
        <f>(((AF108-TRVIS_in_situ!W108)^2)^0.5)/TRVIS_in_situ!W108*100</f>
        <v>#DIV/0!</v>
      </c>
    </row>
    <row r="109" spans="1:70" x14ac:dyDescent="0.25">
      <c r="A109" s="4" t="s">
        <v>107</v>
      </c>
      <c r="B109" s="4">
        <v>1.03046855456672E-2</v>
      </c>
      <c r="C109" s="4">
        <v>1.14426074044658E-2</v>
      </c>
      <c r="D109" s="4">
        <v>1.2912348314516601E-2</v>
      </c>
      <c r="E109" s="4">
        <v>6.2425213673777003E-3</v>
      </c>
      <c r="F109" s="4">
        <v>4.3751194440948601E-3</v>
      </c>
      <c r="G109" s="4">
        <v>1.8085648085529901E-3</v>
      </c>
      <c r="H109" s="4">
        <v>5.16673543046536E-3</v>
      </c>
      <c r="I109" s="4">
        <v>2.01130838840632E-3</v>
      </c>
      <c r="J109" s="4">
        <v>2.1795158719252498E-3</v>
      </c>
      <c r="K109" s="4">
        <v>1.7618821359003799E-3</v>
      </c>
      <c r="L109" s="4">
        <v>2.4798213241178199E-3</v>
      </c>
      <c r="M109" s="4">
        <v>3.6296553045839799E-3</v>
      </c>
      <c r="N109" s="4">
        <v>4.1865341834375997E-3</v>
      </c>
      <c r="O109" s="4">
        <v>7.6036950871572499E-3</v>
      </c>
      <c r="P109" s="4">
        <v>8.1481440531625104E-3</v>
      </c>
      <c r="Q109" s="4">
        <v>7.4518680470457297E-3</v>
      </c>
      <c r="R109" s="4">
        <v>6.27266885607308E-3</v>
      </c>
      <c r="S109" s="4">
        <v>7.8890209044126594E-3</v>
      </c>
      <c r="T109" s="4">
        <v>8.03922298727997E-3</v>
      </c>
      <c r="U109" s="4">
        <v>6.3365529352118703E-3</v>
      </c>
      <c r="V109" s="4">
        <v>3.9064969817659504E-3</v>
      </c>
      <c r="W109" s="4">
        <v>1.64007140747799E-3</v>
      </c>
      <c r="X109" s="4">
        <v>1.0609271736062101E-3</v>
      </c>
      <c r="Y109" s="4">
        <v>2.3406798006407499E-3</v>
      </c>
      <c r="Z109" s="6">
        <v>6.05317132544919E-5</v>
      </c>
      <c r="AA109" s="4">
        <v>3.4962738138255898E-4</v>
      </c>
      <c r="AB109" s="6">
        <v>7.8025811287210402E-7</v>
      </c>
      <c r="AC109" s="6">
        <v>4.27773008146909E-7</v>
      </c>
      <c r="AD109" s="6">
        <v>1.7855942670279699E-7</v>
      </c>
      <c r="AE109" s="6">
        <v>1.73375119935442E-7</v>
      </c>
      <c r="AF109" s="6">
        <v>8.6390795702552E-7</v>
      </c>
      <c r="AH109" s="4">
        <f t="shared" si="1"/>
        <v>3.6951373195693894E-3</v>
      </c>
      <c r="AK109" s="5">
        <v>1.03046855456672E-2</v>
      </c>
      <c r="AN109" s="4">
        <f>(((B109-TRVIS_in_situ!B109)^2)^0.5)/TRVIS_in_situ!B109*100</f>
        <v>75.722626023459895</v>
      </c>
      <c r="AO109" s="4">
        <f>(((C109-TRVIS_in_situ!C109)^2)^0.5)/TRVIS_in_situ!C109*100</f>
        <v>77.017005881229622</v>
      </c>
      <c r="AP109" s="4">
        <f>(((D109-TRVIS_in_situ!D109)^2)^0.5)/TRVIS_in_situ!D109*100</f>
        <v>71.37381176475202</v>
      </c>
      <c r="AQ109" s="4">
        <f>(((E109-TRVIS_in_situ!E109)^2)^0.5)/TRVIS_in_situ!E109*100</f>
        <v>85.117538578336564</v>
      </c>
      <c r="AR109" s="4">
        <f>(((F109-TRVIS_in_situ!F109)^2)^0.5)/TRVIS_in_situ!F109*100</f>
        <v>26.952352560035582</v>
      </c>
      <c r="AS109" s="4">
        <f>(((G109-TRVIS_in_situ!G109)^2)^0.5)/TRVIS_in_situ!G109*100</f>
        <v>54.673480215576831</v>
      </c>
      <c r="AT109" s="4">
        <f>(((H109-TRVIS_in_situ!H109)^2)^0.5)/TRVIS_in_situ!H109*100</f>
        <v>31.610789174710703</v>
      </c>
      <c r="AU109" s="4">
        <f>(((I109-TRVIS_in_situ!I109)^2)^0.5)/TRVIS_in_situ!I109*100</f>
        <v>51.147987428223452</v>
      </c>
      <c r="AV109" s="4">
        <f>(((J109-TRVIS_in_situ!J109)^2)^0.5)/TRVIS_in_situ!J109*100</f>
        <v>63.242818367278119</v>
      </c>
      <c r="AW109" s="4">
        <f>(((K109-TRVIS_in_situ!K109)^2)^0.5)/TRVIS_in_situ!K109*100</f>
        <v>85.119929308176282</v>
      </c>
      <c r="AX109" s="4" t="e">
        <f>(((L109-TRVIS_in_situ!#REF!)^2)^0.5)/TRVIS_in_situ!#REF!*100</f>
        <v>#REF!</v>
      </c>
      <c r="AY109" s="4">
        <f>(((M109-TRVIS_in_situ!L109)^2)^0.5)/TRVIS_in_situ!L109*100</f>
        <v>86.915927483044058</v>
      </c>
      <c r="AZ109" s="4" t="e">
        <f>(((N109-TRVIS_in_situ!#REF!)^2)^0.5)/TRVIS_in_situ!#REF!*100</f>
        <v>#REF!</v>
      </c>
      <c r="BA109" s="4">
        <f>(((O109-TRVIS_in_situ!M109)^2)^0.5)/TRVIS_in_situ!M109*100</f>
        <v>85.702470032777057</v>
      </c>
      <c r="BB109" s="4">
        <f>(((P109-TRVIS_in_situ!N109)^2)^0.5)/TRVIS_in_situ!N109*100</f>
        <v>84.10420331206808</v>
      </c>
      <c r="BC109" s="4">
        <f>(((Q109-TRVIS_in_situ!O109)^2)^0.5)/TRVIS_in_situ!O109*100</f>
        <v>84.547265009194504</v>
      </c>
      <c r="BD109" s="4">
        <f>(((R109-TRVIS_in_situ!P109)^2)^0.5)/TRVIS_in_situ!P109*100</f>
        <v>84.11843493820615</v>
      </c>
      <c r="BE109" s="4">
        <f>(((S109-TRVIS_in_situ!Q109)^2)^0.5)/TRVIS_in_situ!Q109*100</f>
        <v>83.706896026288604</v>
      </c>
      <c r="BF109" s="4">
        <f>(((T109-TRVIS_in_situ!R109)^2)^0.5)/TRVIS_in_situ!R109*100</f>
        <v>79.01539435560835</v>
      </c>
      <c r="BI109" s="4">
        <f>(((W109-TRVIS_in_situ!S109)^2)^0.5)/TRVIS_in_situ!S109*100</f>
        <v>68.313195749075888</v>
      </c>
      <c r="BK109" s="4" t="e">
        <f>(((Y109-TRVIS_in_situ!#REF!)^2)^0.5)/TRVIS_in_situ!#REF!*100</f>
        <v>#REF!</v>
      </c>
      <c r="BM109" s="4" t="e">
        <f>(((AA109-TRVIS_in_situ!T109)^2)^0.5)/TRVIS_in_situ!T109*100</f>
        <v>#DIV/0!</v>
      </c>
      <c r="BN109" s="4" t="e">
        <f>(((AB109-TRVIS_in_situ!U109)^2)^0.5)/TRVIS_in_situ!U109*100</f>
        <v>#DIV/0!</v>
      </c>
      <c r="BO109" s="4" t="e">
        <f>(((AC109-TRVIS_in_situ!V109)^2)^0.5)/TRVIS_in_situ!V109*100</f>
        <v>#DIV/0!</v>
      </c>
      <c r="BR109" s="4" t="e">
        <f>(((AF109-TRVIS_in_situ!W109)^2)^0.5)/TRVIS_in_situ!W109*100</f>
        <v>#DIV/0!</v>
      </c>
    </row>
    <row r="110" spans="1:70" x14ac:dyDescent="0.25">
      <c r="A110" s="4" t="s">
        <v>108</v>
      </c>
      <c r="B110" s="4">
        <v>9.9738136051868691E-3</v>
      </c>
      <c r="C110" s="4">
        <v>1.1084583391647701E-2</v>
      </c>
      <c r="D110" s="4">
        <v>1.25128935728587E-2</v>
      </c>
      <c r="E110" s="4">
        <v>6.0299454975724E-3</v>
      </c>
      <c r="F110" s="4">
        <v>4.19801668913675E-3</v>
      </c>
      <c r="G110" s="4">
        <v>1.72667473464784E-3</v>
      </c>
      <c r="H110" s="4">
        <v>4.9646339108514199E-3</v>
      </c>
      <c r="I110" s="4">
        <v>1.9220574567544899E-3</v>
      </c>
      <c r="J110" s="4">
        <v>2.0796598247957601E-3</v>
      </c>
      <c r="K110" s="4">
        <v>1.68111304680042E-3</v>
      </c>
      <c r="L110" s="4">
        <v>2.3750945518029301E-3</v>
      </c>
      <c r="M110" s="4">
        <v>3.4881397119896299E-3</v>
      </c>
      <c r="N110" s="4">
        <v>4.0302560446756003E-3</v>
      </c>
      <c r="O110" s="4">
        <v>7.35085724272962E-3</v>
      </c>
      <c r="P110" s="4">
        <v>7.8773827989580495E-3</v>
      </c>
      <c r="Q110" s="4">
        <v>7.1990045142209099E-3</v>
      </c>
      <c r="R110" s="4">
        <v>6.0503975544874498E-3</v>
      </c>
      <c r="S110" s="4">
        <v>7.6260448649815597E-3</v>
      </c>
      <c r="T110" s="4">
        <v>7.7715185220456097E-3</v>
      </c>
      <c r="U110" s="4">
        <v>6.1130201161683998E-3</v>
      </c>
      <c r="V110" s="4">
        <v>3.75262254839695E-3</v>
      </c>
      <c r="W110" s="4">
        <v>1.5631844511310299E-3</v>
      </c>
      <c r="X110" s="4">
        <v>1.00743364102049E-3</v>
      </c>
      <c r="Y110" s="4">
        <v>2.2392399990284499E-3</v>
      </c>
      <c r="Z110" s="6">
        <v>5.5985542253697097E-5</v>
      </c>
      <c r="AA110" s="4">
        <v>3.2833473778513399E-4</v>
      </c>
      <c r="AB110" s="6">
        <v>6.9423574263936695E-7</v>
      </c>
      <c r="AC110" s="6">
        <v>3.7880627619388799E-7</v>
      </c>
      <c r="AD110" s="6">
        <v>1.5681906762480999E-7</v>
      </c>
      <c r="AE110" s="6">
        <v>1.5229751957052601E-7</v>
      </c>
      <c r="AF110" s="6">
        <v>7.69847700273084E-7</v>
      </c>
      <c r="AH110" s="4">
        <f t="shared" si="1"/>
        <v>3.5799008839520522E-3</v>
      </c>
      <c r="AK110" s="5">
        <v>9.9738136051868691E-3</v>
      </c>
      <c r="AN110" s="4">
        <f>(((B110-TRVIS_in_situ!B110)^2)^0.5)/TRVIS_in_situ!B110*100</f>
        <v>75.771683848946012</v>
      </c>
      <c r="AO110" s="4">
        <f>(((C110-TRVIS_in_situ!C110)^2)^0.5)/TRVIS_in_situ!C110*100</f>
        <v>77.152424027439267</v>
      </c>
      <c r="AP110" s="4">
        <f>(((D110-TRVIS_in_situ!D110)^2)^0.5)/TRVIS_in_situ!D110*100</f>
        <v>71.499092013300952</v>
      </c>
      <c r="AQ110" s="4">
        <f>(((E110-TRVIS_in_situ!E110)^2)^0.5)/TRVIS_in_situ!E110*100</f>
        <v>85.209345341133712</v>
      </c>
      <c r="AR110" s="4">
        <f>(((F110-TRVIS_in_situ!F110)^2)^0.5)/TRVIS_in_situ!F110*100</f>
        <v>27.218960905742978</v>
      </c>
      <c r="AS110" s="4">
        <f>(((G110-TRVIS_in_situ!G110)^2)^0.5)/TRVIS_in_situ!G110*100</f>
        <v>54.688504571554084</v>
      </c>
      <c r="AT110" s="4">
        <f>(((H110-TRVIS_in_situ!H110)^2)^0.5)/TRVIS_in_situ!H110*100</f>
        <v>32.201816543003886</v>
      </c>
      <c r="AU110" s="4">
        <f>(((I110-TRVIS_in_situ!I110)^2)^0.5)/TRVIS_in_situ!I110*100</f>
        <v>51.145844618119739</v>
      </c>
      <c r="AV110" s="4">
        <f>(((J110-TRVIS_in_situ!J110)^2)^0.5)/TRVIS_in_situ!J110*100</f>
        <v>63.348287126367012</v>
      </c>
      <c r="AW110" s="4">
        <f>(((K110-TRVIS_in_situ!K110)^2)^0.5)/TRVIS_in_situ!K110*100</f>
        <v>85.191165394966774</v>
      </c>
      <c r="AX110" s="4" t="e">
        <f>(((L110-TRVIS_in_situ!#REF!)^2)^0.5)/TRVIS_in_situ!#REF!*100</f>
        <v>#REF!</v>
      </c>
      <c r="AY110" s="4">
        <f>(((M110-TRVIS_in_situ!L110)^2)^0.5)/TRVIS_in_situ!L110*100</f>
        <v>86.996100582066589</v>
      </c>
      <c r="AZ110" s="4" t="e">
        <f>(((N110-TRVIS_in_situ!#REF!)^2)^0.5)/TRVIS_in_situ!#REF!*100</f>
        <v>#REF!</v>
      </c>
      <c r="BA110" s="4">
        <f>(((O110-TRVIS_in_situ!M110)^2)^0.5)/TRVIS_in_situ!M110*100</f>
        <v>85.729497294784267</v>
      </c>
      <c r="BB110" s="4">
        <f>(((P110-TRVIS_in_situ!N110)^2)^0.5)/TRVIS_in_situ!N110*100</f>
        <v>84.268997025936415</v>
      </c>
      <c r="BC110" s="4">
        <f>(((Q110-TRVIS_in_situ!O110)^2)^0.5)/TRVIS_in_situ!O110*100</f>
        <v>84.685553675875568</v>
      </c>
      <c r="BD110" s="4">
        <f>(((R110-TRVIS_in_situ!P110)^2)^0.5)/TRVIS_in_situ!P110*100</f>
        <v>84.216031251959151</v>
      </c>
      <c r="BE110" s="4">
        <f>(((S110-TRVIS_in_situ!Q110)^2)^0.5)/TRVIS_in_situ!Q110*100</f>
        <v>83.812342844067473</v>
      </c>
      <c r="BF110" s="4">
        <f>(((T110-TRVIS_in_situ!R110)^2)^0.5)/TRVIS_in_situ!R110*100</f>
        <v>79.044619411677616</v>
      </c>
      <c r="BI110" s="4">
        <f>(((W110-TRVIS_in_situ!S110)^2)^0.5)/TRVIS_in_situ!S110*100</f>
        <v>68.496727963476204</v>
      </c>
      <c r="BK110" s="4" t="e">
        <f>(((Y110-TRVIS_in_situ!#REF!)^2)^0.5)/TRVIS_in_situ!#REF!*100</f>
        <v>#REF!</v>
      </c>
      <c r="BM110" s="4" t="e">
        <f>(((AA110-TRVIS_in_situ!T110)^2)^0.5)/TRVIS_in_situ!T110*100</f>
        <v>#DIV/0!</v>
      </c>
      <c r="BN110" s="4" t="e">
        <f>(((AB110-TRVIS_in_situ!U110)^2)^0.5)/TRVIS_in_situ!U110*100</f>
        <v>#DIV/0!</v>
      </c>
      <c r="BO110" s="4" t="e">
        <f>(((AC110-TRVIS_in_situ!V110)^2)^0.5)/TRVIS_in_situ!V110*100</f>
        <v>#DIV/0!</v>
      </c>
      <c r="BR110" s="4" t="e">
        <f>(((AF110-TRVIS_in_situ!W110)^2)^0.5)/TRVIS_in_situ!W110*100</f>
        <v>#DIV/0!</v>
      </c>
    </row>
    <row r="111" spans="1:70" x14ac:dyDescent="0.25">
      <c r="A111" s="4" t="s">
        <v>109</v>
      </c>
      <c r="B111" s="4">
        <v>9.6540050725380105E-3</v>
      </c>
      <c r="C111" s="4">
        <v>1.07382441412635E-2</v>
      </c>
      <c r="D111" s="4">
        <v>1.21262985344033E-2</v>
      </c>
      <c r="E111" s="4">
        <v>5.8249453242430298E-3</v>
      </c>
      <c r="F111" s="4">
        <v>4.0282521356549304E-3</v>
      </c>
      <c r="G111" s="4">
        <v>1.6485862166101099E-3</v>
      </c>
      <c r="H111" s="4">
        <v>4.7706354436467899E-3</v>
      </c>
      <c r="I111" s="4">
        <v>1.83687102722361E-3</v>
      </c>
      <c r="J111" s="4">
        <v>1.9844702195802501E-3</v>
      </c>
      <c r="K111" s="4">
        <v>1.60413512774539E-3</v>
      </c>
      <c r="L111" s="4">
        <v>2.2749226020409401E-3</v>
      </c>
      <c r="M111" s="4">
        <v>3.35233390386093E-3</v>
      </c>
      <c r="N111" s="4">
        <v>3.8800414549148101E-3</v>
      </c>
      <c r="O111" s="4">
        <v>7.1068045840191104E-3</v>
      </c>
      <c r="P111" s="4">
        <v>7.6160017832296503E-3</v>
      </c>
      <c r="Q111" s="4">
        <v>6.9550742824304396E-3</v>
      </c>
      <c r="R111" s="4">
        <v>5.8362996174842899E-3</v>
      </c>
      <c r="S111" s="4">
        <v>7.37221221083022E-3</v>
      </c>
      <c r="T111" s="4">
        <v>7.5131081174150396E-3</v>
      </c>
      <c r="U111" s="4">
        <v>5.8976750701287897E-3</v>
      </c>
      <c r="V111" s="4">
        <v>3.6049973786269102E-3</v>
      </c>
      <c r="W111" s="4">
        <v>1.4899812260231601E-3</v>
      </c>
      <c r="X111" s="4">
        <v>9.5668961046267698E-4</v>
      </c>
      <c r="Y111" s="4">
        <v>2.14231449332138E-3</v>
      </c>
      <c r="Z111" s="6">
        <v>5.1783679805671203E-5</v>
      </c>
      <c r="AA111" s="4">
        <v>3.0835450446961798E-4</v>
      </c>
      <c r="AB111" s="6">
        <v>6.17735975585198E-7</v>
      </c>
      <c r="AC111" s="6">
        <v>3.3546703484764499E-7</v>
      </c>
      <c r="AD111" s="6">
        <v>1.3773474185001E-7</v>
      </c>
      <c r="AE111" s="6">
        <v>1.33791464878055E-7</v>
      </c>
      <c r="AF111" s="6">
        <v>6.8607346196391096E-7</v>
      </c>
      <c r="AH111" s="4">
        <f t="shared" si="1"/>
        <v>3.4683979182278104E-3</v>
      </c>
      <c r="AK111" s="5">
        <v>9.6540050725380105E-3</v>
      </c>
      <c r="AN111" s="4">
        <f>(((B111-TRVIS_in_situ!B111)^2)^0.5)/TRVIS_in_situ!B111*100</f>
        <v>75.815508872870254</v>
      </c>
      <c r="AO111" s="4">
        <f>(((C111-TRVIS_in_situ!C111)^2)^0.5)/TRVIS_in_situ!C111*100</f>
        <v>77.269799794282392</v>
      </c>
      <c r="AP111" s="4">
        <f>(((D111-TRVIS_in_situ!D111)^2)^0.5)/TRVIS_in_situ!D111*100</f>
        <v>71.625083748159511</v>
      </c>
      <c r="AQ111" s="4">
        <f>(((E111-TRVIS_in_situ!E111)^2)^0.5)/TRVIS_in_situ!E111*100</f>
        <v>85.293588491649004</v>
      </c>
      <c r="AR111" s="4">
        <f>(((F111-TRVIS_in_situ!F111)^2)^0.5)/TRVIS_in_situ!F111*100</f>
        <v>27.494452950732029</v>
      </c>
      <c r="AS111" s="4">
        <f>(((G111-TRVIS_in_situ!G111)^2)^0.5)/TRVIS_in_situ!G111*100</f>
        <v>54.703007491290847</v>
      </c>
      <c r="AT111" s="4">
        <f>(((H111-TRVIS_in_situ!H111)^2)^0.5)/TRVIS_in_situ!H111*100</f>
        <v>32.727515535725402</v>
      </c>
      <c r="AU111" s="4">
        <f>(((I111-TRVIS_in_situ!I111)^2)^0.5)/TRVIS_in_situ!I111*100</f>
        <v>51.159913133957389</v>
      </c>
      <c r="AV111" s="4">
        <f>(((J111-TRVIS_in_situ!J111)^2)^0.5)/TRVIS_in_situ!J111*100</f>
        <v>63.4456299772759</v>
      </c>
      <c r="AW111" s="4">
        <f>(((K111-TRVIS_in_situ!K111)^2)^0.5)/TRVIS_in_situ!K111*100</f>
        <v>85.267920791406837</v>
      </c>
      <c r="AX111" s="4" t="e">
        <f>(((L111-TRVIS_in_situ!#REF!)^2)^0.5)/TRVIS_in_situ!#REF!*100</f>
        <v>#REF!</v>
      </c>
      <c r="AY111" s="4">
        <f>(((M111-TRVIS_in_situ!L111)^2)^0.5)/TRVIS_in_situ!L111*100</f>
        <v>87.069755792917107</v>
      </c>
      <c r="AZ111" s="4" t="e">
        <f>(((N111-TRVIS_in_situ!#REF!)^2)^0.5)/TRVIS_in_situ!#REF!*100</f>
        <v>#REF!</v>
      </c>
      <c r="BA111" s="4">
        <f>(((O111-TRVIS_in_situ!M111)^2)^0.5)/TRVIS_in_situ!M111*100</f>
        <v>85.766186503055408</v>
      </c>
      <c r="BB111" s="4">
        <f>(((P111-TRVIS_in_situ!N111)^2)^0.5)/TRVIS_in_situ!N111*100</f>
        <v>84.427415603595762</v>
      </c>
      <c r="BC111" s="4">
        <f>(((Q111-TRVIS_in_situ!O111)^2)^0.5)/TRVIS_in_situ!O111*100</f>
        <v>84.816577852934145</v>
      </c>
      <c r="BD111" s="4">
        <f>(((R111-TRVIS_in_situ!P111)^2)^0.5)/TRVIS_in_situ!P111*100</f>
        <v>84.308609771490978</v>
      </c>
      <c r="BE111" s="4">
        <f>(((S111-TRVIS_in_situ!Q111)^2)^0.5)/TRVIS_in_situ!Q111*100</f>
        <v>83.909485800251204</v>
      </c>
      <c r="BF111" s="4">
        <f>(((T111-TRVIS_in_situ!R111)^2)^0.5)/TRVIS_in_situ!R111*100</f>
        <v>79.077081375294526</v>
      </c>
      <c r="BI111" s="4">
        <f>(((W111-TRVIS_in_situ!S111)^2)^0.5)/TRVIS_in_situ!S111*100</f>
        <v>68.681387706454061</v>
      </c>
      <c r="BK111" s="4" t="e">
        <f>(((Y111-TRVIS_in_situ!#REF!)^2)^0.5)/TRVIS_in_situ!#REF!*100</f>
        <v>#REF!</v>
      </c>
      <c r="BM111" s="4" t="e">
        <f>(((AA111-TRVIS_in_situ!T111)^2)^0.5)/TRVIS_in_situ!T111*100</f>
        <v>#DIV/0!</v>
      </c>
      <c r="BN111" s="4" t="e">
        <f>(((AB111-TRVIS_in_situ!U111)^2)^0.5)/TRVIS_in_situ!U111*100</f>
        <v>#DIV/0!</v>
      </c>
      <c r="BO111" s="4" t="e">
        <f>(((AC111-TRVIS_in_situ!V111)^2)^0.5)/TRVIS_in_situ!V111*100</f>
        <v>#DIV/0!</v>
      </c>
      <c r="BR111" s="4" t="e">
        <f>(((AF111-TRVIS_in_situ!W111)^2)^0.5)/TRVIS_in_situ!W111*100</f>
        <v>#DIV/0!</v>
      </c>
    </row>
    <row r="112" spans="1:70" x14ac:dyDescent="0.25">
      <c r="A112" s="4" t="s">
        <v>110</v>
      </c>
      <c r="B112" s="4">
        <v>9.3448707132734992E-3</v>
      </c>
      <c r="C112" s="4">
        <v>1.04031874962519E-2</v>
      </c>
      <c r="D112" s="4">
        <v>1.17521276823389E-2</v>
      </c>
      <c r="E112" s="4">
        <v>5.6272355214191496E-3</v>
      </c>
      <c r="F112" s="4">
        <v>3.8655128345073198E-3</v>
      </c>
      <c r="G112" s="4">
        <v>1.57411743107688E-3</v>
      </c>
      <c r="H112" s="4">
        <v>4.5844050241426E-3</v>
      </c>
      <c r="I112" s="4">
        <v>1.7555581594303801E-3</v>
      </c>
      <c r="J112" s="4">
        <v>1.89372369325476E-3</v>
      </c>
      <c r="K112" s="4">
        <v>1.53076532185819E-3</v>
      </c>
      <c r="L112" s="4">
        <v>2.1791002511846401E-3</v>
      </c>
      <c r="M112" s="4">
        <v>3.2219977664433501E-3</v>
      </c>
      <c r="N112" s="4">
        <v>3.7356439099325098E-3</v>
      </c>
      <c r="O112" s="4">
        <v>6.8712149055084699E-3</v>
      </c>
      <c r="P112" s="4">
        <v>7.3636588321119804E-3</v>
      </c>
      <c r="Q112" s="4">
        <v>6.7197456424262199E-3</v>
      </c>
      <c r="R112" s="4">
        <v>5.6300604701417902E-3</v>
      </c>
      <c r="S112" s="4">
        <v>7.1271880555174002E-3</v>
      </c>
      <c r="T112" s="4">
        <v>7.2636520257970301E-3</v>
      </c>
      <c r="U112" s="4">
        <v>5.6902036769297002E-3</v>
      </c>
      <c r="V112" s="4">
        <v>3.4633580351205199E-3</v>
      </c>
      <c r="W112" s="4">
        <v>1.4202805828497701E-3</v>
      </c>
      <c r="X112" s="4">
        <v>9.0855050302244699E-4</v>
      </c>
      <c r="Y112" s="4">
        <v>2.0496958738493898E-3</v>
      </c>
      <c r="Z112" s="6">
        <v>4.7899799388923603E-5</v>
      </c>
      <c r="AA112" s="4">
        <v>2.89604646371981E-4</v>
      </c>
      <c r="AB112" s="6">
        <v>5.4969994555210096E-7</v>
      </c>
      <c r="AC112" s="6">
        <v>2.9710573402578101E-7</v>
      </c>
      <c r="AD112" s="6">
        <v>1.20980754069015E-7</v>
      </c>
      <c r="AE112" s="6">
        <v>1.17542007978458E-7</v>
      </c>
      <c r="AF112" s="6">
        <v>6.1145499256608301E-7</v>
      </c>
      <c r="AH112" s="4">
        <f t="shared" si="1"/>
        <v>3.3605013454977837E-3</v>
      </c>
      <c r="AK112" s="5">
        <v>9.3448707132734992E-3</v>
      </c>
      <c r="AN112" s="4">
        <f>(((B112-TRVIS_in_situ!B112)^2)^0.5)/TRVIS_in_situ!B112*100</f>
        <v>75.855408680899046</v>
      </c>
      <c r="AO112" s="4">
        <f>(((C112-TRVIS_in_situ!C112)^2)^0.5)/TRVIS_in_situ!C112*100</f>
        <v>77.367406959535288</v>
      </c>
      <c r="AP112" s="4">
        <f>(((D112-TRVIS_in_situ!D112)^2)^0.5)/TRVIS_in_situ!D112*100</f>
        <v>71.734656044207313</v>
      </c>
      <c r="AQ112" s="4">
        <f>(((E112-TRVIS_in_situ!E112)^2)^0.5)/TRVIS_in_situ!E112*100</f>
        <v>85.369882428593669</v>
      </c>
      <c r="AR112" s="4">
        <f>(((F112-TRVIS_in_situ!F112)^2)^0.5)/TRVIS_in_situ!F112*100</f>
        <v>27.91137498488413</v>
      </c>
      <c r="AS112" s="4">
        <f>(((G112-TRVIS_in_situ!G112)^2)^0.5)/TRVIS_in_situ!G112*100</f>
        <v>54.726594163575101</v>
      </c>
      <c r="AT112" s="4">
        <f>(((H112-TRVIS_in_situ!H112)^2)^0.5)/TRVIS_in_situ!H112*100</f>
        <v>33.223055006775496</v>
      </c>
      <c r="AU112" s="4">
        <f>(((I112-TRVIS_in_situ!I112)^2)^0.5)/TRVIS_in_situ!I112*100</f>
        <v>51.176718642701005</v>
      </c>
      <c r="AV112" s="4">
        <f>(((J112-TRVIS_in_situ!J112)^2)^0.5)/TRVIS_in_situ!J112*100</f>
        <v>63.534406432122104</v>
      </c>
      <c r="AW112" s="4">
        <f>(((K112-TRVIS_in_situ!K112)^2)^0.5)/TRVIS_in_situ!K112*100</f>
        <v>85.34612606969695</v>
      </c>
      <c r="AX112" s="4" t="e">
        <f>(((L112-TRVIS_in_situ!#REF!)^2)^0.5)/TRVIS_in_situ!#REF!*100</f>
        <v>#REF!</v>
      </c>
      <c r="AY112" s="4">
        <f>(((M112-TRVIS_in_situ!L112)^2)^0.5)/TRVIS_in_situ!L112*100</f>
        <v>87.137168632381659</v>
      </c>
      <c r="AZ112" s="4" t="e">
        <f>(((N112-TRVIS_in_situ!#REF!)^2)^0.5)/TRVIS_in_situ!#REF!*100</f>
        <v>#REF!</v>
      </c>
      <c r="BA112" s="4">
        <f>(((O112-TRVIS_in_situ!M112)^2)^0.5)/TRVIS_in_situ!M112*100</f>
        <v>85.825968667049708</v>
      </c>
      <c r="BB112" s="4">
        <f>(((P112-TRVIS_in_situ!N112)^2)^0.5)/TRVIS_in_situ!N112*100</f>
        <v>84.576884520980173</v>
      </c>
      <c r="BC112" s="4">
        <f>(((Q112-TRVIS_in_situ!O112)^2)^0.5)/TRVIS_in_situ!O112*100</f>
        <v>84.941740723069358</v>
      </c>
      <c r="BD112" s="4">
        <f>(((R112-TRVIS_in_situ!P112)^2)^0.5)/TRVIS_in_situ!P112*100</f>
        <v>84.401299144095489</v>
      </c>
      <c r="BE112" s="4">
        <f>(((S112-TRVIS_in_situ!Q112)^2)^0.5)/TRVIS_in_situ!Q112*100</f>
        <v>84.000276984068705</v>
      </c>
      <c r="BF112" s="4">
        <f>(((T112-TRVIS_in_situ!R112)^2)^0.5)/TRVIS_in_situ!R112*100</f>
        <v>79.111468385452739</v>
      </c>
      <c r="BI112" s="4">
        <f>(((W112-TRVIS_in_situ!S112)^2)^0.5)/TRVIS_in_situ!S112*100</f>
        <v>68.860197193753677</v>
      </c>
      <c r="BK112" s="4" t="e">
        <f>(((Y112-TRVIS_in_situ!#REF!)^2)^0.5)/TRVIS_in_situ!#REF!*100</f>
        <v>#REF!</v>
      </c>
      <c r="BM112" s="4" t="e">
        <f>(((AA112-TRVIS_in_situ!T112)^2)^0.5)/TRVIS_in_situ!T112*100</f>
        <v>#DIV/0!</v>
      </c>
      <c r="BN112" s="4" t="e">
        <f>(((AB112-TRVIS_in_situ!U112)^2)^0.5)/TRVIS_in_situ!U112*100</f>
        <v>#DIV/0!</v>
      </c>
      <c r="BO112" s="4" t="e">
        <f>(((AC112-TRVIS_in_situ!V112)^2)^0.5)/TRVIS_in_situ!V112*100</f>
        <v>#DIV/0!</v>
      </c>
      <c r="BR112" s="4" t="e">
        <f>(((AF112-TRVIS_in_situ!W112)^2)^0.5)/TRVIS_in_situ!W112*100</f>
        <v>#DIV/0!</v>
      </c>
    </row>
    <row r="113" spans="1:70" x14ac:dyDescent="0.25">
      <c r="A113" s="4" t="s">
        <v>111</v>
      </c>
      <c r="B113" s="4">
        <v>9.0460358878859202E-3</v>
      </c>
      <c r="C113" s="4">
        <v>1.00790260949081E-2</v>
      </c>
      <c r="D113" s="4">
        <v>1.1389961231029099E-2</v>
      </c>
      <c r="E113" s="4">
        <v>5.4365422508878304E-3</v>
      </c>
      <c r="F113" s="4">
        <v>3.7094996711173802E-3</v>
      </c>
      <c r="G113" s="4">
        <v>1.5030955683657599E-3</v>
      </c>
      <c r="H113" s="4">
        <v>4.4056220402114103E-3</v>
      </c>
      <c r="I113" s="4">
        <v>1.6779372245780101E-3</v>
      </c>
      <c r="J113" s="4">
        <v>1.80720789203442E-3</v>
      </c>
      <c r="K113" s="4">
        <v>1.4608297172022801E-3</v>
      </c>
      <c r="L113" s="4">
        <v>2.08743192369127E-3</v>
      </c>
      <c r="M113" s="4">
        <v>3.0969018014846699E-3</v>
      </c>
      <c r="N113" s="4">
        <v>3.5968275058607798E-3</v>
      </c>
      <c r="O113" s="4">
        <v>6.6437786261364902E-3</v>
      </c>
      <c r="P113" s="4">
        <v>7.1200250735825397E-3</v>
      </c>
      <c r="Q113" s="4">
        <v>6.4926999806092702E-3</v>
      </c>
      <c r="R113" s="4">
        <v>5.43137834341899E-3</v>
      </c>
      <c r="S113" s="4">
        <v>6.8906505888854204E-3</v>
      </c>
      <c r="T113" s="4">
        <v>7.0228237342705498E-3</v>
      </c>
      <c r="U113" s="4">
        <v>5.49030457306758E-3</v>
      </c>
      <c r="V113" s="4">
        <v>3.3274527029767799E-3</v>
      </c>
      <c r="W113" s="4">
        <v>1.3539105644769401E-3</v>
      </c>
      <c r="X113" s="4">
        <v>8.6287955216629499E-4</v>
      </c>
      <c r="Y113" s="4">
        <v>1.96118663485667E-3</v>
      </c>
      <c r="Z113" s="6">
        <v>4.4309609593228901E-5</v>
      </c>
      <c r="AA113" s="4">
        <v>2.7200834153816902E-4</v>
      </c>
      <c r="AB113" s="6">
        <v>4.8918710748928397E-7</v>
      </c>
      <c r="AC113" s="6">
        <v>2.6314815486732002E-7</v>
      </c>
      <c r="AD113" s="6">
        <v>1.0627150911960599E-7</v>
      </c>
      <c r="AE113" s="6">
        <v>1.03272936087756E-7</v>
      </c>
      <c r="AF113" s="6">
        <v>5.4498689509291599E-7</v>
      </c>
      <c r="AH113" s="4">
        <f t="shared" si="1"/>
        <v>3.2560886987800879E-3</v>
      </c>
      <c r="AK113" s="5">
        <v>9.0460358878859202E-3</v>
      </c>
      <c r="AN113" s="4">
        <f>(((B113-TRVIS_in_situ!B113)^2)^0.5)/TRVIS_in_situ!B113*100</f>
        <v>75.895709874694106</v>
      </c>
      <c r="AO113" s="4">
        <f>(((C113-TRVIS_in_situ!C113)^2)^0.5)/TRVIS_in_situ!C113*100</f>
        <v>77.442047889456916</v>
      </c>
      <c r="AP113" s="4">
        <f>(((D113-TRVIS_in_situ!D113)^2)^0.5)/TRVIS_in_situ!D113*100</f>
        <v>71.835029190089401</v>
      </c>
      <c r="AQ113" s="4">
        <f>(((E113-TRVIS_in_situ!E113)^2)^0.5)/TRVIS_in_situ!E113*100</f>
        <v>85.437920499008897</v>
      </c>
      <c r="AR113" s="4">
        <f>(((F113-TRVIS_in_situ!F113)^2)^0.5)/TRVIS_in_situ!F113*100</f>
        <v>28.579936679440792</v>
      </c>
      <c r="AS113" s="4">
        <f>(((G113-TRVIS_in_situ!G113)^2)^0.5)/TRVIS_in_situ!G113*100</f>
        <v>54.760118262541432</v>
      </c>
      <c r="AT113" s="4">
        <f>(((H113-TRVIS_in_situ!H113)^2)^0.5)/TRVIS_in_situ!H113*100</f>
        <v>33.720747221684618</v>
      </c>
      <c r="AU113" s="4">
        <f>(((I113-TRVIS_in_situ!I113)^2)^0.5)/TRVIS_in_situ!I113*100</f>
        <v>51.174876672580993</v>
      </c>
      <c r="AV113" s="4">
        <f>(((J113-TRVIS_in_situ!J113)^2)^0.5)/TRVIS_in_situ!J113*100</f>
        <v>63.61485314384214</v>
      </c>
      <c r="AW113" s="4">
        <f>(((K113-TRVIS_in_situ!K113)^2)^0.5)/TRVIS_in_situ!K113*100</f>
        <v>85.416757786011573</v>
      </c>
      <c r="AX113" s="4" t="e">
        <f>(((L113-TRVIS_in_situ!#REF!)^2)^0.5)/TRVIS_in_situ!#REF!*100</f>
        <v>#REF!</v>
      </c>
      <c r="AY113" s="4">
        <f>(((M113-TRVIS_in_situ!L113)^2)^0.5)/TRVIS_in_situ!L113*100</f>
        <v>87.199628428254783</v>
      </c>
      <c r="AZ113" s="4" t="e">
        <f>(((N113-TRVIS_in_situ!#REF!)^2)^0.5)/TRVIS_in_situ!#REF!*100</f>
        <v>#REF!</v>
      </c>
      <c r="BA113" s="4">
        <f>(((O113-TRVIS_in_situ!M113)^2)^0.5)/TRVIS_in_situ!M113*100</f>
        <v>85.912862156862928</v>
      </c>
      <c r="BB113" s="4">
        <f>(((P113-TRVIS_in_situ!N113)^2)^0.5)/TRVIS_in_situ!N113*100</f>
        <v>84.715069890670975</v>
      </c>
      <c r="BC113" s="4">
        <f>(((Q113-TRVIS_in_situ!O113)^2)^0.5)/TRVIS_in_situ!O113*100</f>
        <v>85.062370119418048</v>
      </c>
      <c r="BD113" s="4">
        <f>(((R113-TRVIS_in_situ!P113)^2)^0.5)/TRVIS_in_situ!P113*100</f>
        <v>84.497693044595735</v>
      </c>
      <c r="BE113" s="4">
        <f>(((S113-TRVIS_in_situ!Q113)^2)^0.5)/TRVIS_in_situ!Q113*100</f>
        <v>84.08817682493796</v>
      </c>
      <c r="BF113" s="4">
        <f>(((T113-TRVIS_in_situ!R113)^2)^0.5)/TRVIS_in_situ!R113*100</f>
        <v>79.144489421032716</v>
      </c>
      <c r="BI113" s="4">
        <f>(((W113-TRVIS_in_situ!S113)^2)^0.5)/TRVIS_in_situ!S113*100</f>
        <v>69.02646813997238</v>
      </c>
      <c r="BK113" s="4" t="e">
        <f>(((Y113-TRVIS_in_situ!#REF!)^2)^0.5)/TRVIS_in_situ!#REF!*100</f>
        <v>#REF!</v>
      </c>
      <c r="BM113" s="4" t="e">
        <f>(((AA113-TRVIS_in_situ!T113)^2)^0.5)/TRVIS_in_situ!T113*100</f>
        <v>#DIV/0!</v>
      </c>
      <c r="BN113" s="4" t="e">
        <f>(((AB113-TRVIS_in_situ!U113)^2)^0.5)/TRVIS_in_situ!U113*100</f>
        <v>#DIV/0!</v>
      </c>
      <c r="BO113" s="4" t="e">
        <f>(((AC113-TRVIS_in_situ!V113)^2)^0.5)/TRVIS_in_situ!V113*100</f>
        <v>#DIV/0!</v>
      </c>
      <c r="BR113" s="4" t="e">
        <f>(((AF113-TRVIS_in_situ!W113)^2)^0.5)/TRVIS_in_situ!W113*100</f>
        <v>#DIV/0!</v>
      </c>
    </row>
    <row r="114" spans="1:70" x14ac:dyDescent="0.25">
      <c r="A114" s="4" t="s">
        <v>112</v>
      </c>
      <c r="B114" s="4">
        <v>8.7571399597782505E-3</v>
      </c>
      <c r="C114" s="4">
        <v>9.7653867798629199E-3</v>
      </c>
      <c r="D114" s="4">
        <v>1.1039394510011199E-2</v>
      </c>
      <c r="E114" s="4">
        <v>5.2526026615932302E-3</v>
      </c>
      <c r="F114" s="4">
        <v>3.5599267257778698E-3</v>
      </c>
      <c r="G114" s="4">
        <v>1.4353563659833201E-3</v>
      </c>
      <c r="H114" s="4">
        <v>4.2339796234283703E-3</v>
      </c>
      <c r="I114" s="4">
        <v>1.6038354304911101E-3</v>
      </c>
      <c r="J114" s="4">
        <v>1.7247209088798699E-3</v>
      </c>
      <c r="K114" s="4">
        <v>1.39416307081375E-3</v>
      </c>
      <c r="L114" s="4">
        <v>1.9997312148331498E-3</v>
      </c>
      <c r="M114" s="4">
        <v>2.9768266279096701E-3</v>
      </c>
      <c r="N114" s="4">
        <v>3.4633664518216802E-3</v>
      </c>
      <c r="O114" s="4">
        <v>6.4241982537582999E-3</v>
      </c>
      <c r="P114" s="4">
        <v>6.8847843788049099E-3</v>
      </c>
      <c r="Q114" s="4">
        <v>6.27363122205117E-3</v>
      </c>
      <c r="R114" s="4">
        <v>5.2399637160060603E-3</v>
      </c>
      <c r="S114" s="4">
        <v>6.6622905253170403E-3</v>
      </c>
      <c r="T114" s="4">
        <v>6.7903094076785901E-3</v>
      </c>
      <c r="U114" s="4">
        <v>5.2976885965378097E-3</v>
      </c>
      <c r="V114" s="4">
        <v>3.1970406477775598E-3</v>
      </c>
      <c r="W114" s="4">
        <v>1.29070792147267E-3</v>
      </c>
      <c r="X114" s="4">
        <v>8.1954736757676504E-4</v>
      </c>
      <c r="Y114" s="4">
        <v>1.8765986790761999E-3</v>
      </c>
      <c r="Z114" s="6">
        <v>4.0990694803100097E-5</v>
      </c>
      <c r="AA114" s="4">
        <v>2.5549364329978597E-4</v>
      </c>
      <c r="AB114" s="6">
        <v>4.3536194383950802E-7</v>
      </c>
      <c r="AC114" s="6">
        <v>2.3308662743867799E-7</v>
      </c>
      <c r="AD114" s="6">
        <v>9.3356552896700401E-8</v>
      </c>
      <c r="AE114" s="6">
        <v>9.0741985629893396E-8</v>
      </c>
      <c r="AF114" s="6">
        <v>4.8577475249670199E-7</v>
      </c>
      <c r="AH114" s="4">
        <f t="shared" si="1"/>
        <v>3.1550419399113618E-3</v>
      </c>
      <c r="AK114" s="5">
        <v>8.7571399597782505E-3</v>
      </c>
      <c r="AN114" s="4">
        <f>(((B114-TRVIS_in_situ!B114)^2)^0.5)/TRVIS_in_situ!B114*100</f>
        <v>75.940045982218805</v>
      </c>
      <c r="AO114" s="4">
        <f>(((C114-TRVIS_in_situ!C114)^2)^0.5)/TRVIS_in_situ!C114*100</f>
        <v>77.494803516587666</v>
      </c>
      <c r="AP114" s="4">
        <f>(((D114-TRVIS_in_situ!D114)^2)^0.5)/TRVIS_in_situ!D114*100</f>
        <v>71.936862535880451</v>
      </c>
      <c r="AQ114" s="4">
        <f>(((E114-TRVIS_in_situ!E114)^2)^0.5)/TRVIS_in_situ!E114*100</f>
        <v>85.497504262191953</v>
      </c>
      <c r="AR114" s="4">
        <f>(((F114-TRVIS_in_situ!F114)^2)^0.5)/TRVIS_in_situ!F114*100</f>
        <v>29.536447040421326</v>
      </c>
      <c r="AS114" s="4">
        <f>(((G114-TRVIS_in_situ!G114)^2)^0.5)/TRVIS_in_situ!G114*100</f>
        <v>54.809799450556852</v>
      </c>
      <c r="AT114" s="4">
        <f>(((H114-TRVIS_in_situ!H114)^2)^0.5)/TRVIS_in_situ!H114*100</f>
        <v>34.231090981547545</v>
      </c>
      <c r="AU114" s="4">
        <f>(((I114-TRVIS_in_situ!I114)^2)^0.5)/TRVIS_in_situ!I114*100</f>
        <v>51.108102526857479</v>
      </c>
      <c r="AV114" s="4">
        <f>(((J114-TRVIS_in_situ!J114)^2)^0.5)/TRVIS_in_situ!J114*100</f>
        <v>63.687289667910221</v>
      </c>
      <c r="AW114" s="4">
        <f>(((K114-TRVIS_in_situ!K114)^2)^0.5)/TRVIS_in_situ!K114*100</f>
        <v>85.461325312951516</v>
      </c>
      <c r="AX114" s="4" t="e">
        <f>(((L114-TRVIS_in_situ!#REF!)^2)^0.5)/TRVIS_in_situ!#REF!*100</f>
        <v>#REF!</v>
      </c>
      <c r="AY114" s="4">
        <f>(((M114-TRVIS_in_situ!L114)^2)^0.5)/TRVIS_in_situ!L114*100</f>
        <v>87.256931163131227</v>
      </c>
      <c r="AZ114" s="4" t="e">
        <f>(((N114-TRVIS_in_situ!#REF!)^2)^0.5)/TRVIS_in_situ!#REF!*100</f>
        <v>#REF!</v>
      </c>
      <c r="BA114" s="4">
        <f>(((O114-TRVIS_in_situ!M114)^2)^0.5)/TRVIS_in_situ!M114*100</f>
        <v>86.016867234647236</v>
      </c>
      <c r="BB114" s="4">
        <f>(((P114-TRVIS_in_situ!N114)^2)^0.5)/TRVIS_in_situ!N114*100</f>
        <v>84.84054811423853</v>
      </c>
      <c r="BC114" s="4">
        <f>(((Q114-TRVIS_in_situ!O114)^2)^0.5)/TRVIS_in_situ!O114*100</f>
        <v>85.178161640842362</v>
      </c>
      <c r="BD114" s="4">
        <f>(((R114-TRVIS_in_situ!P114)^2)^0.5)/TRVIS_in_situ!P114*100</f>
        <v>84.597723357246736</v>
      </c>
      <c r="BE114" s="4">
        <f>(((S114-TRVIS_in_situ!Q114)^2)^0.5)/TRVIS_in_situ!Q114*100</f>
        <v>84.173574993911132</v>
      </c>
      <c r="BF114" s="4">
        <f>(((T114-TRVIS_in_situ!R114)^2)^0.5)/TRVIS_in_situ!R114*100</f>
        <v>79.173632653548765</v>
      </c>
      <c r="BI114" s="4">
        <f>(((W114-TRVIS_in_situ!S114)^2)^0.5)/TRVIS_in_situ!S114*100</f>
        <v>69.183737893131564</v>
      </c>
      <c r="BK114" s="4" t="e">
        <f>(((Y114-TRVIS_in_situ!#REF!)^2)^0.5)/TRVIS_in_situ!#REF!*100</f>
        <v>#REF!</v>
      </c>
      <c r="BM114" s="4" t="e">
        <f>(((AA114-TRVIS_in_situ!T114)^2)^0.5)/TRVIS_in_situ!T114*100</f>
        <v>#DIV/0!</v>
      </c>
      <c r="BN114" s="4" t="e">
        <f>(((AB114-TRVIS_in_situ!U114)^2)^0.5)/TRVIS_in_situ!U114*100</f>
        <v>#DIV/0!</v>
      </c>
      <c r="BO114" s="4" t="e">
        <f>(((AC114-TRVIS_in_situ!V114)^2)^0.5)/TRVIS_in_situ!V114*100</f>
        <v>#DIV/0!</v>
      </c>
      <c r="BR114" s="4" t="e">
        <f>(((AF114-TRVIS_in_situ!W114)^2)^0.5)/TRVIS_in_situ!W114*100</f>
        <v>#DIV/0!</v>
      </c>
    </row>
    <row r="115" spans="1:70" x14ac:dyDescent="0.25">
      <c r="A115" s="4" t="s">
        <v>113</v>
      </c>
      <c r="B115" s="4">
        <v>8.47783572962061E-3</v>
      </c>
      <c r="C115" s="4">
        <v>9.46191003311103E-3</v>
      </c>
      <c r="D115" s="4">
        <v>1.0700037374598599E-2</v>
      </c>
      <c r="E115" s="4">
        <v>5.07516441293227E-3</v>
      </c>
      <c r="F115" s="4">
        <v>3.4165206652336001E-3</v>
      </c>
      <c r="G115" s="4">
        <v>1.37074366754815E-3</v>
      </c>
      <c r="H115" s="4">
        <v>4.0691840312566197E-3</v>
      </c>
      <c r="I115" s="4">
        <v>1.53308837221118E-3</v>
      </c>
      <c r="J115" s="4">
        <v>1.64607075103893E-3</v>
      </c>
      <c r="K115" s="4">
        <v>1.33060835875316E-3</v>
      </c>
      <c r="L115" s="4">
        <v>1.9158204384891399E-3</v>
      </c>
      <c r="M115" s="4">
        <v>2.8615625086016701E-3</v>
      </c>
      <c r="N115" s="4">
        <v>3.3350446067848499E-3</v>
      </c>
      <c r="O115" s="4">
        <v>6.21218787452988E-3</v>
      </c>
      <c r="P115" s="4">
        <v>6.6576328291758297E-3</v>
      </c>
      <c r="Q115" s="4">
        <v>6.0622452993855797E-3</v>
      </c>
      <c r="R115" s="4">
        <v>5.0555387825614298E-3</v>
      </c>
      <c r="S115" s="4">
        <v>6.4418105774960701E-3</v>
      </c>
      <c r="T115" s="4">
        <v>6.5658073573895198E-3</v>
      </c>
      <c r="U115" s="4">
        <v>5.1120782579031796E-3</v>
      </c>
      <c r="V115" s="4">
        <v>3.0718917006422098E-3</v>
      </c>
      <c r="W115" s="4">
        <v>1.2305176543644799E-3</v>
      </c>
      <c r="X115" s="4">
        <v>7.7843152431468097E-4</v>
      </c>
      <c r="Y115" s="4">
        <v>1.7957528485045299E-3</v>
      </c>
      <c r="Z115" s="6">
        <v>3.79223685370822E-5</v>
      </c>
      <c r="AA115" s="4">
        <v>2.39993164858317E-4</v>
      </c>
      <c r="AB115" s="6">
        <v>3.8748217352081797E-7</v>
      </c>
      <c r="AC115" s="6">
        <v>2.0647227822776801E-7</v>
      </c>
      <c r="AD115" s="6">
        <v>8.2016229527741596E-8</v>
      </c>
      <c r="AE115" s="6">
        <v>7.9736650649982996E-8</v>
      </c>
      <c r="AF115" s="6">
        <v>4.3302280650229701E-7</v>
      </c>
      <c r="AH115" s="4">
        <f t="shared" si="1"/>
        <v>3.0572472862524774E-3</v>
      </c>
      <c r="AK115" s="5">
        <v>8.47783572962061E-3</v>
      </c>
      <c r="AN115" s="4">
        <f>(((B115-TRVIS_in_situ!B115)^2)^0.5)/TRVIS_in_situ!B115*100</f>
        <v>75.98221490871957</v>
      </c>
      <c r="AO115" s="4">
        <f>(((C115-TRVIS_in_situ!C115)^2)^0.5)/TRVIS_in_situ!C115*100</f>
        <v>77.530640895498607</v>
      </c>
      <c r="AP115" s="4">
        <f>(((D115-TRVIS_in_situ!D115)^2)^0.5)/TRVIS_in_situ!D115*100</f>
        <v>72.029967002799239</v>
      </c>
      <c r="AQ115" s="4">
        <f>(((E115-TRVIS_in_situ!E115)^2)^0.5)/TRVIS_in_situ!E115*100</f>
        <v>85.548640510167232</v>
      </c>
      <c r="AR115" s="4">
        <f>(((F115-TRVIS_in_situ!F115)^2)^0.5)/TRVIS_in_situ!F115*100</f>
        <v>30.849782533059532</v>
      </c>
      <c r="AS115" s="4">
        <f>(((G115-TRVIS_in_situ!G115)^2)^0.5)/TRVIS_in_situ!G115*100</f>
        <v>54.885078523425825</v>
      </c>
      <c r="AT115" s="4">
        <f>(((H115-TRVIS_in_situ!H115)^2)^0.5)/TRVIS_in_situ!H115*100</f>
        <v>34.757265792318002</v>
      </c>
      <c r="AU115" s="4">
        <f>(((I115-TRVIS_in_situ!I115)^2)^0.5)/TRVIS_in_situ!I115*100</f>
        <v>50.928481016716709</v>
      </c>
      <c r="AV115" s="4">
        <f>(((J115-TRVIS_in_situ!J115)^2)^0.5)/TRVIS_in_situ!J115*100</f>
        <v>63.751732788931022</v>
      </c>
      <c r="AW115" s="4">
        <f>(((K115-TRVIS_in_situ!K115)^2)^0.5)/TRVIS_in_situ!K115*100</f>
        <v>85.462373683347408</v>
      </c>
      <c r="AX115" s="4" t="e">
        <f>(((L115-TRVIS_in_situ!#REF!)^2)^0.5)/TRVIS_in_situ!#REF!*100</f>
        <v>#REF!</v>
      </c>
      <c r="AY115" s="4">
        <f>(((M115-TRVIS_in_situ!L115)^2)^0.5)/TRVIS_in_situ!L115*100</f>
        <v>87.30987846574142</v>
      </c>
      <c r="AZ115" s="4" t="e">
        <f>(((N115-TRVIS_in_situ!#REF!)^2)^0.5)/TRVIS_in_situ!#REF!*100</f>
        <v>#REF!</v>
      </c>
      <c r="BA115" s="4">
        <f>(((O115-TRVIS_in_situ!M115)^2)^0.5)/TRVIS_in_situ!M115*100</f>
        <v>86.119931527372046</v>
      </c>
      <c r="BB115" s="4">
        <f>(((P115-TRVIS_in_situ!N115)^2)^0.5)/TRVIS_in_situ!N115*100</f>
        <v>84.95289535622544</v>
      </c>
      <c r="BC115" s="4">
        <f>(((Q115-TRVIS_in_situ!O115)^2)^0.5)/TRVIS_in_situ!O115*100</f>
        <v>85.289907998223171</v>
      </c>
      <c r="BD115" s="4">
        <f>(((R115-TRVIS_in_situ!P115)^2)^0.5)/TRVIS_in_situ!P115*100</f>
        <v>84.700790760560722</v>
      </c>
      <c r="BE115" s="4">
        <f>(((S115-TRVIS_in_situ!Q115)^2)^0.5)/TRVIS_in_situ!Q115*100</f>
        <v>84.258020975163944</v>
      </c>
      <c r="BF115" s="4">
        <f>(((T115-TRVIS_in_situ!R115)^2)^0.5)/TRVIS_in_situ!R115*100</f>
        <v>79.197238374897623</v>
      </c>
      <c r="BI115" s="4">
        <f>(((W115-TRVIS_in_situ!S115)^2)^0.5)/TRVIS_in_situ!S115*100</f>
        <v>69.340221131834667</v>
      </c>
      <c r="BK115" s="4" t="e">
        <f>(((Y115-TRVIS_in_situ!#REF!)^2)^0.5)/TRVIS_in_situ!#REF!*100</f>
        <v>#REF!</v>
      </c>
      <c r="BM115" s="4" t="e">
        <f>(((AA115-TRVIS_in_situ!T115)^2)^0.5)/TRVIS_in_situ!T115*100</f>
        <v>#DIV/0!</v>
      </c>
      <c r="BN115" s="4" t="e">
        <f>(((AB115-TRVIS_in_situ!U115)^2)^0.5)/TRVIS_in_situ!U115*100</f>
        <v>#DIV/0!</v>
      </c>
      <c r="BO115" s="4" t="e">
        <f>(((AC115-TRVIS_in_situ!V115)^2)^0.5)/TRVIS_in_situ!V115*100</f>
        <v>#DIV/0!</v>
      </c>
      <c r="BR115" s="4" t="e">
        <f>(((AF115-TRVIS_in_situ!W115)^2)^0.5)/TRVIS_in_situ!W115*100</f>
        <v>#DIV/0!</v>
      </c>
    </row>
    <row r="116" spans="1:70" x14ac:dyDescent="0.25">
      <c r="A116" s="4" t="s">
        <v>114</v>
      </c>
      <c r="B116" s="4">
        <v>8.2077888947840304E-3</v>
      </c>
      <c r="C116" s="4">
        <v>9.1682494358032197E-3</v>
      </c>
      <c r="D116" s="4">
        <v>1.03715136418015E-2</v>
      </c>
      <c r="E116" s="4">
        <v>4.90398522068457E-3</v>
      </c>
      <c r="F116" s="4">
        <v>3.2790201639055399E-3</v>
      </c>
      <c r="G116" s="4">
        <v>1.30910900565758E-3</v>
      </c>
      <c r="H116" s="4">
        <v>3.9109540586966503E-3</v>
      </c>
      <c r="I116" s="4">
        <v>1.4655396066879599E-3</v>
      </c>
      <c r="J116" s="4">
        <v>1.5710748359311899E-3</v>
      </c>
      <c r="K116" s="4">
        <v>1.2700163506697299E-3</v>
      </c>
      <c r="L116" s="4">
        <v>1.8355301986033099E-3</v>
      </c>
      <c r="M116" s="4">
        <v>2.75090890091893E-3</v>
      </c>
      <c r="N116" s="4">
        <v>3.2116550393330302E-3</v>
      </c>
      <c r="O116" s="4">
        <v>6.0074726659300496E-3</v>
      </c>
      <c r="P116" s="4">
        <v>6.4382782077651397E-3</v>
      </c>
      <c r="Q116" s="4">
        <v>5.8582596462419699E-3</v>
      </c>
      <c r="R116" s="4">
        <v>4.8778369469661999E-3</v>
      </c>
      <c r="S116" s="4">
        <v>6.2289249543650603E-3</v>
      </c>
      <c r="T116" s="4">
        <v>6.3490275344145301E-3</v>
      </c>
      <c r="U116" s="4">
        <v>4.9332072362298102E-3</v>
      </c>
      <c r="V116" s="4">
        <v>2.9517857688338002E-3</v>
      </c>
      <c r="W116" s="4">
        <v>1.17319258106667E-3</v>
      </c>
      <c r="X116" s="4">
        <v>7.3941617576397001E-4</v>
      </c>
      <c r="Y116" s="4">
        <v>1.71847847989768E-3</v>
      </c>
      <c r="Z116" s="6">
        <v>3.5085538420205502E-5</v>
      </c>
      <c r="AA116" s="4">
        <v>2.2544378474949399E-4</v>
      </c>
      <c r="AB116" s="6">
        <v>3.4488829251818899E-7</v>
      </c>
      <c r="AC116" s="6">
        <v>1.82908185901004E-7</v>
      </c>
      <c r="AD116" s="6">
        <v>7.20578778191928E-8</v>
      </c>
      <c r="AE116" s="6">
        <v>7.0070511319204094E-8</v>
      </c>
      <c r="AF116" s="6">
        <v>3.8602301311727498E-7</v>
      </c>
      <c r="AH116" s="4">
        <f t="shared" si="1"/>
        <v>2.9625950448287012E-3</v>
      </c>
      <c r="AK116" s="5">
        <v>8.2077888947840304E-3</v>
      </c>
      <c r="AN116" s="4">
        <f>(((B116-TRVIS_in_situ!B116)^2)^0.5)/TRVIS_in_situ!B116*100</f>
        <v>76.015833887657962</v>
      </c>
      <c r="AO116" s="4">
        <f>(((C116-TRVIS_in_situ!C116)^2)^0.5)/TRVIS_in_situ!C116*100</f>
        <v>77.552726280283451</v>
      </c>
      <c r="AP116" s="4">
        <f>(((D116-TRVIS_in_situ!D116)^2)^0.5)/TRVIS_in_situ!D116*100</f>
        <v>72.116663731408664</v>
      </c>
      <c r="AQ116" s="4">
        <f>(((E116-TRVIS_in_situ!E116)^2)^0.5)/TRVIS_in_situ!E116*100</f>
        <v>85.591541655085649</v>
      </c>
      <c r="AR116" s="4">
        <f>(((F116-TRVIS_in_situ!F116)^2)^0.5)/TRVIS_in_situ!F116*100</f>
        <v>32.496118336349525</v>
      </c>
      <c r="AS116" s="4">
        <f>(((G116-TRVIS_in_situ!G116)^2)^0.5)/TRVIS_in_situ!G116*100</f>
        <v>54.989096314846407</v>
      </c>
      <c r="AT116" s="4">
        <f>(((H116-TRVIS_in_situ!H116)^2)^0.5)/TRVIS_in_situ!H116*100</f>
        <v>35.286183752504044</v>
      </c>
      <c r="AU116" s="4">
        <f>(((I116-TRVIS_in_situ!I116)^2)^0.5)/TRVIS_in_situ!I116*100</f>
        <v>50.600421852300968</v>
      </c>
      <c r="AV116" s="4">
        <f>(((J116-TRVIS_in_situ!J116)^2)^0.5)/TRVIS_in_situ!J116*100</f>
        <v>63.808022014842749</v>
      </c>
      <c r="AW116" s="4">
        <f>(((K116-TRVIS_in_situ!K116)^2)^0.5)/TRVIS_in_situ!K116*100</f>
        <v>85.388113312229834</v>
      </c>
      <c r="AX116" s="4" t="e">
        <f>(((L116-TRVIS_in_situ!#REF!)^2)^0.5)/TRVIS_in_situ!#REF!*100</f>
        <v>#REF!</v>
      </c>
      <c r="AY116" s="4">
        <f>(((M116-TRVIS_in_situ!L116)^2)^0.5)/TRVIS_in_situ!L116*100</f>
        <v>87.359010383513365</v>
      </c>
      <c r="AZ116" s="4" t="e">
        <f>(((N116-TRVIS_in_situ!#REF!)^2)^0.5)/TRVIS_in_situ!#REF!*100</f>
        <v>#REF!</v>
      </c>
      <c r="BA116" s="4">
        <f>(((O116-TRVIS_in_situ!M116)^2)^0.5)/TRVIS_in_situ!M116*100</f>
        <v>86.201763394111893</v>
      </c>
      <c r="BB116" s="4">
        <f>(((P116-TRVIS_in_situ!N116)^2)^0.5)/TRVIS_in_situ!N116*100</f>
        <v>85.053850225145638</v>
      </c>
      <c r="BC116" s="4">
        <f>(((Q116-TRVIS_in_situ!O116)^2)^0.5)/TRVIS_in_situ!O116*100</f>
        <v>85.400467158757351</v>
      </c>
      <c r="BD116" s="4">
        <f>(((R116-TRVIS_in_situ!P116)^2)^0.5)/TRVIS_in_situ!P116*100</f>
        <v>84.801368474173401</v>
      </c>
      <c r="BE116" s="4">
        <f>(((S116-TRVIS_in_situ!Q116)^2)^0.5)/TRVIS_in_situ!Q116*100</f>
        <v>84.345908290885177</v>
      </c>
      <c r="BF116" s="4">
        <f>(((T116-TRVIS_in_situ!R116)^2)^0.5)/TRVIS_in_situ!R116*100</f>
        <v>79.214166185197826</v>
      </c>
      <c r="BI116" s="4">
        <f>(((W116-TRVIS_in_situ!S116)^2)^0.5)/TRVIS_in_situ!S116*100</f>
        <v>69.504564542945332</v>
      </c>
      <c r="BK116" s="4" t="e">
        <f>(((Y116-TRVIS_in_situ!#REF!)^2)^0.5)/TRVIS_in_situ!#REF!*100</f>
        <v>#REF!</v>
      </c>
      <c r="BM116" s="4" t="e">
        <f>(((AA116-TRVIS_in_situ!T116)^2)^0.5)/TRVIS_in_situ!T116*100</f>
        <v>#DIV/0!</v>
      </c>
      <c r="BN116" s="4" t="e">
        <f>(((AB116-TRVIS_in_situ!U116)^2)^0.5)/TRVIS_in_situ!U116*100</f>
        <v>#DIV/0!</v>
      </c>
      <c r="BO116" s="4" t="e">
        <f>(((AC116-TRVIS_in_situ!V116)^2)^0.5)/TRVIS_in_situ!V116*100</f>
        <v>#DIV/0!</v>
      </c>
      <c r="BR116" s="4" t="e">
        <f>(((AF116-TRVIS_in_situ!W116)^2)^0.5)/TRVIS_in_situ!W116*100</f>
        <v>#DIV/0!</v>
      </c>
    </row>
    <row r="117" spans="1:70" x14ac:dyDescent="0.25">
      <c r="A117" s="4" t="s">
        <v>115</v>
      </c>
      <c r="B117" s="4">
        <v>7.9466775326140597E-3</v>
      </c>
      <c r="C117" s="4">
        <v>8.8840711515913197E-3</v>
      </c>
      <c r="D117" s="4">
        <v>1.0053460550348701E-2</v>
      </c>
      <c r="E117" s="4">
        <v>4.7388324243891698E-3</v>
      </c>
      <c r="F117" s="4">
        <v>3.1471753532117202E-3</v>
      </c>
      <c r="G117" s="4">
        <v>1.25031120731869E-3</v>
      </c>
      <c r="H117" s="4">
        <v>3.75902047788957E-3</v>
      </c>
      <c r="I117" s="4">
        <v>1.4010402501918901E-3</v>
      </c>
      <c r="J117" s="4">
        <v>1.49955951378524E-3</v>
      </c>
      <c r="K117" s="4">
        <v>1.2122452074636899E-3</v>
      </c>
      <c r="L117" s="4">
        <v>1.7586989829832501E-3</v>
      </c>
      <c r="M117" s="4">
        <v>2.6446740296562502E-3</v>
      </c>
      <c r="N117" s="4">
        <v>3.0929996090993299E-3</v>
      </c>
      <c r="O117" s="4">
        <v>5.8097884322075499E-3</v>
      </c>
      <c r="P117" s="4">
        <v>6.2264395139119298E-3</v>
      </c>
      <c r="Q117" s="4">
        <v>5.6614027139692503E-3</v>
      </c>
      <c r="R117" s="4">
        <v>4.7066023393051897E-3</v>
      </c>
      <c r="S117" s="4">
        <v>6.0233588820483002E-3</v>
      </c>
      <c r="T117" s="4">
        <v>6.1396910456448604E-3</v>
      </c>
      <c r="U117" s="4">
        <v>4.7608198986076504E-3</v>
      </c>
      <c r="V117" s="4">
        <v>2.8365123705480499E-3</v>
      </c>
      <c r="W117" s="4">
        <v>1.1185929280169899E-3</v>
      </c>
      <c r="X117" s="4">
        <v>7.0239168891758402E-4</v>
      </c>
      <c r="Y117" s="4">
        <v>1.6446129835990799E-3</v>
      </c>
      <c r="Z117" s="6">
        <v>3.2462581851229898E-5</v>
      </c>
      <c r="AA117" s="4">
        <v>2.1178637176710101E-4</v>
      </c>
      <c r="AB117" s="6">
        <v>3.0699429470376398E-7</v>
      </c>
      <c r="AC117" s="6">
        <v>1.6204333824156101E-7</v>
      </c>
      <c r="AD117" s="6">
        <v>6.3312499656403499E-8</v>
      </c>
      <c r="AE117" s="6">
        <v>6.1580017645451198E-8</v>
      </c>
      <c r="AF117" s="6">
        <v>3.4414531990143902E-7</v>
      </c>
      <c r="AH117" s="4">
        <f t="shared" si="1"/>
        <v>2.8709794535534453E-3</v>
      </c>
      <c r="AK117" s="5">
        <v>7.9466775326140597E-3</v>
      </c>
      <c r="AN117" s="4">
        <f>(((B117-TRVIS_in_situ!B117)^2)^0.5)/TRVIS_in_situ!B117*100</f>
        <v>76.043679589875808</v>
      </c>
      <c r="AO117" s="4">
        <f>(((C117-TRVIS_in_situ!C117)^2)^0.5)/TRVIS_in_situ!C117*100</f>
        <v>77.565489070274069</v>
      </c>
      <c r="AP117" s="4">
        <f>(((D117-TRVIS_in_situ!D117)^2)^0.5)/TRVIS_in_situ!D117*100</f>
        <v>72.195334438881062</v>
      </c>
      <c r="AQ117" s="4">
        <f>(((E117-TRVIS_in_situ!E117)^2)^0.5)/TRVIS_in_situ!E117*100</f>
        <v>85.626613766480943</v>
      </c>
      <c r="AR117" s="4">
        <f>(((F117-TRVIS_in_situ!F117)^2)^0.5)/TRVIS_in_situ!F117*100</f>
        <v>34.371711613288241</v>
      </c>
      <c r="AS117" s="4">
        <f>(((G117-TRVIS_in_situ!G117)^2)^0.5)/TRVIS_in_situ!G117*100</f>
        <v>55.112712203668558</v>
      </c>
      <c r="AT117" s="4">
        <f>(((H117-TRVIS_in_situ!H117)^2)^0.5)/TRVIS_in_situ!H117*100</f>
        <v>35.795413885822583</v>
      </c>
      <c r="AU117" s="4">
        <f>(((I117-TRVIS_in_situ!I117)^2)^0.5)/TRVIS_in_situ!I117*100</f>
        <v>50.112311721514835</v>
      </c>
      <c r="AV117" s="4">
        <f>(((J117-TRVIS_in_situ!J117)^2)^0.5)/TRVIS_in_situ!J117*100</f>
        <v>63.856049630839209</v>
      </c>
      <c r="AW117" s="4">
        <f>(((K117-TRVIS_in_situ!K117)^2)^0.5)/TRVIS_in_situ!K117*100</f>
        <v>85.211913928647562</v>
      </c>
      <c r="AX117" s="4" t="e">
        <f>(((L117-TRVIS_in_situ!#REF!)^2)^0.5)/TRVIS_in_situ!#REF!*100</f>
        <v>#REF!</v>
      </c>
      <c r="AY117" s="4">
        <f>(((M117-TRVIS_in_situ!L117)^2)^0.5)/TRVIS_in_situ!L117*100</f>
        <v>87.404703745901557</v>
      </c>
      <c r="AZ117" s="4" t="e">
        <f>(((N117-TRVIS_in_situ!#REF!)^2)^0.5)/TRVIS_in_situ!#REF!*100</f>
        <v>#REF!</v>
      </c>
      <c r="BA117" s="4">
        <f>(((O117-TRVIS_in_situ!M117)^2)^0.5)/TRVIS_in_situ!M117*100</f>
        <v>86.258118425207343</v>
      </c>
      <c r="BB117" s="4">
        <f>(((P117-TRVIS_in_situ!N117)^2)^0.5)/TRVIS_in_situ!N117*100</f>
        <v>85.146307338489834</v>
      </c>
      <c r="BC117" s="4">
        <f>(((Q117-TRVIS_in_situ!O117)^2)^0.5)/TRVIS_in_situ!O117*100</f>
        <v>85.509331587795927</v>
      </c>
      <c r="BD117" s="4">
        <f>(((R117-TRVIS_in_situ!P117)^2)^0.5)/TRVIS_in_situ!P117*100</f>
        <v>84.895086633033841</v>
      </c>
      <c r="BE117" s="4">
        <f>(((S117-TRVIS_in_situ!Q117)^2)^0.5)/TRVIS_in_situ!Q117*100</f>
        <v>84.436451245719496</v>
      </c>
      <c r="BF117" s="4">
        <f>(((T117-TRVIS_in_situ!R117)^2)^0.5)/TRVIS_in_situ!R117*100</f>
        <v>79.227082569820183</v>
      </c>
      <c r="BI117" s="4">
        <f>(((W117-TRVIS_in_situ!S117)^2)^0.5)/TRVIS_in_situ!S117*100</f>
        <v>69.692381196905714</v>
      </c>
      <c r="BK117" s="4" t="e">
        <f>(((Y117-TRVIS_in_situ!#REF!)^2)^0.5)/TRVIS_in_situ!#REF!*100</f>
        <v>#REF!</v>
      </c>
      <c r="BM117" s="4" t="e">
        <f>(((AA117-TRVIS_in_situ!T117)^2)^0.5)/TRVIS_in_situ!T117*100</f>
        <v>#DIV/0!</v>
      </c>
      <c r="BN117" s="4" t="e">
        <f>(((AB117-TRVIS_in_situ!U117)^2)^0.5)/TRVIS_in_situ!U117*100</f>
        <v>#DIV/0!</v>
      </c>
      <c r="BO117" s="4" t="e">
        <f>(((AC117-TRVIS_in_situ!V117)^2)^0.5)/TRVIS_in_situ!V117*100</f>
        <v>#DIV/0!</v>
      </c>
      <c r="BR117" s="4" t="e">
        <f>(((AF117-TRVIS_in_situ!W117)^2)^0.5)/TRVIS_in_situ!W117*100</f>
        <v>#DIV/0!</v>
      </c>
    </row>
    <row r="118" spans="1:70" x14ac:dyDescent="0.25">
      <c r="A118" s="4" t="s">
        <v>116</v>
      </c>
      <c r="B118" s="4">
        <v>7.6941916063760296E-3</v>
      </c>
      <c r="C118" s="4">
        <v>8.6090534323794606E-3</v>
      </c>
      <c r="D118" s="4">
        <v>9.7455282436612594E-3</v>
      </c>
      <c r="E118" s="4">
        <v>4.5794825750495299E-3</v>
      </c>
      <c r="F118" s="4">
        <v>3.0207472975275402E-3</v>
      </c>
      <c r="G118" s="4">
        <v>1.1942160206491099E-3</v>
      </c>
      <c r="H118" s="4">
        <v>3.6131255042479698E-3</v>
      </c>
      <c r="I118" s="4">
        <v>1.3394485971573401E-3</v>
      </c>
      <c r="J118" s="4">
        <v>1.4313596155330001E-3</v>
      </c>
      <c r="K118" s="4">
        <v>1.1571601007199599E-3</v>
      </c>
      <c r="L118" s="4">
        <v>1.68517277819123E-3</v>
      </c>
      <c r="M118" s="4">
        <v>2.5426744812384302E-3</v>
      </c>
      <c r="N118" s="4">
        <v>2.9788885687136702E-3</v>
      </c>
      <c r="O118" s="4">
        <v>5.6188811611100004E-3</v>
      </c>
      <c r="P118" s="4">
        <v>6.02184649981041E-3</v>
      </c>
      <c r="Q118" s="4">
        <v>5.4714135104685204E-3</v>
      </c>
      <c r="R118" s="4">
        <v>4.5415893553574001E-3</v>
      </c>
      <c r="S118" s="4">
        <v>5.8248481465778598E-3</v>
      </c>
      <c r="T118" s="4">
        <v>5.9375296920422902E-3</v>
      </c>
      <c r="U118" s="4">
        <v>4.5946708420453904E-3</v>
      </c>
      <c r="V118" s="4">
        <v>2.7258701925959301E-3</v>
      </c>
      <c r="W118" s="4">
        <v>1.0665859436527099E-3</v>
      </c>
      <c r="X118" s="4">
        <v>6.6725430065533498E-4</v>
      </c>
      <c r="Y118" s="4">
        <v>1.57400144439404E-3</v>
      </c>
      <c r="Z118" s="6">
        <v>3.00372315035127E-5</v>
      </c>
      <c r="AA118" s="4">
        <v>1.98965528025486E-4</v>
      </c>
      <c r="AB118" s="6">
        <v>2.7327943884150801E-7</v>
      </c>
      <c r="AC118" s="6">
        <v>1.43567295900593E-7</v>
      </c>
      <c r="AD118" s="6">
        <v>5.5631841491495398E-8</v>
      </c>
      <c r="AE118" s="6">
        <v>5.4121671647824203E-8</v>
      </c>
      <c r="AF118" s="6">
        <v>3.0682902765053202E-7</v>
      </c>
      <c r="AH118" s="4">
        <f t="shared" si="1"/>
        <v>2.7822985292027124E-3</v>
      </c>
      <c r="AK118" s="5">
        <v>7.6941916063760296E-3</v>
      </c>
      <c r="AN118" s="4">
        <f>(((B118-TRVIS_in_situ!B118)^2)^0.5)/TRVIS_in_situ!B118*100</f>
        <v>76.067196046103035</v>
      </c>
      <c r="AO118" s="4">
        <f>(((C118-TRVIS_in_situ!C118)^2)^0.5)/TRVIS_in_situ!C118*100</f>
        <v>77.572724120065189</v>
      </c>
      <c r="AP118" s="4">
        <f>(((D118-TRVIS_in_situ!D118)^2)^0.5)/TRVIS_in_situ!D118*100</f>
        <v>72.252767928463058</v>
      </c>
      <c r="AQ118" s="4">
        <f>(((E118-TRVIS_in_situ!E118)^2)^0.5)/TRVIS_in_situ!E118*100</f>
        <v>85.654497220089638</v>
      </c>
      <c r="AR118" s="4">
        <f>(((F118-TRVIS_in_situ!F118)^2)^0.5)/TRVIS_in_situ!F118*100</f>
        <v>36.389790179535332</v>
      </c>
      <c r="AS118" s="4">
        <f>(((G118-TRVIS_in_situ!G118)^2)^0.5)/TRVIS_in_situ!G118*100</f>
        <v>55.270596874111014</v>
      </c>
      <c r="AT118" s="4">
        <f>(((H118-TRVIS_in_situ!H118)^2)^0.5)/TRVIS_in_situ!H118*100</f>
        <v>36.263983468768657</v>
      </c>
      <c r="AU118" s="4">
        <f>(((I118-TRVIS_in_situ!I118)^2)^0.5)/TRVIS_in_situ!I118*100</f>
        <v>49.492027648535334</v>
      </c>
      <c r="AV118" s="4">
        <f>(((J118-TRVIS_in_situ!J118)^2)^0.5)/TRVIS_in_situ!J118*100</f>
        <v>63.895918041850429</v>
      </c>
      <c r="AW118" s="4">
        <f>(((K118-TRVIS_in_situ!K118)^2)^0.5)/TRVIS_in_situ!K118*100</f>
        <v>84.914233597576569</v>
      </c>
      <c r="AX118" s="4" t="e">
        <f>(((L118-TRVIS_in_situ!#REF!)^2)^0.5)/TRVIS_in_situ!#REF!*100</f>
        <v>#REF!</v>
      </c>
      <c r="AY118" s="4">
        <f>(((M118-TRVIS_in_situ!L118)^2)^0.5)/TRVIS_in_situ!L118*100</f>
        <v>87.448017222762743</v>
      </c>
      <c r="AZ118" s="4" t="e">
        <f>(((N118-TRVIS_in_situ!#REF!)^2)^0.5)/TRVIS_in_situ!#REF!*100</f>
        <v>#REF!</v>
      </c>
      <c r="BA118" s="4">
        <f>(((O118-TRVIS_in_situ!M118)^2)^0.5)/TRVIS_in_situ!M118*100</f>
        <v>86.294482166924553</v>
      </c>
      <c r="BB118" s="4">
        <f>(((P118-TRVIS_in_situ!N118)^2)^0.5)/TRVIS_in_situ!N118*100</f>
        <v>85.232103929472856</v>
      </c>
      <c r="BC118" s="4">
        <f>(((Q118-TRVIS_in_situ!O118)^2)^0.5)/TRVIS_in_situ!O118*100</f>
        <v>85.616932140608085</v>
      </c>
      <c r="BD118" s="4">
        <f>(((R118-TRVIS_in_situ!P118)^2)^0.5)/TRVIS_in_situ!P118*100</f>
        <v>84.97986118854503</v>
      </c>
      <c r="BE118" s="4">
        <f>(((S118-TRVIS_in_situ!Q118)^2)^0.5)/TRVIS_in_situ!Q118*100</f>
        <v>84.524537983438506</v>
      </c>
      <c r="BF118" s="4">
        <f>(((T118-TRVIS_in_situ!R118)^2)^0.5)/TRVIS_in_situ!R118*100</f>
        <v>79.240584731704601</v>
      </c>
      <c r="BI118" s="4">
        <f>(((W118-TRVIS_in_situ!S118)^2)^0.5)/TRVIS_in_situ!S118*100</f>
        <v>69.91481307243393</v>
      </c>
      <c r="BK118" s="4" t="e">
        <f>(((Y118-TRVIS_in_situ!#REF!)^2)^0.5)/TRVIS_in_situ!#REF!*100</f>
        <v>#REF!</v>
      </c>
      <c r="BM118" s="4" t="e">
        <f>(((AA118-TRVIS_in_situ!T118)^2)^0.5)/TRVIS_in_situ!T118*100</f>
        <v>#DIV/0!</v>
      </c>
      <c r="BN118" s="4" t="e">
        <f>(((AB118-TRVIS_in_situ!U118)^2)^0.5)/TRVIS_in_situ!U118*100</f>
        <v>#DIV/0!</v>
      </c>
      <c r="BO118" s="4" t="e">
        <f>(((AC118-TRVIS_in_situ!V118)^2)^0.5)/TRVIS_in_situ!V118*100</f>
        <v>#DIV/0!</v>
      </c>
      <c r="BR118" s="4" t="e">
        <f>(((AF118-TRVIS_in_situ!W118)^2)^0.5)/TRVIS_in_situ!W118*100</f>
        <v>#DIV/0!</v>
      </c>
    </row>
    <row r="119" spans="1:70" x14ac:dyDescent="0.25">
      <c r="A119" s="4" t="s">
        <v>117</v>
      </c>
      <c r="B119" s="4">
        <v>7.4500324927681003E-3</v>
      </c>
      <c r="C119" s="4">
        <v>8.3428861453987199E-3</v>
      </c>
      <c r="D119" s="4">
        <v>9.4473792746893898E-3</v>
      </c>
      <c r="E119" s="4">
        <v>4.4257210421133697E-3</v>
      </c>
      <c r="F119" s="4">
        <v>2.8995074954098099E-3</v>
      </c>
      <c r="G119" s="4">
        <v>1.1406957616326701E-3</v>
      </c>
      <c r="H119" s="4">
        <v>3.4730222877676501E-3</v>
      </c>
      <c r="I119" s="4">
        <v>1.28062975924461E-3</v>
      </c>
      <c r="J119" s="4">
        <v>1.3663180245546401E-3</v>
      </c>
      <c r="K119" s="4">
        <v>1.10463285266754E-3</v>
      </c>
      <c r="L119" s="4">
        <v>1.61480470435644E-3</v>
      </c>
      <c r="M119" s="4">
        <v>2.44473481800421E-3</v>
      </c>
      <c r="N119" s="4">
        <v>2.8691401851640799E-3</v>
      </c>
      <c r="O119" s="4">
        <v>5.4345066008166503E-3</v>
      </c>
      <c r="P119" s="4">
        <v>5.8242392279845203E-3</v>
      </c>
      <c r="Q119" s="4">
        <v>5.2880411600204199E-3</v>
      </c>
      <c r="R119" s="4">
        <v>4.3825622174480201E-3</v>
      </c>
      <c r="S119" s="4">
        <v>5.6331386573266404E-3</v>
      </c>
      <c r="T119" s="4">
        <v>5.7422855276823698E-3</v>
      </c>
      <c r="U119" s="4">
        <v>4.4345244565986899E-3</v>
      </c>
      <c r="V119" s="4">
        <v>2.6196666697659702E-3</v>
      </c>
      <c r="W119" s="4">
        <v>1.0170455329403499E-3</v>
      </c>
      <c r="X119" s="4">
        <v>6.33905793750336E-4</v>
      </c>
      <c r="Y119" s="4">
        <v>1.5064962431644701E-3</v>
      </c>
      <c r="Z119" s="6">
        <v>2.77944698690227E-5</v>
      </c>
      <c r="AA119" s="4">
        <v>1.86929348932542E-4</v>
      </c>
      <c r="AB119" s="6">
        <v>2.4328094306700499E-7</v>
      </c>
      <c r="AC119" s="6">
        <v>1.27205479785143E-7</v>
      </c>
      <c r="AD119" s="6">
        <v>4.88858374381836E-8</v>
      </c>
      <c r="AE119" s="6">
        <v>4.7569558368012198E-8</v>
      </c>
      <c r="AF119" s="6">
        <v>2.7357511470980398E-7</v>
      </c>
      <c r="AH119" s="4">
        <f t="shared" si="1"/>
        <v>2.6964539218244095E-3</v>
      </c>
      <c r="AK119" s="5">
        <v>7.4500324927681003E-3</v>
      </c>
      <c r="AN119" s="4">
        <f>(((B119-TRVIS_in_situ!B119)^2)^0.5)/TRVIS_in_situ!B119*100</f>
        <v>76.084931274754268</v>
      </c>
      <c r="AO119" s="4">
        <f>(((C119-TRVIS_in_situ!C119)^2)^0.5)/TRVIS_in_situ!C119*100</f>
        <v>77.576655274498691</v>
      </c>
      <c r="AP119" s="4">
        <f>(((D119-TRVIS_in_situ!D119)^2)^0.5)/TRVIS_in_situ!D119*100</f>
        <v>72.280923267012895</v>
      </c>
      <c r="AQ119" s="4">
        <f>(((E119-TRVIS_in_situ!E119)^2)^0.5)/TRVIS_in_situ!E119*100</f>
        <v>85.675963985325623</v>
      </c>
      <c r="AR119" s="4">
        <f>(((F119-TRVIS_in_situ!F119)^2)^0.5)/TRVIS_in_situ!F119*100</f>
        <v>38.535516645352132</v>
      </c>
      <c r="AS119" s="4">
        <f>(((G119-TRVIS_in_situ!G119)^2)^0.5)/TRVIS_in_situ!G119*100</f>
        <v>55.468822804268683</v>
      </c>
      <c r="AT119" s="4">
        <f>(((H119-TRVIS_in_situ!H119)^2)^0.5)/TRVIS_in_situ!H119*100</f>
        <v>36.703301490196175</v>
      </c>
      <c r="AU119" s="4">
        <f>(((I119-TRVIS_in_situ!I119)^2)^0.5)/TRVIS_in_situ!I119*100</f>
        <v>48.825754614981292</v>
      </c>
      <c r="AV119" s="4">
        <f>(((J119-TRVIS_in_situ!J119)^2)^0.5)/TRVIS_in_situ!J119*100</f>
        <v>63.928252925358443</v>
      </c>
      <c r="AW119" s="4">
        <f>(((K119-TRVIS_in_situ!K119)^2)^0.5)/TRVIS_in_situ!K119*100</f>
        <v>84.490305350808498</v>
      </c>
      <c r="AX119" s="4" t="e">
        <f>(((L119-TRVIS_in_situ!#REF!)^2)^0.5)/TRVIS_in_situ!#REF!*100</f>
        <v>#REF!</v>
      </c>
      <c r="AY119" s="4">
        <f>(((M119-TRVIS_in_situ!L119)^2)^0.5)/TRVIS_in_situ!L119*100</f>
        <v>87.490536585224504</v>
      </c>
      <c r="AZ119" s="4" t="e">
        <f>(((N119-TRVIS_in_situ!#REF!)^2)^0.5)/TRVIS_in_situ!#REF!*100</f>
        <v>#REF!</v>
      </c>
      <c r="BA119" s="4">
        <f>(((O119-TRVIS_in_situ!M119)^2)^0.5)/TRVIS_in_situ!M119*100</f>
        <v>86.331974100633531</v>
      </c>
      <c r="BB119" s="4">
        <f>(((P119-TRVIS_in_situ!N119)^2)^0.5)/TRVIS_in_situ!N119*100</f>
        <v>85.313209353102891</v>
      </c>
      <c r="BC119" s="4">
        <f>(((Q119-TRVIS_in_situ!O119)^2)^0.5)/TRVIS_in_situ!O119*100</f>
        <v>85.723724304637201</v>
      </c>
      <c r="BD119" s="4">
        <f>(((R119-TRVIS_in_situ!P119)^2)^0.5)/TRVIS_in_situ!P119*100</f>
        <v>85.055421969564705</v>
      </c>
      <c r="BE119" s="4">
        <f>(((S119-TRVIS_in_situ!Q119)^2)^0.5)/TRVIS_in_situ!Q119*100</f>
        <v>84.610296686597181</v>
      </c>
      <c r="BF119" s="4">
        <f>(((T119-TRVIS_in_situ!R119)^2)^0.5)/TRVIS_in_situ!R119*100</f>
        <v>79.255555960910158</v>
      </c>
      <c r="BI119" s="4">
        <f>(((W119-TRVIS_in_situ!S119)^2)^0.5)/TRVIS_in_situ!S119*100</f>
        <v>70.169624494905193</v>
      </c>
      <c r="BK119" s="4" t="e">
        <f>(((Y119-TRVIS_in_situ!#REF!)^2)^0.5)/TRVIS_in_situ!#REF!*100</f>
        <v>#REF!</v>
      </c>
      <c r="BM119" s="4" t="e">
        <f>(((AA119-TRVIS_in_situ!T119)^2)^0.5)/TRVIS_in_situ!T119*100</f>
        <v>#DIV/0!</v>
      </c>
      <c r="BN119" s="4" t="e">
        <f>(((AB119-TRVIS_in_situ!U119)^2)^0.5)/TRVIS_in_situ!U119*100</f>
        <v>#DIV/0!</v>
      </c>
      <c r="BO119" s="4" t="e">
        <f>(((AC119-TRVIS_in_situ!V119)^2)^0.5)/TRVIS_in_situ!V119*100</f>
        <v>#DIV/0!</v>
      </c>
      <c r="BR119" s="4" t="e">
        <f>(((AF119-TRVIS_in_situ!W119)^2)^0.5)/TRVIS_in_situ!W119*100</f>
        <v>#DIV/0!</v>
      </c>
    </row>
    <row r="120" spans="1:70" x14ac:dyDescent="0.25">
      <c r="A120" s="4" t="s">
        <v>118</v>
      </c>
      <c r="B120" s="4">
        <v>7.2139125299578201E-3</v>
      </c>
      <c r="C120" s="4">
        <v>8.0852703205811106E-3</v>
      </c>
      <c r="D120" s="4">
        <v>9.1586881315815199E-3</v>
      </c>
      <c r="E120" s="4">
        <v>4.2773416387341502E-3</v>
      </c>
      <c r="F120" s="4">
        <v>2.7832374047856499E-3</v>
      </c>
      <c r="G120" s="4">
        <v>1.0896289797892201E-3</v>
      </c>
      <c r="H120" s="4">
        <v>3.3384744282476402E-3</v>
      </c>
      <c r="I120" s="4">
        <v>1.22445532348244E-3</v>
      </c>
      <c r="J120" s="4">
        <v>1.30428527095101E-3</v>
      </c>
      <c r="K120" s="4">
        <v>1.05454159549512E-3</v>
      </c>
      <c r="L120" s="4">
        <v>1.5474546688067001E-3</v>
      </c>
      <c r="M120" s="4">
        <v>2.3506872115056899E-3</v>
      </c>
      <c r="N120" s="4">
        <v>2.7635803795426801E-3</v>
      </c>
      <c r="O120" s="4">
        <v>5.2564298560575E-3</v>
      </c>
      <c r="P120" s="4">
        <v>5.6333676486116698E-3</v>
      </c>
      <c r="Q120" s="4">
        <v>5.1110444830552802E-3</v>
      </c>
      <c r="R120" s="4">
        <v>4.22929455557851E-3</v>
      </c>
      <c r="S120" s="4">
        <v>5.4479860301131699E-3</v>
      </c>
      <c r="T120" s="4">
        <v>5.5537104386106199E-3</v>
      </c>
      <c r="U120" s="4">
        <v>4.28015450865486E-3</v>
      </c>
      <c r="V120" s="4">
        <v>2.5177175847220599E-3</v>
      </c>
      <c r="W120" s="4">
        <v>9.6985191175182799E-4</v>
      </c>
      <c r="X120" s="4">
        <v>6.0225319142085602E-4</v>
      </c>
      <c r="Y120" s="4">
        <v>1.4419566981903301E-3</v>
      </c>
      <c r="Z120" s="6">
        <v>2.5720432119780999E-5</v>
      </c>
      <c r="AA120" s="4">
        <v>1.7562919893080199E-4</v>
      </c>
      <c r="AB120" s="6">
        <v>2.16587501699491E-7</v>
      </c>
      <c r="AC120" s="6">
        <v>1.12715008760937E-7</v>
      </c>
      <c r="AD120" s="6">
        <v>4.29603689444843E-8</v>
      </c>
      <c r="AE120" s="6">
        <v>4.1813182308583298E-8</v>
      </c>
      <c r="AF120" s="6">
        <v>2.4393941591548099E-7</v>
      </c>
      <c r="AH120" s="4">
        <f t="shared" si="1"/>
        <v>2.6133507752825916E-3</v>
      </c>
      <c r="AK120" s="5">
        <v>7.2139125299578201E-3</v>
      </c>
      <c r="AN120" s="4">
        <f>(((B120-TRVIS_in_situ!B120)^2)^0.5)/TRVIS_in_situ!B120*100</f>
        <v>76.099073985402427</v>
      </c>
      <c r="AO120" s="4">
        <f>(((C120-TRVIS_in_situ!C120)^2)^0.5)/TRVIS_in_situ!C120*100</f>
        <v>77.576569342345792</v>
      </c>
      <c r="AP120" s="4">
        <f>(((D120-TRVIS_in_situ!D120)^2)^0.5)/TRVIS_in_situ!D120*100</f>
        <v>72.278313982283237</v>
      </c>
      <c r="AQ120" s="4">
        <f>(((E120-TRVIS_in_situ!E120)^2)^0.5)/TRVIS_in_situ!E120*100</f>
        <v>85.691783830343908</v>
      </c>
      <c r="AR120" s="4">
        <f>(((F120-TRVIS_in_situ!F120)^2)^0.5)/TRVIS_in_situ!F120*100</f>
        <v>40.726616524752032</v>
      </c>
      <c r="AS120" s="4">
        <f>(((G120-TRVIS_in_situ!G120)^2)^0.5)/TRVIS_in_situ!G120*100</f>
        <v>55.701664180742647</v>
      </c>
      <c r="AT120" s="4">
        <f>(((H120-TRVIS_in_situ!H120)^2)^0.5)/TRVIS_in_situ!H120*100</f>
        <v>37.130406007595823</v>
      </c>
      <c r="AU120" s="4">
        <f>(((I120-TRVIS_in_situ!I120)^2)^0.5)/TRVIS_in_situ!I120*100</f>
        <v>48.236408930699781</v>
      </c>
      <c r="AV120" s="4">
        <f>(((J120-TRVIS_in_situ!J120)^2)^0.5)/TRVIS_in_situ!J120*100</f>
        <v>63.954503648600728</v>
      </c>
      <c r="AW120" s="4">
        <f>(((K120-TRVIS_in_situ!K120)^2)^0.5)/TRVIS_in_situ!K120*100</f>
        <v>83.946420708408212</v>
      </c>
      <c r="AX120" s="4" t="e">
        <f>(((L120-TRVIS_in_situ!#REF!)^2)^0.5)/TRVIS_in_situ!#REF!*100</f>
        <v>#REF!</v>
      </c>
      <c r="AY120" s="4">
        <f>(((M120-TRVIS_in_situ!L120)^2)^0.5)/TRVIS_in_situ!L120*100</f>
        <v>87.533549018521171</v>
      </c>
      <c r="AZ120" s="4" t="e">
        <f>(((N120-TRVIS_in_situ!#REF!)^2)^0.5)/TRVIS_in_situ!#REF!*100</f>
        <v>#REF!</v>
      </c>
      <c r="BA120" s="4">
        <f>(((O120-TRVIS_in_situ!M120)^2)^0.5)/TRVIS_in_situ!M120*100</f>
        <v>86.390879465758573</v>
      </c>
      <c r="BB120" s="4">
        <f>(((P120-TRVIS_in_situ!N120)^2)^0.5)/TRVIS_in_situ!N120*100</f>
        <v>85.390867217791538</v>
      </c>
      <c r="BC120" s="4">
        <f>(((Q120-TRVIS_in_situ!O120)^2)^0.5)/TRVIS_in_situ!O120*100</f>
        <v>85.828268830505806</v>
      </c>
      <c r="BD120" s="4">
        <f>(((R120-TRVIS_in_situ!P120)^2)^0.5)/TRVIS_in_situ!P120*100</f>
        <v>85.121742369308109</v>
      </c>
      <c r="BE120" s="4">
        <f>(((S120-TRVIS_in_situ!Q120)^2)^0.5)/TRVIS_in_situ!Q120*100</f>
        <v>84.695177309302821</v>
      </c>
      <c r="BF120" s="4">
        <f>(((T120-TRVIS_in_situ!R120)^2)^0.5)/TRVIS_in_situ!R120*100</f>
        <v>79.271545938050195</v>
      </c>
      <c r="BI120" s="4">
        <f>(((W120-TRVIS_in_situ!S120)^2)^0.5)/TRVIS_in_situ!S120*100</f>
        <v>70.451092373544256</v>
      </c>
      <c r="BK120" s="4" t="e">
        <f>(((Y120-TRVIS_in_situ!#REF!)^2)^0.5)/TRVIS_in_situ!#REF!*100</f>
        <v>#REF!</v>
      </c>
      <c r="BM120" s="4" t="e">
        <f>(((AA120-TRVIS_in_situ!T120)^2)^0.5)/TRVIS_in_situ!T120*100</f>
        <v>#DIV/0!</v>
      </c>
      <c r="BN120" s="4" t="e">
        <f>(((AB120-TRVIS_in_situ!U120)^2)^0.5)/TRVIS_in_situ!U120*100</f>
        <v>#DIV/0!</v>
      </c>
      <c r="BO120" s="4" t="e">
        <f>(((AC120-TRVIS_in_situ!V120)^2)^0.5)/TRVIS_in_situ!V120*100</f>
        <v>#DIV/0!</v>
      </c>
      <c r="BR120" s="4" t="e">
        <f>(((AF120-TRVIS_in_situ!W120)^2)^0.5)/TRVIS_in_situ!W120*100</f>
        <v>#DIV/0!</v>
      </c>
    </row>
    <row r="121" spans="1:70" x14ac:dyDescent="0.25">
      <c r="A121" s="4" t="s">
        <v>119</v>
      </c>
      <c r="B121" s="4">
        <v>6.9855545851552799E-3</v>
      </c>
      <c r="C121" s="4">
        <v>7.8359177172638503E-3</v>
      </c>
      <c r="D121" s="4">
        <v>8.8791407832112101E-3</v>
      </c>
      <c r="E121" s="4">
        <v>4.1341462643781999E-3</v>
      </c>
      <c r="F121" s="4">
        <v>2.6717279908794801E-3</v>
      </c>
      <c r="G121" s="4">
        <v>1.0409001416868699E-3</v>
      </c>
      <c r="H121" s="4">
        <v>3.2092555132155901E-3</v>
      </c>
      <c r="I121" s="4">
        <v>1.1708030284211699E-3</v>
      </c>
      <c r="J121" s="4">
        <v>1.2451191470981399E-3</v>
      </c>
      <c r="K121" s="4">
        <v>1.0067704489244401E-3</v>
      </c>
      <c r="L121" s="4">
        <v>1.4829890374839401E-3</v>
      </c>
      <c r="M121" s="4">
        <v>2.2603710938116001E-3</v>
      </c>
      <c r="N121" s="4">
        <v>2.6620423842062101E-3</v>
      </c>
      <c r="O121" s="4">
        <v>5.08442500245851E-3</v>
      </c>
      <c r="P121" s="4">
        <v>5.4489911957134899E-3</v>
      </c>
      <c r="Q121" s="4">
        <v>4.9401915948723502E-3</v>
      </c>
      <c r="R121" s="4">
        <v>4.0815690078120402E-3</v>
      </c>
      <c r="S121" s="4">
        <v>5.2691551890006504E-3</v>
      </c>
      <c r="T121" s="4">
        <v>5.3715657405304798E-3</v>
      </c>
      <c r="U121" s="4">
        <v>4.1313437433574103E-3</v>
      </c>
      <c r="V121" s="4">
        <v>2.4198466873584898E-3</v>
      </c>
      <c r="W121" s="4">
        <v>9.2489127995346E-4</v>
      </c>
      <c r="X121" s="4">
        <v>5.7220846931913601E-4</v>
      </c>
      <c r="Y121" s="4">
        <v>1.38024872501347E-3</v>
      </c>
      <c r="Z121" s="6">
        <v>2.3802316620344201E-5</v>
      </c>
      <c r="AA121" s="4">
        <v>1.6501950194387901E-4</v>
      </c>
      <c r="AB121" s="6">
        <v>1.9283353124659999E-7</v>
      </c>
      <c r="AC121" s="6">
        <v>9.9881023026390195E-8</v>
      </c>
      <c r="AD121" s="6">
        <v>3.7755301652630002E-8</v>
      </c>
      <c r="AE121" s="6">
        <v>3.6755571321259401E-8</v>
      </c>
      <c r="AF121" s="6">
        <v>2.1752656037134399E-7</v>
      </c>
      <c r="AH121" s="4">
        <f t="shared" si="1"/>
        <v>2.5328975936521709E-3</v>
      </c>
      <c r="AK121" s="5">
        <v>6.9855545851552799E-3</v>
      </c>
      <c r="AN121" s="4">
        <f>(((B121-TRVIS_in_situ!B121)^2)^0.5)/TRVIS_in_situ!B121*100</f>
        <v>76.112586087353634</v>
      </c>
      <c r="AO121" s="4">
        <f>(((C121-TRVIS_in_situ!C121)^2)^0.5)/TRVIS_in_situ!C121*100</f>
        <v>77.572205484878779</v>
      </c>
      <c r="AP121" s="4">
        <f>(((D121-TRVIS_in_situ!D121)^2)^0.5)/TRVIS_in_situ!D121*100</f>
        <v>72.239932771581906</v>
      </c>
      <c r="AQ121" s="4">
        <f>(((E121-TRVIS_in_situ!E121)^2)^0.5)/TRVIS_in_situ!E121*100</f>
        <v>85.70265929643665</v>
      </c>
      <c r="AR121" s="4">
        <f>(((F121-TRVIS_in_situ!F121)^2)^0.5)/TRVIS_in_situ!F121*100</f>
        <v>42.858792318177635</v>
      </c>
      <c r="AS121" s="4">
        <f>(((G121-TRVIS_in_situ!G121)^2)^0.5)/TRVIS_in_situ!G121*100</f>
        <v>55.965928755730744</v>
      </c>
      <c r="AT121" s="4">
        <f>(((H121-TRVIS_in_situ!H121)^2)^0.5)/TRVIS_in_situ!H121*100</f>
        <v>37.562988275568124</v>
      </c>
      <c r="AU121" s="4">
        <f>(((I121-TRVIS_in_situ!I121)^2)^0.5)/TRVIS_in_situ!I121*100</f>
        <v>47.861685424053562</v>
      </c>
      <c r="AV121" s="4">
        <f>(((J121-TRVIS_in_situ!J121)^2)^0.5)/TRVIS_in_situ!J121*100</f>
        <v>63.97680400216327</v>
      </c>
      <c r="AW121" s="4">
        <f>(((K121-TRVIS_in_situ!K121)^2)^0.5)/TRVIS_in_situ!K121*100</f>
        <v>83.316994390697687</v>
      </c>
      <c r="AX121" s="4" t="e">
        <f>(((L121-TRVIS_in_situ!#REF!)^2)^0.5)/TRVIS_in_situ!#REF!*100</f>
        <v>#REF!</v>
      </c>
      <c r="AY121" s="4">
        <f>(((M121-TRVIS_in_situ!L121)^2)^0.5)/TRVIS_in_situ!L121*100</f>
        <v>87.576599024595552</v>
      </c>
      <c r="AZ121" s="4" t="e">
        <f>(((N121-TRVIS_in_situ!#REF!)^2)^0.5)/TRVIS_in_situ!#REF!*100</f>
        <v>#REF!</v>
      </c>
      <c r="BA121" s="4">
        <f>(((O121-TRVIS_in_situ!M121)^2)^0.5)/TRVIS_in_situ!M121*100</f>
        <v>86.491461605140103</v>
      </c>
      <c r="BB121" s="4">
        <f>(((P121-TRVIS_in_situ!N121)^2)^0.5)/TRVIS_in_situ!N121*100</f>
        <v>85.464792756356204</v>
      </c>
      <c r="BC121" s="4">
        <f>(((Q121-TRVIS_in_situ!O121)^2)^0.5)/TRVIS_in_situ!O121*100</f>
        <v>85.927567112084574</v>
      </c>
      <c r="BD121" s="4">
        <f>(((R121-TRVIS_in_situ!P121)^2)^0.5)/TRVIS_in_situ!P121*100</f>
        <v>85.185000309390915</v>
      </c>
      <c r="BE121" s="4">
        <f>(((S121-TRVIS_in_situ!Q121)^2)^0.5)/TRVIS_in_situ!Q121*100</f>
        <v>84.776954018594893</v>
      </c>
      <c r="BF121" s="4">
        <f>(((T121-TRVIS_in_situ!R121)^2)^0.5)/TRVIS_in_situ!R121*100</f>
        <v>79.289021054032389</v>
      </c>
      <c r="BI121" s="4">
        <f>(((W121-TRVIS_in_situ!S121)^2)^0.5)/TRVIS_in_situ!S121*100</f>
        <v>70.752893520667314</v>
      </c>
      <c r="BK121" s="4" t="e">
        <f>(((Y121-TRVIS_in_situ!#REF!)^2)^0.5)/TRVIS_in_situ!#REF!*100</f>
        <v>#REF!</v>
      </c>
      <c r="BM121" s="4" t="e">
        <f>(((AA121-TRVIS_in_situ!T121)^2)^0.5)/TRVIS_in_situ!T121*100</f>
        <v>#DIV/0!</v>
      </c>
      <c r="BN121" s="4" t="e">
        <f>(((AB121-TRVIS_in_situ!U121)^2)^0.5)/TRVIS_in_situ!U121*100</f>
        <v>#DIV/0!</v>
      </c>
      <c r="BO121" s="4" t="e">
        <f>(((AC121-TRVIS_in_situ!V121)^2)^0.5)/TRVIS_in_situ!V121*100</f>
        <v>#DIV/0!</v>
      </c>
      <c r="BR121" s="4" t="e">
        <f>(((AF121-TRVIS_in_situ!W121)^2)^0.5)/TRVIS_in_situ!W121*100</f>
        <v>#DIV/0!</v>
      </c>
    </row>
    <row r="122" spans="1:70" x14ac:dyDescent="0.25">
      <c r="A122" s="4" t="s">
        <v>120</v>
      </c>
      <c r="B122" s="4">
        <v>6.7646916407883301E-3</v>
      </c>
      <c r="C122" s="4">
        <v>7.5945504093069298E-3</v>
      </c>
      <c r="D122" s="4">
        <v>8.6084342436371902E-3</v>
      </c>
      <c r="E122" s="4">
        <v>3.9959445638941297E-3</v>
      </c>
      <c r="F122" s="4">
        <v>2.5647792957191298E-3</v>
      </c>
      <c r="G122" s="4">
        <v>9.9439933129037098E-4</v>
      </c>
      <c r="H122" s="4">
        <v>3.0851486774213098E-3</v>
      </c>
      <c r="I122" s="4">
        <v>1.11955645729111E-3</v>
      </c>
      <c r="J122" s="4">
        <v>1.18868434331169E-3</v>
      </c>
      <c r="K122" s="4">
        <v>9.6120921500913396E-4</v>
      </c>
      <c r="L122" s="4">
        <v>1.4212803231690599E-3</v>
      </c>
      <c r="M122" s="4">
        <v>2.1736328258608502E-3</v>
      </c>
      <c r="N122" s="4">
        <v>2.56436641643672E-3</v>
      </c>
      <c r="O122" s="4">
        <v>4.9182747182058796E-3</v>
      </c>
      <c r="P122" s="4">
        <v>5.2708784012859104E-3</v>
      </c>
      <c r="Q122" s="4">
        <v>4.7752595223697798E-3</v>
      </c>
      <c r="R122" s="4">
        <v>3.9391768389484402E-3</v>
      </c>
      <c r="S122" s="4">
        <v>5.0964199858670499E-3</v>
      </c>
      <c r="T122" s="4">
        <v>5.1956217943951001E-3</v>
      </c>
      <c r="U122" s="4">
        <v>3.9878835052102098E-3</v>
      </c>
      <c r="V122" s="4">
        <v>2.3258853325953599E-3</v>
      </c>
      <c r="W122" s="4">
        <v>8.8205551214288601E-4</v>
      </c>
      <c r="X122" s="4">
        <v>5.4368828391841196E-4</v>
      </c>
      <c r="Y122" s="4">
        <v>1.3212445138433E-3</v>
      </c>
      <c r="Z122" s="6">
        <v>2.2028302479321599E-5</v>
      </c>
      <c r="AA122" s="4">
        <v>1.5505754553935301E-4</v>
      </c>
      <c r="AB122" s="6">
        <v>1.71694063084627E-7</v>
      </c>
      <c r="AC122" s="6">
        <v>8.8513436157465595E-8</v>
      </c>
      <c r="AD122" s="6">
        <v>3.3182764983520201E-8</v>
      </c>
      <c r="AE122" s="6">
        <v>3.2311614717037201E-8</v>
      </c>
      <c r="AF122" s="6">
        <v>1.93984583084816E-7</v>
      </c>
      <c r="AH122" s="4">
        <f t="shared" si="1"/>
        <v>2.4550061131938736E-3</v>
      </c>
      <c r="AK122" s="5">
        <v>6.7646916407883301E-3</v>
      </c>
      <c r="AN122" s="4">
        <f>(((B122-TRVIS_in_situ!B122)^2)^0.5)/TRVIS_in_situ!B122*100</f>
        <v>76.12163490921138</v>
      </c>
      <c r="AO122" s="4">
        <f>(((C122-TRVIS_in_situ!C122)^2)^0.5)/TRVIS_in_situ!C122*100</f>
        <v>77.562809618336956</v>
      </c>
      <c r="AP122" s="4">
        <f>(((D122-TRVIS_in_situ!D122)^2)^0.5)/TRVIS_in_situ!D122*100</f>
        <v>72.178855071436786</v>
      </c>
      <c r="AQ122" s="4">
        <f>(((E122-TRVIS_in_situ!E122)^2)^0.5)/TRVIS_in_situ!E122*100</f>
        <v>85.709146541702708</v>
      </c>
      <c r="AR122" s="4">
        <f>(((F122-TRVIS_in_situ!F122)^2)^0.5)/TRVIS_in_situ!F122*100</f>
        <v>44.895982325300423</v>
      </c>
      <c r="AS122" s="4">
        <f>(((G122-TRVIS_in_situ!G122)^2)^0.5)/TRVIS_in_situ!G122*100</f>
        <v>56.256725190329085</v>
      </c>
      <c r="AT122" s="4">
        <f>(((H122-TRVIS_in_situ!H122)^2)^0.5)/TRVIS_in_situ!H122*100</f>
        <v>37.984186093604578</v>
      </c>
      <c r="AU122" s="4">
        <f>(((I122-TRVIS_in_situ!I122)^2)^0.5)/TRVIS_in_situ!I122*100</f>
        <v>47.821558201750321</v>
      </c>
      <c r="AV122" s="4">
        <f>(((J122-TRVIS_in_situ!J122)^2)^0.5)/TRVIS_in_situ!J122*100</f>
        <v>63.997728216379379</v>
      </c>
      <c r="AW122" s="4">
        <f>(((K122-TRVIS_in_situ!K122)^2)^0.5)/TRVIS_in_situ!K122*100</f>
        <v>82.674241662250097</v>
      </c>
      <c r="AX122" s="4" t="e">
        <f>(((L122-TRVIS_in_situ!#REF!)^2)^0.5)/TRVIS_in_situ!#REF!*100</f>
        <v>#REF!</v>
      </c>
      <c r="AY122" s="4">
        <f>(((M122-TRVIS_in_situ!L122)^2)^0.5)/TRVIS_in_situ!L122*100</f>
        <v>87.61983238123112</v>
      </c>
      <c r="AZ122" s="4" t="e">
        <f>(((N122-TRVIS_in_situ!#REF!)^2)^0.5)/TRVIS_in_situ!#REF!*100</f>
        <v>#REF!</v>
      </c>
      <c r="BA122" s="4">
        <f>(((O122-TRVIS_in_situ!M122)^2)^0.5)/TRVIS_in_situ!M122*100</f>
        <v>86.633087500047907</v>
      </c>
      <c r="BB122" s="4">
        <f>(((P122-TRVIS_in_situ!N122)^2)^0.5)/TRVIS_in_situ!N122*100</f>
        <v>85.535437304921388</v>
      </c>
      <c r="BC122" s="4">
        <f>(((Q122-TRVIS_in_situ!O122)^2)^0.5)/TRVIS_in_situ!O122*100</f>
        <v>86.024104074143608</v>
      </c>
      <c r="BD122" s="4">
        <f>(((R122-TRVIS_in_situ!P122)^2)^0.5)/TRVIS_in_situ!P122*100</f>
        <v>85.25534511312452</v>
      </c>
      <c r="BE122" s="4">
        <f>(((S122-TRVIS_in_situ!Q122)^2)^0.5)/TRVIS_in_situ!Q122*100</f>
        <v>84.85304747896825</v>
      </c>
      <c r="BF122" s="4">
        <f>(((T122-TRVIS_in_situ!R122)^2)^0.5)/TRVIS_in_situ!R122*100</f>
        <v>79.306999290129426</v>
      </c>
      <c r="BI122" s="4">
        <f>(((W122-TRVIS_in_situ!S122)^2)^0.5)/TRVIS_in_situ!S122*100</f>
        <v>71.061901909207478</v>
      </c>
      <c r="BK122" s="4" t="e">
        <f>(((Y122-TRVIS_in_situ!#REF!)^2)^0.5)/TRVIS_in_situ!#REF!*100</f>
        <v>#REF!</v>
      </c>
      <c r="BM122" s="4" t="e">
        <f>(((AA122-TRVIS_in_situ!T122)^2)^0.5)/TRVIS_in_situ!T122*100</f>
        <v>#DIV/0!</v>
      </c>
      <c r="BN122" s="4" t="e">
        <f>(((AB122-TRVIS_in_situ!U122)^2)^0.5)/TRVIS_in_situ!U122*100</f>
        <v>#DIV/0!</v>
      </c>
      <c r="BO122" s="4" t="e">
        <f>(((AC122-TRVIS_in_situ!V122)^2)^0.5)/TRVIS_in_situ!V122*100</f>
        <v>#DIV/0!</v>
      </c>
      <c r="BR122" s="4" t="e">
        <f>(((AF122-TRVIS_in_situ!W122)^2)^0.5)/TRVIS_in_situ!W122*100</f>
        <v>#DIV/0!</v>
      </c>
    </row>
    <row r="123" spans="1:70" x14ac:dyDescent="0.25">
      <c r="A123" s="4" t="s">
        <v>121</v>
      </c>
      <c r="B123" s="4">
        <v>6.5510663983956302E-3</v>
      </c>
      <c r="C123" s="4">
        <v>7.3609003877557E-3</v>
      </c>
      <c r="D123" s="4">
        <v>8.3462761546204793E-3</v>
      </c>
      <c r="E123" s="4">
        <v>3.86255360221124E-3</v>
      </c>
      <c r="F123" s="4">
        <v>2.4622000281255001E-3</v>
      </c>
      <c r="G123" s="4">
        <v>9.5002196619906802E-4</v>
      </c>
      <c r="H123" s="4">
        <v>2.9659461828230498E-3</v>
      </c>
      <c r="I123" s="4">
        <v>1.0706047472203301E-3</v>
      </c>
      <c r="J123" s="4">
        <v>1.13485210251764E-3</v>
      </c>
      <c r="K123" s="4">
        <v>9.1775308918922902E-4</v>
      </c>
      <c r="L123" s="4">
        <v>1.36220688959913E-3</v>
      </c>
      <c r="M123" s="4">
        <v>2.0903253819679101E-3</v>
      </c>
      <c r="N123" s="4">
        <v>2.4703993677409998E-3</v>
      </c>
      <c r="O123" s="4">
        <v>4.7577699321729103E-3</v>
      </c>
      <c r="P123" s="4">
        <v>5.0988065264909697E-3</v>
      </c>
      <c r="Q123" s="4">
        <v>4.6160338378981002E-3</v>
      </c>
      <c r="R123" s="4">
        <v>3.80191757657623E-3</v>
      </c>
      <c r="S123" s="4">
        <v>4.9295628368730797E-3</v>
      </c>
      <c r="T123" s="4">
        <v>5.0256576390262601E-3</v>
      </c>
      <c r="U123" s="4">
        <v>3.84957337595484E-3</v>
      </c>
      <c r="V123" s="4">
        <v>2.2356721356550399E-3</v>
      </c>
      <c r="W123" s="4">
        <v>8.4124186503317297E-4</v>
      </c>
      <c r="X123" s="4">
        <v>5.1661371632445805E-4</v>
      </c>
      <c r="Y123" s="4">
        <v>1.2648222235442899E-3</v>
      </c>
      <c r="Z123" s="6">
        <v>2.0387473577759198E-5</v>
      </c>
      <c r="AA123" s="4">
        <v>1.4570329788770299E-4</v>
      </c>
      <c r="AB123" s="6">
        <v>1.5288020969854801E-7</v>
      </c>
      <c r="AC123" s="6">
        <v>7.8444065556059298E-8</v>
      </c>
      <c r="AD123" s="6">
        <v>2.9165644290808401E-8</v>
      </c>
      <c r="AE123" s="6">
        <v>2.8406606521260401E-8</v>
      </c>
      <c r="AF123" s="6">
        <v>1.7300013507246601E-7</v>
      </c>
      <c r="AH123" s="4">
        <f t="shared" si="1"/>
        <v>2.3795911796529023E-3</v>
      </c>
      <c r="AK123" s="5">
        <v>6.5510663983956302E-3</v>
      </c>
      <c r="AN123" s="4">
        <f>(((B123-TRVIS_in_situ!B123)^2)^0.5)/TRVIS_in_situ!B123*100</f>
        <v>76.1236742563202</v>
      </c>
      <c r="AO123" s="4">
        <f>(((C123-TRVIS_in_situ!C123)^2)^0.5)/TRVIS_in_situ!C123*100</f>
        <v>77.552218557571621</v>
      </c>
      <c r="AP123" s="4">
        <f>(((D123-TRVIS_in_situ!D123)^2)^0.5)/TRVIS_in_situ!D123*100</f>
        <v>72.107923077425326</v>
      </c>
      <c r="AQ123" s="4">
        <f>(((E123-TRVIS_in_situ!E123)^2)^0.5)/TRVIS_in_situ!E123*100</f>
        <v>85.711562974210025</v>
      </c>
      <c r="AR123" s="4">
        <f>(((F123-TRVIS_in_situ!F123)^2)^0.5)/TRVIS_in_situ!F123*100</f>
        <v>46.741686070744379</v>
      </c>
      <c r="AS123" s="4">
        <f>(((G123-TRVIS_in_situ!G123)^2)^0.5)/TRVIS_in_situ!G123*100</f>
        <v>56.53127970193281</v>
      </c>
      <c r="AT123" s="4">
        <f>(((H123-TRVIS_in_situ!H123)^2)^0.5)/TRVIS_in_situ!H123*100</f>
        <v>38.37856213214765</v>
      </c>
      <c r="AU123" s="4">
        <f>(((I123-TRVIS_in_situ!I123)^2)^0.5)/TRVIS_in_situ!I123*100</f>
        <v>48.152604658034868</v>
      </c>
      <c r="AV123" s="4">
        <f>(((J123-TRVIS_in_situ!J123)^2)^0.5)/TRVIS_in_situ!J123*100</f>
        <v>64.020245940902825</v>
      </c>
      <c r="AW123" s="4">
        <f>(((K123-TRVIS_in_situ!K123)^2)^0.5)/TRVIS_in_situ!K123*100</f>
        <v>82.127008889896942</v>
      </c>
      <c r="AX123" s="4" t="e">
        <f>(((L123-TRVIS_in_situ!#REF!)^2)^0.5)/TRVIS_in_situ!#REF!*100</f>
        <v>#REF!</v>
      </c>
      <c r="AY123" s="4">
        <f>(((M123-TRVIS_in_situ!L123)^2)^0.5)/TRVIS_in_situ!L123*100</f>
        <v>87.663208307306206</v>
      </c>
      <c r="AZ123" s="4" t="e">
        <f>(((N123-TRVIS_in_situ!#REF!)^2)^0.5)/TRVIS_in_situ!#REF!*100</f>
        <v>#REF!</v>
      </c>
      <c r="BA123" s="4">
        <f>(((O123-TRVIS_in_situ!M123)^2)^0.5)/TRVIS_in_situ!M123*100</f>
        <v>86.801539561474485</v>
      </c>
      <c r="BB123" s="4">
        <f>(((P123-TRVIS_in_situ!N123)^2)^0.5)/TRVIS_in_situ!N123*100</f>
        <v>85.600846804872234</v>
      </c>
      <c r="BC123" s="4">
        <f>(((Q123-TRVIS_in_situ!O123)^2)^0.5)/TRVIS_in_situ!O123*100</f>
        <v>86.11810036408113</v>
      </c>
      <c r="BD123" s="4">
        <f>(((R123-TRVIS_in_situ!P123)^2)^0.5)/TRVIS_in_situ!P123*100</f>
        <v>85.337732045153714</v>
      </c>
      <c r="BE123" s="4">
        <f>(((S123-TRVIS_in_situ!Q123)^2)^0.5)/TRVIS_in_situ!Q123*100</f>
        <v>84.925049331652332</v>
      </c>
      <c r="BF123" s="4">
        <f>(((T123-TRVIS_in_situ!R123)^2)^0.5)/TRVIS_in_situ!R123*100</f>
        <v>79.321297177785013</v>
      </c>
      <c r="BI123" s="4">
        <f>(((W123-TRVIS_in_situ!S123)^2)^0.5)/TRVIS_in_situ!S123*100</f>
        <v>71.36847050053764</v>
      </c>
      <c r="BK123" s="4" t="e">
        <f>(((Y123-TRVIS_in_situ!#REF!)^2)^0.5)/TRVIS_in_situ!#REF!*100</f>
        <v>#REF!</v>
      </c>
      <c r="BM123" s="4" t="e">
        <f>(((AA123-TRVIS_in_situ!T123)^2)^0.5)/TRVIS_in_situ!T123*100</f>
        <v>#DIV/0!</v>
      </c>
      <c r="BN123" s="4" t="e">
        <f>(((AB123-TRVIS_in_situ!U123)^2)^0.5)/TRVIS_in_situ!U123*100</f>
        <v>#DIV/0!</v>
      </c>
      <c r="BO123" s="4" t="e">
        <f>(((AC123-TRVIS_in_situ!V123)^2)^0.5)/TRVIS_in_situ!V123*100</f>
        <v>#DIV/0!</v>
      </c>
      <c r="BR123" s="4" t="e">
        <f>(((AF123-TRVIS_in_situ!W123)^2)^0.5)/TRVIS_in_situ!W123*100</f>
        <v>#DIV/0!</v>
      </c>
    </row>
    <row r="124" spans="1:70" x14ac:dyDescent="0.25">
      <c r="A124" s="4" t="s">
        <v>122</v>
      </c>
      <c r="B124" s="4">
        <v>6.3444308994000803E-3</v>
      </c>
      <c r="C124" s="4">
        <v>7.1347091802260298E-3</v>
      </c>
      <c r="D124" s="4">
        <v>8.0923843853684604E-3</v>
      </c>
      <c r="E124" s="4">
        <v>3.7337975538803202E-3</v>
      </c>
      <c r="F124" s="4">
        <v>2.36380717315029E-3</v>
      </c>
      <c r="G124" s="4">
        <v>9.0766852888528402E-4</v>
      </c>
      <c r="H124" s="4">
        <v>2.8514490180487902E-3</v>
      </c>
      <c r="I124" s="4">
        <v>1.0238423136227301E-3</v>
      </c>
      <c r="J124" s="4">
        <v>1.08349989288937E-3</v>
      </c>
      <c r="K124" s="4">
        <v>8.7630238668911999E-4</v>
      </c>
      <c r="L124" s="4">
        <v>1.30565267061396E-3</v>
      </c>
      <c r="M124" s="4">
        <v>2.0103080496331298E-3</v>
      </c>
      <c r="N124" s="4">
        <v>2.3799945079762299E-3</v>
      </c>
      <c r="O124" s="4">
        <v>4.6027094876992204E-3</v>
      </c>
      <c r="P124" s="4">
        <v>4.93256120908104E-3</v>
      </c>
      <c r="Q124" s="4">
        <v>4.4623083093986897E-3</v>
      </c>
      <c r="R124" s="4">
        <v>3.6695986636392499E-3</v>
      </c>
      <c r="S124" s="4">
        <v>4.7683743750031602E-3</v>
      </c>
      <c r="T124" s="4">
        <v>4.86146063993127E-3</v>
      </c>
      <c r="U124" s="4">
        <v>3.7162208288634199E-3</v>
      </c>
      <c r="V124" s="4">
        <v>2.1490526439148102E-3</v>
      </c>
      <c r="W124" s="4">
        <v>8.0235270054357702E-4</v>
      </c>
      <c r="X124" s="4">
        <v>4.9091003059868504E-4</v>
      </c>
      <c r="Y124" s="4">
        <v>1.2108656913011799E-3</v>
      </c>
      <c r="Z124" s="6">
        <v>1.8869748557925601E-5</v>
      </c>
      <c r="AA124" s="4">
        <v>1.36919236660529E-4</v>
      </c>
      <c r="AB124" s="6">
        <v>1.3613513968821601E-7</v>
      </c>
      <c r="AC124" s="6">
        <v>6.9524096966578398E-8</v>
      </c>
      <c r="AD124" s="6">
        <v>2.5636259195821099E-8</v>
      </c>
      <c r="AE124" s="6">
        <v>2.4974968426198699E-8</v>
      </c>
      <c r="AF124" s="6">
        <v>1.54294225040238E-7</v>
      </c>
      <c r="AH124" s="4">
        <f t="shared" si="1"/>
        <v>2.3065706306376926E-3</v>
      </c>
      <c r="AK124" s="5">
        <v>6.3444308994000803E-3</v>
      </c>
      <c r="AN124" s="4">
        <f>(((B124-TRVIS_in_situ!B124)^2)^0.5)/TRVIS_in_situ!B124*100</f>
        <v>76.121441100368187</v>
      </c>
      <c r="AO124" s="4">
        <f>(((C124-TRVIS_in_situ!C124)^2)^0.5)/TRVIS_in_situ!C124*100</f>
        <v>77.54191945556866</v>
      </c>
      <c r="AP124" s="4">
        <f>(((D124-TRVIS_in_situ!D124)^2)^0.5)/TRVIS_in_situ!D124*100</f>
        <v>72.040320195101543</v>
      </c>
      <c r="AQ124" s="4">
        <f>(((E124-TRVIS_in_situ!E124)^2)^0.5)/TRVIS_in_situ!E124*100</f>
        <v>85.709998767333232</v>
      </c>
      <c r="AR124" s="4">
        <f>(((F124-TRVIS_in_situ!F124)^2)^0.5)/TRVIS_in_situ!F124*100</f>
        <v>48.147446382124109</v>
      </c>
      <c r="AS124" s="4">
        <f>(((G124-TRVIS_in_situ!G124)^2)^0.5)/TRVIS_in_situ!G124*100</f>
        <v>56.743060891016896</v>
      </c>
      <c r="AT124" s="4">
        <f>(((H124-TRVIS_in_situ!H124)^2)^0.5)/TRVIS_in_situ!H124*100</f>
        <v>38.721095511427109</v>
      </c>
      <c r="AU124" s="4">
        <f>(((I124-TRVIS_in_situ!I124)^2)^0.5)/TRVIS_in_situ!I124*100</f>
        <v>48.789125775635114</v>
      </c>
      <c r="AV124" s="4">
        <f>(((J124-TRVIS_in_situ!J124)^2)^0.5)/TRVIS_in_situ!J124*100</f>
        <v>64.047572386682319</v>
      </c>
      <c r="AW124" s="4">
        <f>(((K124-TRVIS_in_situ!K124)^2)^0.5)/TRVIS_in_situ!K124*100</f>
        <v>81.810226342832166</v>
      </c>
      <c r="AX124" s="4" t="e">
        <f>(((L124-TRVIS_in_situ!#REF!)^2)^0.5)/TRVIS_in_situ!#REF!*100</f>
        <v>#REF!</v>
      </c>
      <c r="AY124" s="4">
        <f>(((M124-TRVIS_in_situ!L124)^2)^0.5)/TRVIS_in_situ!L124*100</f>
        <v>87.706014704819992</v>
      </c>
      <c r="AZ124" s="4" t="e">
        <f>(((N124-TRVIS_in_situ!#REF!)^2)^0.5)/TRVIS_in_situ!#REF!*100</f>
        <v>#REF!</v>
      </c>
      <c r="BA124" s="4">
        <f>(((O124-TRVIS_in_situ!M124)^2)^0.5)/TRVIS_in_situ!M124*100</f>
        <v>86.971164124526794</v>
      </c>
      <c r="BB124" s="4">
        <f>(((P124-TRVIS_in_situ!N124)^2)^0.5)/TRVIS_in_situ!N124*100</f>
        <v>85.659565987008676</v>
      </c>
      <c r="BC124" s="4">
        <f>(((Q124-TRVIS_in_situ!O124)^2)^0.5)/TRVIS_in_situ!O124*100</f>
        <v>86.208264463697759</v>
      </c>
      <c r="BD124" s="4">
        <f>(((R124-TRVIS_in_situ!P124)^2)^0.5)/TRVIS_in_situ!P124*100</f>
        <v>85.438342079725615</v>
      </c>
      <c r="BE124" s="4">
        <f>(((S124-TRVIS_in_situ!Q124)^2)^0.5)/TRVIS_in_situ!Q124*100</f>
        <v>84.993383508072384</v>
      </c>
      <c r="BF124" s="4">
        <f>(((T124-TRVIS_in_situ!R124)^2)^0.5)/TRVIS_in_situ!R124*100</f>
        <v>79.330129020617875</v>
      </c>
      <c r="BI124" s="4">
        <f>(((W124-TRVIS_in_situ!S124)^2)^0.5)/TRVIS_in_situ!S124*100</f>
        <v>71.674032045125642</v>
      </c>
      <c r="BK124" s="4" t="e">
        <f>(((Y124-TRVIS_in_situ!#REF!)^2)^0.5)/TRVIS_in_situ!#REF!*100</f>
        <v>#REF!</v>
      </c>
      <c r="BM124" s="4" t="e">
        <f>(((AA124-TRVIS_in_situ!T124)^2)^0.5)/TRVIS_in_situ!T124*100</f>
        <v>#DIV/0!</v>
      </c>
      <c r="BN124" s="4" t="e">
        <f>(((AB124-TRVIS_in_situ!U124)^2)^0.5)/TRVIS_in_situ!U124*100</f>
        <v>#DIV/0!</v>
      </c>
      <c r="BO124" s="4" t="e">
        <f>(((AC124-TRVIS_in_situ!V124)^2)^0.5)/TRVIS_in_situ!V124*100</f>
        <v>#DIV/0!</v>
      </c>
      <c r="BR124" s="4" t="e">
        <f>(((AF124-TRVIS_in_situ!W124)^2)^0.5)/TRVIS_in_situ!W124*100</f>
        <v>#DIV/0!</v>
      </c>
    </row>
    <row r="125" spans="1:70" x14ac:dyDescent="0.25">
      <c r="A125" s="4" t="s">
        <v>123</v>
      </c>
      <c r="B125" s="4">
        <v>6.1445461619692599E-3</v>
      </c>
      <c r="C125" s="4">
        <v>6.9157274862327103E-3</v>
      </c>
      <c r="D125" s="4">
        <v>7.8464866487182594E-3</v>
      </c>
      <c r="E125" s="4">
        <v>3.60950740671376E-3</v>
      </c>
      <c r="F125" s="4">
        <v>2.2694256199825799E-3</v>
      </c>
      <c r="G125" s="4">
        <v>8.6724431209645001E-4</v>
      </c>
      <c r="H125" s="4">
        <v>2.7414665163698398E-3</v>
      </c>
      <c r="I125" s="4">
        <v>9.7916858891929992E-4</v>
      </c>
      <c r="J125" s="4">
        <v>1.03451109747208E-3</v>
      </c>
      <c r="K125" s="4">
        <v>8.3676228340154302E-4</v>
      </c>
      <c r="L125" s="4">
        <v>1.25150690351915E-3</v>
      </c>
      <c r="M125" s="4">
        <v>1.9334461438593399E-3</v>
      </c>
      <c r="N125" s="4">
        <v>2.2930112035354599E-3</v>
      </c>
      <c r="O125" s="4">
        <v>4.4528998212573102E-3</v>
      </c>
      <c r="P125" s="4">
        <v>4.7719361262703102E-3</v>
      </c>
      <c r="Q125" s="4">
        <v>4.31388456603371E-3</v>
      </c>
      <c r="R125" s="4">
        <v>3.5420351267024699E-3</v>
      </c>
      <c r="S125" s="4">
        <v>4.6126531178984796E-3</v>
      </c>
      <c r="T125" s="4">
        <v>4.7028261535332801E-3</v>
      </c>
      <c r="U125" s="4">
        <v>3.58764089863695E-3</v>
      </c>
      <c r="V125" s="4">
        <v>2.0658790244811598E-3</v>
      </c>
      <c r="W125" s="4">
        <v>7.6529522371260696E-4</v>
      </c>
      <c r="X125" s="4">
        <v>4.66506445736601E-4</v>
      </c>
      <c r="Y125" s="4">
        <v>1.15926415711086E-3</v>
      </c>
      <c r="Z125" s="6">
        <v>1.7465816297935201E-5</v>
      </c>
      <c r="AA125" s="4">
        <v>1.2867018907033201E-4</v>
      </c>
      <c r="AB125" s="6">
        <v>1.2123050411495601E-7</v>
      </c>
      <c r="AC125" s="6">
        <v>6.1621843952357994E-8</v>
      </c>
      <c r="AD125" s="6">
        <v>2.2535205007512499E-8</v>
      </c>
      <c r="AE125" s="6">
        <v>2.1959130167359599E-8</v>
      </c>
      <c r="AF125" s="6">
        <v>1.3761843327403E-7</v>
      </c>
      <c r="AH125" s="4">
        <f t="shared" si="1"/>
        <v>2.2358651828473029E-3</v>
      </c>
      <c r="AK125" s="5">
        <v>6.1445461619692599E-3</v>
      </c>
      <c r="AN125" s="4">
        <f>(((B125-TRVIS_in_situ!B125)^2)^0.5)/TRVIS_in_situ!B125*100</f>
        <v>76.119110576687518</v>
      </c>
      <c r="AO125" s="4">
        <f>(((C125-TRVIS_in_situ!C125)^2)^0.5)/TRVIS_in_situ!C125*100</f>
        <v>77.534210721838036</v>
      </c>
      <c r="AP125" s="4">
        <f>(((D125-TRVIS_in_situ!D125)^2)^0.5)/TRVIS_in_situ!D125*100</f>
        <v>71.992072710729502</v>
      </c>
      <c r="AQ125" s="4">
        <f>(((E125-TRVIS_in_situ!E125)^2)^0.5)/TRVIS_in_situ!E125*100</f>
        <v>85.704326687985983</v>
      </c>
      <c r="AR125" s="4">
        <f>(((F125-TRVIS_in_situ!F125)^2)^0.5)/TRVIS_in_situ!F125*100</f>
        <v>48.978700630935457</v>
      </c>
      <c r="AS125" s="4">
        <f>(((G125-TRVIS_in_situ!G125)^2)^0.5)/TRVIS_in_situ!G125*100</f>
        <v>56.894891281892967</v>
      </c>
      <c r="AT125" s="4">
        <f>(((H125-TRVIS_in_situ!H125)^2)^0.5)/TRVIS_in_situ!H125*100</f>
        <v>39.014623328892981</v>
      </c>
      <c r="AU125" s="4">
        <f>(((I125-TRVIS_in_situ!I125)^2)^0.5)/TRVIS_in_situ!I125*100</f>
        <v>49.584564467135209</v>
      </c>
      <c r="AV125" s="4">
        <f>(((J125-TRVIS_in_situ!J125)^2)^0.5)/TRVIS_in_situ!J125*100</f>
        <v>64.082854238742613</v>
      </c>
      <c r="AW125" s="4">
        <f>(((K125-TRVIS_in_situ!K125)^2)^0.5)/TRVIS_in_situ!K125*100</f>
        <v>81.881296171465422</v>
      </c>
      <c r="AX125" s="4" t="e">
        <f>(((L125-TRVIS_in_situ!#REF!)^2)^0.5)/TRVIS_in_situ!#REF!*100</f>
        <v>#REF!</v>
      </c>
      <c r="AY125" s="4">
        <f>(((M125-TRVIS_in_situ!L125)^2)^0.5)/TRVIS_in_situ!L125*100</f>
        <v>87.74758430980863</v>
      </c>
      <c r="AZ125" s="4" t="e">
        <f>(((N125-TRVIS_in_situ!#REF!)^2)^0.5)/TRVIS_in_situ!#REF!*100</f>
        <v>#REF!</v>
      </c>
      <c r="BA125" s="4">
        <f>(((O125-TRVIS_in_situ!M125)^2)^0.5)/TRVIS_in_situ!M125*100</f>
        <v>87.122825355419877</v>
      </c>
      <c r="BB125" s="4">
        <f>(((P125-TRVIS_in_situ!N125)^2)^0.5)/TRVIS_in_situ!N125*100</f>
        <v>85.711470709768804</v>
      </c>
      <c r="BC125" s="4">
        <f>(((Q125-TRVIS_in_situ!O125)^2)^0.5)/TRVIS_in_situ!O125*100</f>
        <v>86.294908279114452</v>
      </c>
      <c r="BD125" s="4">
        <f>(((R125-TRVIS_in_situ!P125)^2)^0.5)/TRVIS_in_situ!P125*100</f>
        <v>85.560848753174241</v>
      </c>
      <c r="BE125" s="4">
        <f>(((S125-TRVIS_in_situ!Q125)^2)^0.5)/TRVIS_in_situ!Q125*100</f>
        <v>85.055685388643838</v>
      </c>
      <c r="BF125" s="4">
        <f>(((T125-TRVIS_in_situ!R125)^2)^0.5)/TRVIS_in_situ!R125*100</f>
        <v>79.334009539167056</v>
      </c>
      <c r="BI125" s="4">
        <f>(((W125-TRVIS_in_situ!S125)^2)^0.5)/TRVIS_in_situ!S125*100</f>
        <v>71.981904593905057</v>
      </c>
      <c r="BK125" s="4" t="e">
        <f>(((Y125-TRVIS_in_situ!#REF!)^2)^0.5)/TRVIS_in_situ!#REF!*100</f>
        <v>#REF!</v>
      </c>
      <c r="BM125" s="4" t="e">
        <f>(((AA125-TRVIS_in_situ!T125)^2)^0.5)/TRVIS_in_situ!T125*100</f>
        <v>#DIV/0!</v>
      </c>
      <c r="BN125" s="4" t="e">
        <f>(((AB125-TRVIS_in_situ!U125)^2)^0.5)/TRVIS_in_situ!U125*100</f>
        <v>#DIV/0!</v>
      </c>
      <c r="BO125" s="4" t="e">
        <f>(((AC125-TRVIS_in_situ!V125)^2)^0.5)/TRVIS_in_situ!V125*100</f>
        <v>#DIV/0!</v>
      </c>
      <c r="BR125" s="4" t="e">
        <f>(((AF125-TRVIS_in_situ!W125)^2)^0.5)/TRVIS_in_situ!W125*100</f>
        <v>#DIV/0!</v>
      </c>
    </row>
    <row r="126" spans="1:70" x14ac:dyDescent="0.25">
      <c r="A126" s="4" t="s">
        <v>124</v>
      </c>
      <c r="B126" s="4">
        <v>5.9511818332111796E-3</v>
      </c>
      <c r="C126" s="4">
        <v>6.7037148277223997E-3</v>
      </c>
      <c r="D126" s="4">
        <v>7.6083201330121204E-3</v>
      </c>
      <c r="E126" s="4">
        <v>3.4895206788232401E-3</v>
      </c>
      <c r="F126" s="4">
        <v>2.1788878073977901E-3</v>
      </c>
      <c r="G126" s="4">
        <v>8.28659177634201E-4</v>
      </c>
      <c r="H126" s="4">
        <v>2.6358159912749099E-3</v>
      </c>
      <c r="I126" s="4">
        <v>9.3648777480516605E-4</v>
      </c>
      <c r="J126" s="4">
        <v>9.8777471987127291E-4</v>
      </c>
      <c r="K126" s="4">
        <v>7.9904257045075296E-4</v>
      </c>
      <c r="L126" s="4">
        <v>1.19966387590016E-3</v>
      </c>
      <c r="M126" s="4">
        <v>1.85961073522092E-3</v>
      </c>
      <c r="N126" s="4">
        <v>2.20931464886993E-3</v>
      </c>
      <c r="O126" s="4">
        <v>4.3081546552818303E-3</v>
      </c>
      <c r="P126" s="4">
        <v>4.6167326723109397E-3</v>
      </c>
      <c r="Q126" s="4">
        <v>4.1705717785572001E-3</v>
      </c>
      <c r="R126" s="4">
        <v>3.4190492591461099E-3</v>
      </c>
      <c r="S126" s="4">
        <v>4.4622051502438498E-3</v>
      </c>
      <c r="T126" s="4">
        <v>4.5495572060728203E-3</v>
      </c>
      <c r="U126" s="4">
        <v>3.4636558661427998E-3</v>
      </c>
      <c r="V126" s="4">
        <v>1.9860097666791299E-3</v>
      </c>
      <c r="W126" s="4">
        <v>7.2998123460172302E-4</v>
      </c>
      <c r="X126" s="4">
        <v>4.43335920498402E-4</v>
      </c>
      <c r="Y126" s="4">
        <v>1.1099120022990099E-3</v>
      </c>
      <c r="Z126" s="6">
        <v>1.6167076436083401E-5</v>
      </c>
      <c r="AA126" s="4">
        <v>1.20923182308994E-4</v>
      </c>
      <c r="AB126" s="6">
        <v>1.0796326328664599E-7</v>
      </c>
      <c r="AC126" s="6">
        <v>5.4620767830084299E-8</v>
      </c>
      <c r="AD126" s="6">
        <v>1.9810337011375899E-8</v>
      </c>
      <c r="AE126" s="6">
        <v>1.93085478252699E-8</v>
      </c>
      <c r="AF126" s="6">
        <v>1.2275154505217199E-7</v>
      </c>
      <c r="AH126" s="4">
        <f t="shared" si="1"/>
        <v>2.1673983239276304E-3</v>
      </c>
      <c r="AK126" s="5">
        <v>5.9511818332111796E-3</v>
      </c>
      <c r="AN126" s="4">
        <f>(((B126-TRVIS_in_situ!B126)^2)^0.5)/TRVIS_in_situ!B126*100</f>
        <v>76.114768928944144</v>
      </c>
      <c r="AO126" s="4">
        <f>(((C126-TRVIS_in_situ!C126)^2)^0.5)/TRVIS_in_situ!C126*100</f>
        <v>77.531809426304946</v>
      </c>
      <c r="AP126" s="4">
        <f>(((D126-TRVIS_in_situ!D126)^2)^0.5)/TRVIS_in_situ!D126*100</f>
        <v>71.975255674469452</v>
      </c>
      <c r="AQ126" s="4">
        <f>(((E126-TRVIS_in_situ!E126)^2)^0.5)/TRVIS_in_situ!E126*100</f>
        <v>85.694142460147532</v>
      </c>
      <c r="AR126" s="4">
        <f>(((F126-TRVIS_in_situ!F126)^2)^0.5)/TRVIS_in_situ!F126*100</f>
        <v>49.294825348797801</v>
      </c>
      <c r="AS126" s="4">
        <f>(((G126-TRVIS_in_situ!G126)^2)^0.5)/TRVIS_in_situ!G126*100</f>
        <v>57.007365055948377</v>
      </c>
      <c r="AT126" s="4">
        <f>(((H126-TRVIS_in_situ!H126)^2)^0.5)/TRVIS_in_situ!H126*100</f>
        <v>39.264086456008336</v>
      </c>
      <c r="AU126" s="4">
        <f>(((I126-TRVIS_in_situ!I126)^2)^0.5)/TRVIS_in_situ!I126*100</f>
        <v>50.337182593702146</v>
      </c>
      <c r="AV126" s="4">
        <f>(((J126-TRVIS_in_situ!J126)^2)^0.5)/TRVIS_in_situ!J126*100</f>
        <v>64.129115397959552</v>
      </c>
      <c r="AW126" s="4">
        <f>(((K126-TRVIS_in_situ!K126)^2)^0.5)/TRVIS_in_situ!K126*100</f>
        <v>82.440320781529081</v>
      </c>
      <c r="AX126" s="4" t="e">
        <f>(((L126-TRVIS_in_situ!#REF!)^2)^0.5)/TRVIS_in_situ!#REF!*100</f>
        <v>#REF!</v>
      </c>
      <c r="AY126" s="4">
        <f>(((M126-TRVIS_in_situ!L126)^2)^0.5)/TRVIS_in_situ!L126*100</f>
        <v>87.787680133495996</v>
      </c>
      <c r="AZ126" s="4" t="e">
        <f>(((N126-TRVIS_in_situ!#REF!)^2)^0.5)/TRVIS_in_situ!#REF!*100</f>
        <v>#REF!</v>
      </c>
      <c r="BA126" s="4">
        <f>(((O126-TRVIS_in_situ!M126)^2)^0.5)/TRVIS_in_situ!M126*100</f>
        <v>87.239437043360994</v>
      </c>
      <c r="BB126" s="4">
        <f>(((P126-TRVIS_in_situ!N126)^2)^0.5)/TRVIS_in_situ!N126*100</f>
        <v>85.758410929416229</v>
      </c>
      <c r="BC126" s="4">
        <f>(((Q126-TRVIS_in_situ!O126)^2)^0.5)/TRVIS_in_situ!O126*100</f>
        <v>86.382363593230949</v>
      </c>
      <c r="BD126" s="4">
        <f>(((R126-TRVIS_in_situ!P126)^2)^0.5)/TRVIS_in_situ!P126*100</f>
        <v>85.703529428912489</v>
      </c>
      <c r="BE126" s="4">
        <f>(((S126-TRVIS_in_situ!Q126)^2)^0.5)/TRVIS_in_situ!Q126*100</f>
        <v>85.110656238363731</v>
      </c>
      <c r="BF126" s="4">
        <f>(((T126-TRVIS_in_situ!R126)^2)^0.5)/TRVIS_in_situ!R126*100</f>
        <v>79.333469006463062</v>
      </c>
      <c r="BI126" s="4">
        <f>(((W126-TRVIS_in_situ!S126)^2)^0.5)/TRVIS_in_situ!S126*100</f>
        <v>72.291969129358151</v>
      </c>
      <c r="BK126" s="4" t="e">
        <f>(((Y126-TRVIS_in_situ!#REF!)^2)^0.5)/TRVIS_in_situ!#REF!*100</f>
        <v>#REF!</v>
      </c>
      <c r="BM126" s="4" t="e">
        <f>(((AA126-TRVIS_in_situ!T126)^2)^0.5)/TRVIS_in_situ!T126*100</f>
        <v>#DIV/0!</v>
      </c>
      <c r="BN126" s="4" t="e">
        <f>(((AB126-TRVIS_in_situ!U126)^2)^0.5)/TRVIS_in_situ!U126*100</f>
        <v>#DIV/0!</v>
      </c>
      <c r="BO126" s="4" t="e">
        <f>(((AC126-TRVIS_in_situ!V126)^2)^0.5)/TRVIS_in_situ!V126*100</f>
        <v>#DIV/0!</v>
      </c>
      <c r="BR126" s="4" t="e">
        <f>(((AF126-TRVIS_in_situ!W126)^2)^0.5)/TRVIS_in_situ!W126*100</f>
        <v>#DIV/0!</v>
      </c>
    </row>
    <row r="127" spans="1:70" x14ac:dyDescent="0.25">
      <c r="A127" s="4" t="s">
        <v>125</v>
      </c>
      <c r="B127" s="4">
        <v>5.7641158559925002E-3</v>
      </c>
      <c r="C127" s="4">
        <v>6.4984392141106701E-3</v>
      </c>
      <c r="D127" s="4">
        <v>7.3776311489555501E-3</v>
      </c>
      <c r="E127" s="4">
        <v>3.3736811483916799E-3</v>
      </c>
      <c r="F127" s="4">
        <v>2.09203338587262E-3</v>
      </c>
      <c r="G127" s="4">
        <v>7.9182732777000704E-4</v>
      </c>
      <c r="H127" s="4">
        <v>2.5343223887817198E-3</v>
      </c>
      <c r="I127" s="4">
        <v>8.9570860732079201E-4</v>
      </c>
      <c r="J127" s="4">
        <v>9.4318510513543099E-4</v>
      </c>
      <c r="K127" s="4">
        <v>7.6305742167581095E-4</v>
      </c>
      <c r="L127" s="4">
        <v>1.15002268516608E-3</v>
      </c>
      <c r="M127" s="4">
        <v>1.7886783909746801E-3</v>
      </c>
      <c r="N127" s="4">
        <v>2.1287756106656698E-3</v>
      </c>
      <c r="O127" s="4">
        <v>4.1682947044769797E-3</v>
      </c>
      <c r="P127" s="4">
        <v>4.4667596500704704E-3</v>
      </c>
      <c r="Q127" s="4">
        <v>4.03218635371676E-3</v>
      </c>
      <c r="R127" s="4">
        <v>3.3004703185582698E-3</v>
      </c>
      <c r="S127" s="4">
        <v>4.3168438200091403E-3</v>
      </c>
      <c r="T127" s="4">
        <v>4.40146418647786E-3</v>
      </c>
      <c r="U127" s="4">
        <v>3.34409495726604E-3</v>
      </c>
      <c r="V127" s="4">
        <v>1.9093093986949201E-3</v>
      </c>
      <c r="W127" s="4">
        <v>6.9632689340734305E-4</v>
      </c>
      <c r="X127" s="4">
        <v>4.2133495033801302E-4</v>
      </c>
      <c r="Y127" s="4">
        <v>1.0627085013060901E-3</v>
      </c>
      <c r="Z127" s="6">
        <v>1.4965584544027901E-5</v>
      </c>
      <c r="AA127" s="4">
        <v>1.13647303693015E-4</v>
      </c>
      <c r="AB127" s="6">
        <v>9.6152868856703799E-8</v>
      </c>
      <c r="AC127" s="6">
        <v>4.8417727620548003E-8</v>
      </c>
      <c r="AD127" s="6">
        <v>1.74158799298556E-8</v>
      </c>
      <c r="AE127" s="6">
        <v>1.6978842982107199E-8</v>
      </c>
      <c r="AF127" s="6">
        <v>1.09496556810729E-7</v>
      </c>
      <c r="AH127" s="4">
        <f t="shared" si="1"/>
        <v>2.1010962087475099E-3</v>
      </c>
      <c r="AK127" s="5">
        <v>5.7641158559925002E-3</v>
      </c>
      <c r="AN127" s="4">
        <f>(((B127-TRVIS_in_situ!B127)^2)^0.5)/TRVIS_in_situ!B127*100</f>
        <v>76.109531798541823</v>
      </c>
      <c r="AO127" s="4">
        <f>(((C127-TRVIS_in_situ!C127)^2)^0.5)/TRVIS_in_situ!C127*100</f>
        <v>77.536031261762233</v>
      </c>
      <c r="AP127" s="4">
        <f>(((D127-TRVIS_in_situ!D127)^2)^0.5)/TRVIS_in_situ!D127*100</f>
        <v>71.991720748143379</v>
      </c>
      <c r="AQ127" s="4">
        <f>(((E127-TRVIS_in_situ!E127)^2)^0.5)/TRVIS_in_situ!E127*100</f>
        <v>85.678769101678583</v>
      </c>
      <c r="AR127" s="4">
        <f>(((F127-TRVIS_in_situ!F127)^2)^0.5)/TRVIS_in_situ!F127*100</f>
        <v>49.232413067630162</v>
      </c>
      <c r="AS127" s="4">
        <f>(((G127-TRVIS_in_situ!G127)^2)^0.5)/TRVIS_in_situ!G127*100</f>
        <v>57.096595930688785</v>
      </c>
      <c r="AT127" s="4">
        <f>(((H127-TRVIS_in_situ!H127)^2)^0.5)/TRVIS_in_situ!H127*100</f>
        <v>39.491473982024495</v>
      </c>
      <c r="AU127" s="4">
        <f>(((I127-TRVIS_in_situ!I127)^2)^0.5)/TRVIS_in_situ!I127*100</f>
        <v>50.831130499809795</v>
      </c>
      <c r="AV127" s="4">
        <f>(((J127-TRVIS_in_situ!J127)^2)^0.5)/TRVIS_in_situ!J127*100</f>
        <v>64.189286864044419</v>
      </c>
      <c r="AW127" s="4">
        <f>(((K127-TRVIS_in_situ!K127)^2)^0.5)/TRVIS_in_situ!K127*100</f>
        <v>83.43843445913312</v>
      </c>
      <c r="AX127" s="4" t="e">
        <f>(((L127-TRVIS_in_situ!#REF!)^2)^0.5)/TRVIS_in_situ!#REF!*100</f>
        <v>#REF!</v>
      </c>
      <c r="AY127" s="4">
        <f>(((M127-TRVIS_in_situ!L127)^2)^0.5)/TRVIS_in_situ!L127*100</f>
        <v>87.825933375840108</v>
      </c>
      <c r="AZ127" s="4" t="e">
        <f>(((N127-TRVIS_in_situ!#REF!)^2)^0.5)/TRVIS_in_situ!#REF!*100</f>
        <v>#REF!</v>
      </c>
      <c r="BA127" s="4">
        <f>(((O127-TRVIS_in_situ!M127)^2)^0.5)/TRVIS_in_situ!M127*100</f>
        <v>87.324131090853584</v>
      </c>
      <c r="BB127" s="4">
        <f>(((P127-TRVIS_in_situ!N127)^2)^0.5)/TRVIS_in_situ!N127*100</f>
        <v>85.800738547329857</v>
      </c>
      <c r="BC127" s="4">
        <f>(((Q127-TRVIS_in_situ!O127)^2)^0.5)/TRVIS_in_situ!O127*100</f>
        <v>86.468652489017757</v>
      </c>
      <c r="BD127" s="4">
        <f>(((R127-TRVIS_in_situ!P127)^2)^0.5)/TRVIS_in_situ!P127*100</f>
        <v>85.855913819428849</v>
      </c>
      <c r="BE127" s="4">
        <f>(((S127-TRVIS_in_situ!Q127)^2)^0.5)/TRVIS_in_situ!Q127*100</f>
        <v>85.161937786950844</v>
      </c>
      <c r="BF127" s="4">
        <f>(((T127-TRVIS_in_situ!R127)^2)^0.5)/TRVIS_in_situ!R127*100</f>
        <v>79.328412941416488</v>
      </c>
      <c r="BI127" s="4">
        <f>(((W127-TRVIS_in_situ!S127)^2)^0.5)/TRVIS_in_situ!S127*100</f>
        <v>72.60262588328456</v>
      </c>
      <c r="BK127" s="4" t="e">
        <f>(((Y127-TRVIS_in_situ!#REF!)^2)^0.5)/TRVIS_in_situ!#REF!*100</f>
        <v>#REF!</v>
      </c>
      <c r="BM127" s="4" t="e">
        <f>(((AA127-TRVIS_in_situ!T127)^2)^0.5)/TRVIS_in_situ!T127*100</f>
        <v>#DIV/0!</v>
      </c>
      <c r="BN127" s="4" t="e">
        <f>(((AB127-TRVIS_in_situ!U127)^2)^0.5)/TRVIS_in_situ!U127*100</f>
        <v>#DIV/0!</v>
      </c>
      <c r="BO127" s="4" t="e">
        <f>(((AC127-TRVIS_in_situ!V127)^2)^0.5)/TRVIS_in_situ!V127*100</f>
        <v>#DIV/0!</v>
      </c>
      <c r="BR127" s="4" t="e">
        <f>(((AF127-TRVIS_in_situ!W127)^2)^0.5)/TRVIS_in_situ!W127*100</f>
        <v>#DIV/0!</v>
      </c>
    </row>
    <row r="128" spans="1:70" x14ac:dyDescent="0.25">
      <c r="A128" s="4" t="s">
        <v>126</v>
      </c>
      <c r="B128" s="4">
        <v>5.5831341497034701E-3</v>
      </c>
      <c r="C128" s="4">
        <v>6.2996768211585298E-3</v>
      </c>
      <c r="D128" s="4">
        <v>7.1541747907847598E-3</v>
      </c>
      <c r="E128" s="4">
        <v>3.2618385955523401E-3</v>
      </c>
      <c r="F128" s="4">
        <v>2.0087088955363999E-3</v>
      </c>
      <c r="G128" s="4">
        <v>7.5666708860049796E-4</v>
      </c>
      <c r="H128" s="4">
        <v>2.4368179556686301E-3</v>
      </c>
      <c r="I128" s="4">
        <v>8.5674413402913197E-4</v>
      </c>
      <c r="J128" s="4">
        <v>9.0064167501273796E-4</v>
      </c>
      <c r="K128" s="4">
        <v>7.2872517331957099E-4</v>
      </c>
      <c r="L128" s="4">
        <v>1.1024870101431299E-3</v>
      </c>
      <c r="M128" s="4">
        <v>1.7205309285409701E-3</v>
      </c>
      <c r="N128" s="4">
        <v>2.05127018403E-3</v>
      </c>
      <c r="O128" s="4">
        <v>4.0331473949531196E-3</v>
      </c>
      <c r="P128" s="4">
        <v>4.3218329759443204E-3</v>
      </c>
      <c r="Q128" s="4">
        <v>3.8985516420131298E-3</v>
      </c>
      <c r="R128" s="4">
        <v>3.1861342376356999E-3</v>
      </c>
      <c r="S128" s="4">
        <v>4.1763894478832799E-3</v>
      </c>
      <c r="T128" s="4">
        <v>4.25836455253657E-3</v>
      </c>
      <c r="U128" s="4">
        <v>3.2287940551887898E-3</v>
      </c>
      <c r="V128" s="4">
        <v>1.8356482176517201E-3</v>
      </c>
      <c r="W128" s="4">
        <v>6.6425249804496003E-4</v>
      </c>
      <c r="X128" s="4">
        <v>4.00443375723216E-4</v>
      </c>
      <c r="Y128" s="4">
        <v>1.01755758603069E-3</v>
      </c>
      <c r="Z128" s="6">
        <v>1.38540015803031E-5</v>
      </c>
      <c r="AA128" s="4">
        <v>1.06813569870912E-4</v>
      </c>
      <c r="AB128" s="6">
        <v>8.5638761229357103E-8</v>
      </c>
      <c r="AC128" s="6">
        <v>4.2921433153250197E-8</v>
      </c>
      <c r="AD128" s="6">
        <v>1.53116470599131E-8</v>
      </c>
      <c r="AE128" s="6">
        <v>1.49310477862079E-8</v>
      </c>
      <c r="AF128" s="6">
        <v>9.7678013541701198E-8</v>
      </c>
      <c r="AH128" s="4">
        <f t="shared" si="1"/>
        <v>2.0368875598960577E-3</v>
      </c>
      <c r="AK128" s="5">
        <v>5.5831341497034701E-3</v>
      </c>
      <c r="AN128" s="4">
        <f>(((B128-TRVIS_in_situ!B128)^2)^0.5)/TRVIS_in_situ!B128*100</f>
        <v>76.104336200344036</v>
      </c>
      <c r="AO128" s="4">
        <f>(((C128-TRVIS_in_situ!C128)^2)^0.5)/TRVIS_in_situ!C128*100</f>
        <v>77.543457524056535</v>
      </c>
      <c r="AP128" s="4">
        <f>(((D128-TRVIS_in_situ!D128)^2)^0.5)/TRVIS_in_situ!D128*100</f>
        <v>72.040622447983566</v>
      </c>
      <c r="AQ128" s="4">
        <f>(((E128-TRVIS_in_situ!E128)^2)^0.5)/TRVIS_in_situ!E128*100</f>
        <v>85.657339274213413</v>
      </c>
      <c r="AR128" s="4">
        <f>(((F128-TRVIS_in_situ!F128)^2)^0.5)/TRVIS_in_situ!F128*100</f>
        <v>48.876920350451755</v>
      </c>
      <c r="AS128" s="4">
        <f>(((G128-TRVIS_in_situ!G128)^2)^0.5)/TRVIS_in_situ!G128*100</f>
        <v>57.196102950565376</v>
      </c>
      <c r="AT128" s="4">
        <f>(((H128-TRVIS_in_situ!H128)^2)^0.5)/TRVIS_in_situ!H128*100</f>
        <v>39.688987676678209</v>
      </c>
      <c r="AU128" s="4">
        <f>(((I128-TRVIS_in_situ!I128)^2)^0.5)/TRVIS_in_situ!I128*100</f>
        <v>50.901133890465367</v>
      </c>
      <c r="AV128" s="4">
        <f>(((J128-TRVIS_in_situ!J128)^2)^0.5)/TRVIS_in_situ!J128*100</f>
        <v>64.265986867872286</v>
      </c>
      <c r="AW128" s="4">
        <f>(((K128-TRVIS_in_situ!K128)^2)^0.5)/TRVIS_in_situ!K128*100</f>
        <v>84.720185170625399</v>
      </c>
      <c r="AX128" s="4" t="e">
        <f>(((L128-TRVIS_in_situ!#REF!)^2)^0.5)/TRVIS_in_situ!#REF!*100</f>
        <v>#REF!</v>
      </c>
      <c r="AY128" s="4">
        <f>(((M128-TRVIS_in_situ!L128)^2)^0.5)/TRVIS_in_situ!L128*100</f>
        <v>87.860433489100103</v>
      </c>
      <c r="AZ128" s="4" t="e">
        <f>(((N128-TRVIS_in_situ!#REF!)^2)^0.5)/TRVIS_in_situ!#REF!*100</f>
        <v>#REF!</v>
      </c>
      <c r="BA128" s="4">
        <f>(((O128-TRVIS_in_situ!M128)^2)^0.5)/TRVIS_in_situ!M128*100</f>
        <v>87.389383972336077</v>
      </c>
      <c r="BB128" s="4">
        <f>(((P128-TRVIS_in_situ!N128)^2)^0.5)/TRVIS_in_situ!N128*100</f>
        <v>85.841510730713992</v>
      </c>
      <c r="BC128" s="4">
        <f>(((Q128-TRVIS_in_situ!O128)^2)^0.5)/TRVIS_in_situ!O128*100</f>
        <v>86.551377517708914</v>
      </c>
      <c r="BD128" s="4">
        <f>(((R128-TRVIS_in_situ!P128)^2)^0.5)/TRVIS_in_situ!P128*100</f>
        <v>86.015808678884923</v>
      </c>
      <c r="BE128" s="4">
        <f>(((S128-TRVIS_in_situ!Q128)^2)^0.5)/TRVIS_in_situ!Q128*100</f>
        <v>85.212017890007743</v>
      </c>
      <c r="BF128" s="4">
        <f>(((T128-TRVIS_in_situ!R128)^2)^0.5)/TRVIS_in_situ!R128*100</f>
        <v>79.319849557080218</v>
      </c>
      <c r="BI128" s="4">
        <f>(((W128-TRVIS_in_situ!S128)^2)^0.5)/TRVIS_in_situ!S128*100</f>
        <v>72.91142806193568</v>
      </c>
      <c r="BK128" s="4" t="e">
        <f>(((Y128-TRVIS_in_situ!#REF!)^2)^0.5)/TRVIS_in_situ!#REF!*100</f>
        <v>#REF!</v>
      </c>
      <c r="BM128" s="4" t="e">
        <f>(((AA128-TRVIS_in_situ!T128)^2)^0.5)/TRVIS_in_situ!T128*100</f>
        <v>#DIV/0!</v>
      </c>
      <c r="BN128" s="4" t="e">
        <f>(((AB128-TRVIS_in_situ!U128)^2)^0.5)/TRVIS_in_situ!U128*100</f>
        <v>#DIV/0!</v>
      </c>
      <c r="BO128" s="4" t="e">
        <f>(((AC128-TRVIS_in_situ!V128)^2)^0.5)/TRVIS_in_situ!V128*100</f>
        <v>#DIV/0!</v>
      </c>
      <c r="BR128" s="4" t="e">
        <f>(((AF128-TRVIS_in_situ!W128)^2)^0.5)/TRVIS_in_situ!W128*100</f>
        <v>#DIV/0!</v>
      </c>
    </row>
    <row r="129" spans="1:70" x14ac:dyDescent="0.25">
      <c r="A129" s="4" t="s">
        <v>127</v>
      </c>
      <c r="B129" s="4">
        <v>5.40803030432822E-3</v>
      </c>
      <c r="C129" s="4">
        <v>6.1072116830580099E-3</v>
      </c>
      <c r="D129" s="4">
        <v>6.93771461110387E-3</v>
      </c>
      <c r="E129" s="4">
        <v>3.1538485557820002E-3</v>
      </c>
      <c r="F129" s="4">
        <v>1.9287674591736601E-3</v>
      </c>
      <c r="G129" s="4">
        <v>7.2310070468633095E-4</v>
      </c>
      <c r="H129" s="4">
        <v>2.3431419228514298E-3</v>
      </c>
      <c r="I129" s="4">
        <v>8.1951150264093504E-4</v>
      </c>
      <c r="J129" s="4">
        <v>8.6004867680818001E-4</v>
      </c>
      <c r="K129" s="4">
        <v>6.9596811525069998E-4</v>
      </c>
      <c r="L129" s="4">
        <v>1.0569648940771299E-3</v>
      </c>
      <c r="M129" s="4">
        <v>1.6550551807213601E-3</v>
      </c>
      <c r="N129" s="4">
        <v>1.9766795600790299E-3</v>
      </c>
      <c r="O129" s="4">
        <v>3.9025465955790099E-3</v>
      </c>
      <c r="P129" s="4">
        <v>4.1817753974726802E-3</v>
      </c>
      <c r="Q129" s="4">
        <v>3.76949765818078E-3</v>
      </c>
      <c r="R129" s="4">
        <v>3.0758833479390402E-3</v>
      </c>
      <c r="S129" s="4">
        <v>4.0406690492739402E-3</v>
      </c>
      <c r="T129" s="4">
        <v>4.1200825497426903E-3</v>
      </c>
      <c r="U129" s="4">
        <v>3.1175954254477199E-3</v>
      </c>
      <c r="V129" s="4">
        <v>1.7649020324385499E-3</v>
      </c>
      <c r="W129" s="4">
        <v>6.3368227351256405E-4</v>
      </c>
      <c r="X129" s="4">
        <v>3.8060420118277898E-4</v>
      </c>
      <c r="Y129" s="4">
        <v>9.7436762205880504E-4</v>
      </c>
      <c r="Z129" s="6">
        <v>1.2825547285346101E-5</v>
      </c>
      <c r="AA129" s="4">
        <v>1.0039480449215801E-4</v>
      </c>
      <c r="AB129" s="6">
        <v>7.6278146796221694E-8</v>
      </c>
      <c r="AC129" s="6">
        <v>3.80510776179452E-8</v>
      </c>
      <c r="AD129" s="6">
        <v>1.34623555207402E-8</v>
      </c>
      <c r="AE129" s="6">
        <v>1.3130942835436001E-8</v>
      </c>
      <c r="AF129" s="6">
        <v>8.7139640559870794E-8</v>
      </c>
      <c r="AH129" s="4">
        <f t="shared" si="1"/>
        <v>1.9747035722126097E-3</v>
      </c>
      <c r="AK129" s="5">
        <v>5.40803030432822E-3</v>
      </c>
      <c r="AN129" s="4">
        <f>(((B129-TRVIS_in_situ!B129)^2)^0.5)/TRVIS_in_situ!B129*100</f>
        <v>76.096300674284663</v>
      </c>
      <c r="AO129" s="4">
        <f>(((C129-TRVIS_in_situ!C129)^2)^0.5)/TRVIS_in_situ!C129*100</f>
        <v>77.552705270002491</v>
      </c>
      <c r="AP129" s="4">
        <f>(((D129-TRVIS_in_situ!D129)^2)^0.5)/TRVIS_in_situ!D129*100</f>
        <v>72.11812574372928</v>
      </c>
      <c r="AQ129" s="4">
        <f>(((E129-TRVIS_in_situ!E129)^2)^0.5)/TRVIS_in_situ!E129*100</f>
        <v>85.62886920707966</v>
      </c>
      <c r="AR129" s="4">
        <f>(((F129-TRVIS_in_situ!F129)^2)^0.5)/TRVIS_in_situ!F129*100</f>
        <v>48.343859852193567</v>
      </c>
      <c r="AS129" s="4">
        <f>(((G129-TRVIS_in_situ!G129)^2)^0.5)/TRVIS_in_situ!G129*100</f>
        <v>57.352415989099136</v>
      </c>
      <c r="AT129" s="4">
        <f>(((H129-TRVIS_in_situ!H129)^2)^0.5)/TRVIS_in_situ!H129*100</f>
        <v>39.834947634979841</v>
      </c>
      <c r="AU129" s="4">
        <f>(((I129-TRVIS_in_situ!I129)^2)^0.5)/TRVIS_in_situ!I129*100</f>
        <v>50.447762568545443</v>
      </c>
      <c r="AV129" s="4">
        <f>(((J129-TRVIS_in_situ!J129)^2)^0.5)/TRVIS_in_situ!J129*100</f>
        <v>64.361346016985081</v>
      </c>
      <c r="AW129" s="4">
        <f>(((K129-TRVIS_in_situ!K129)^2)^0.5)/TRVIS_in_situ!K129*100</f>
        <v>86.103098561935269</v>
      </c>
      <c r="AX129" s="4" t="e">
        <f>(((L129-TRVIS_in_situ!#REF!)^2)^0.5)/TRVIS_in_situ!#REF!*100</f>
        <v>#REF!</v>
      </c>
      <c r="AY129" s="4">
        <f>(((M129-TRVIS_in_situ!L129)^2)^0.5)/TRVIS_in_situ!L129*100</f>
        <v>87.890733568647477</v>
      </c>
      <c r="AZ129" s="4" t="e">
        <f>(((N129-TRVIS_in_situ!#REF!)^2)^0.5)/TRVIS_in_situ!#REF!*100</f>
        <v>#REF!</v>
      </c>
      <c r="BA129" s="4">
        <f>(((O129-TRVIS_in_situ!M129)^2)^0.5)/TRVIS_in_situ!M129*100</f>
        <v>87.457324169680732</v>
      </c>
      <c r="BB129" s="4">
        <f>(((P129-TRVIS_in_situ!N129)^2)^0.5)/TRVIS_in_situ!N129*100</f>
        <v>85.882764689768294</v>
      </c>
      <c r="BC129" s="4">
        <f>(((Q129-TRVIS_in_situ!O129)^2)^0.5)/TRVIS_in_situ!O129*100</f>
        <v>86.631092150966296</v>
      </c>
      <c r="BD129" s="4">
        <f>(((R129-TRVIS_in_situ!P129)^2)^0.5)/TRVIS_in_situ!P129*100</f>
        <v>86.178359541198319</v>
      </c>
      <c r="BE129" s="4">
        <f>(((S129-TRVIS_in_situ!Q129)^2)^0.5)/TRVIS_in_situ!Q129*100</f>
        <v>85.259234010298144</v>
      </c>
      <c r="BF129" s="4">
        <f>(((T129-TRVIS_in_situ!R129)^2)^0.5)/TRVIS_in_situ!R129*100</f>
        <v>79.308718384379318</v>
      </c>
      <c r="BI129" s="4">
        <f>(((W129-TRVIS_in_situ!S129)^2)^0.5)/TRVIS_in_situ!S129*100</f>
        <v>73.215302934540119</v>
      </c>
      <c r="BK129" s="4" t="e">
        <f>(((Y129-TRVIS_in_situ!#REF!)^2)^0.5)/TRVIS_in_situ!#REF!*100</f>
        <v>#REF!</v>
      </c>
      <c r="BM129" s="4" t="e">
        <f>(((AA129-TRVIS_in_situ!T129)^2)^0.5)/TRVIS_in_situ!T129*100</f>
        <v>#DIV/0!</v>
      </c>
      <c r="BN129" s="4" t="e">
        <f>(((AB129-TRVIS_in_situ!U129)^2)^0.5)/TRVIS_in_situ!U129*100</f>
        <v>#DIV/0!</v>
      </c>
      <c r="BO129" s="4" t="e">
        <f>(((AC129-TRVIS_in_situ!V129)^2)^0.5)/TRVIS_in_situ!V129*100</f>
        <v>#DIV/0!</v>
      </c>
      <c r="BR129" s="4" t="e">
        <f>(((AF129-TRVIS_in_situ!W129)^2)^0.5)/TRVIS_in_situ!W129*100</f>
        <v>#DIV/0!</v>
      </c>
    </row>
    <row r="130" spans="1:70" x14ac:dyDescent="0.25">
      <c r="A130" s="4" t="s">
        <v>128</v>
      </c>
      <c r="B130" s="4">
        <v>5.23860528721208E-3</v>
      </c>
      <c r="C130" s="4">
        <v>5.9208353971281699E-3</v>
      </c>
      <c r="D130" s="4">
        <v>6.7280223087839899E-3</v>
      </c>
      <c r="E130" s="4">
        <v>3.0495720842471999E-3</v>
      </c>
      <c r="F130" s="4">
        <v>1.8520684895339599E-3</v>
      </c>
      <c r="G130" s="4">
        <v>6.9105414435680101E-4</v>
      </c>
      <c r="H130" s="4">
        <v>2.2531402031715801E-3</v>
      </c>
      <c r="I130" s="4">
        <v>7.8393176046846096E-4</v>
      </c>
      <c r="J130" s="4">
        <v>8.2131494511146301E-4</v>
      </c>
      <c r="K130" s="4">
        <v>6.6471229308540905E-4</v>
      </c>
      <c r="L130" s="4">
        <v>1.01336853844026E-3</v>
      </c>
      <c r="M130" s="4">
        <v>1.59214277205414E-3</v>
      </c>
      <c r="N130" s="4">
        <v>1.9048898043513599E-3</v>
      </c>
      <c r="O130" s="4">
        <v>3.7763323609679498E-3</v>
      </c>
      <c r="P130" s="4">
        <v>4.0464162230632802E-3</v>
      </c>
      <c r="Q130" s="4">
        <v>3.6448608137855799E-3</v>
      </c>
      <c r="R130" s="4">
        <v>2.9695661158834598E-3</v>
      </c>
      <c r="S130" s="4">
        <v>3.9095160682786597E-3</v>
      </c>
      <c r="T130" s="4">
        <v>3.9864489422156996E-3</v>
      </c>
      <c r="U130" s="4">
        <v>3.01034745315471E-3</v>
      </c>
      <c r="V130" s="4">
        <v>1.6969519186489099E-3</v>
      </c>
      <c r="W130" s="4">
        <v>6.0454417238105804E-4</v>
      </c>
      <c r="X130" s="4">
        <v>3.6176342445704397E-4</v>
      </c>
      <c r="Y130" s="4">
        <v>9.3305119614625403E-4</v>
      </c>
      <c r="Z130" s="6">
        <v>1.18739572064651E-5</v>
      </c>
      <c r="AA130" s="6">
        <v>9.4365523777954503E-5</v>
      </c>
      <c r="AB130" s="6">
        <v>6.7944023544803194E-8</v>
      </c>
      <c r="AC130" s="6">
        <v>3.3735128638681197E-8</v>
      </c>
      <c r="AD130" s="6">
        <v>1.1837025730928001E-8</v>
      </c>
      <c r="AE130" s="6">
        <v>1.1548476416129899E-8</v>
      </c>
      <c r="AF130" s="6">
        <v>7.7742236903733298E-8</v>
      </c>
      <c r="AH130" s="4">
        <f t="shared" si="1"/>
        <v>1.9144778211696405E-3</v>
      </c>
      <c r="AK130" s="5">
        <v>5.23860528721208E-3</v>
      </c>
      <c r="AN130" s="4">
        <f>(((B130-TRVIS_in_situ!B130)^2)^0.5)/TRVIS_in_situ!B130*100</f>
        <v>76.078207791639045</v>
      </c>
      <c r="AO130" s="4">
        <f>(((C130-TRVIS_in_situ!C130)^2)^0.5)/TRVIS_in_situ!C130*100</f>
        <v>77.563589733212751</v>
      </c>
      <c r="AP130" s="4">
        <f>(((D130-TRVIS_in_situ!D130)^2)^0.5)/TRVIS_in_situ!D130*100</f>
        <v>72.207189966267094</v>
      </c>
      <c r="AQ130" s="4">
        <f>(((E130-TRVIS_in_situ!E130)^2)^0.5)/TRVIS_in_situ!E130*100</f>
        <v>85.592381106895672</v>
      </c>
      <c r="AR130" s="4">
        <f>(((F130-TRVIS_in_situ!F130)^2)^0.5)/TRVIS_in_situ!F130*100</f>
        <v>47.639763492871381</v>
      </c>
      <c r="AS130" s="4">
        <f>(((G130-TRVIS_in_situ!G130)^2)^0.5)/TRVIS_in_situ!G130*100</f>
        <v>57.557468007114984</v>
      </c>
      <c r="AT130" s="4">
        <f>(((H130-TRVIS_in_situ!H130)^2)^0.5)/TRVIS_in_situ!H130*100</f>
        <v>39.903313339617114</v>
      </c>
      <c r="AU130" s="4">
        <f>(((I130-TRVIS_in_situ!I130)^2)^0.5)/TRVIS_in_situ!I130*100</f>
        <v>49.462355107856276</v>
      </c>
      <c r="AV130" s="4">
        <f>(((J130-TRVIS_in_situ!J130)^2)^0.5)/TRVIS_in_situ!J130*100</f>
        <v>64.477026612487307</v>
      </c>
      <c r="AW130" s="4">
        <f>(((K130-TRVIS_in_situ!K130)^2)^0.5)/TRVIS_in_situ!K130*100</f>
        <v>87.399907115406265</v>
      </c>
      <c r="AX130" s="4" t="e">
        <f>(((L130-TRVIS_in_situ!#REF!)^2)^0.5)/TRVIS_in_situ!#REF!*100</f>
        <v>#REF!</v>
      </c>
      <c r="AY130" s="4">
        <f>(((M130-TRVIS_in_situ!L130)^2)^0.5)/TRVIS_in_situ!L130*100</f>
        <v>87.915502844542246</v>
      </c>
      <c r="AZ130" s="4" t="e">
        <f>(((N130-TRVIS_in_situ!#REF!)^2)^0.5)/TRVIS_in_situ!#REF!*100</f>
        <v>#REF!</v>
      </c>
      <c r="BA130" s="4">
        <f>(((O130-TRVIS_in_situ!M130)^2)^0.5)/TRVIS_in_situ!M130*100</f>
        <v>87.549562914810338</v>
      </c>
      <c r="BB130" s="4">
        <f>(((P130-TRVIS_in_situ!N130)^2)^0.5)/TRVIS_in_situ!N130*100</f>
        <v>85.924354831235107</v>
      </c>
      <c r="BC130" s="4">
        <f>(((Q130-TRVIS_in_situ!O130)^2)^0.5)/TRVIS_in_situ!O130*100</f>
        <v>86.708840643978974</v>
      </c>
      <c r="BD130" s="4">
        <f>(((R130-TRVIS_in_situ!P130)^2)^0.5)/TRVIS_in_situ!P130*100</f>
        <v>86.341333869870198</v>
      </c>
      <c r="BE130" s="4">
        <f>(((S130-TRVIS_in_situ!Q130)^2)^0.5)/TRVIS_in_situ!Q130*100</f>
        <v>85.304993361982653</v>
      </c>
      <c r="BF130" s="4">
        <f>(((T130-TRVIS_in_situ!R130)^2)^0.5)/TRVIS_in_situ!R130*100</f>
        <v>79.293311686655002</v>
      </c>
      <c r="BI130" s="4">
        <f>(((W130-TRVIS_in_situ!S130)^2)^0.5)/TRVIS_in_situ!S130*100</f>
        <v>73.513554225641627</v>
      </c>
      <c r="BK130" s="4" t="e">
        <f>(((Y130-TRVIS_in_situ!#REF!)^2)^0.5)/TRVIS_in_situ!#REF!*100</f>
        <v>#REF!</v>
      </c>
      <c r="BM130" s="4" t="e">
        <f>(((AA130-TRVIS_in_situ!T130)^2)^0.5)/TRVIS_in_situ!T130*100</f>
        <v>#DIV/0!</v>
      </c>
      <c r="BN130" s="4" t="e">
        <f>(((AB130-TRVIS_in_situ!U130)^2)^0.5)/TRVIS_in_situ!U130*100</f>
        <v>#DIV/0!</v>
      </c>
      <c r="BO130" s="4" t="e">
        <f>(((AC130-TRVIS_in_situ!V130)^2)^0.5)/TRVIS_in_situ!V130*100</f>
        <v>#DIV/0!</v>
      </c>
      <c r="BR130" s="4" t="e">
        <f>(((AF130-TRVIS_in_situ!W130)^2)^0.5)/TRVIS_in_situ!W130*100</f>
        <v>#DIV/0!</v>
      </c>
    </row>
    <row r="131" spans="1:70" x14ac:dyDescent="0.25">
      <c r="A131" s="4" t="s">
        <v>129</v>
      </c>
      <c r="B131" s="4">
        <v>5.0746671619481603E-3</v>
      </c>
      <c r="C131" s="4">
        <v>5.7403468405531699E-3</v>
      </c>
      <c r="D131" s="4">
        <v>6.52487742934679E-3</v>
      </c>
      <c r="E131" s="4">
        <v>2.94887553057254E-3</v>
      </c>
      <c r="F131" s="4">
        <v>1.778477410245E-3</v>
      </c>
      <c r="G131" s="4">
        <v>6.6045691509814095E-4</v>
      </c>
      <c r="H131" s="4">
        <v>2.1666651028998001E-3</v>
      </c>
      <c r="I131" s="4">
        <v>7.4992966412345402E-4</v>
      </c>
      <c r="J131" s="4">
        <v>7.8435367570729904E-4</v>
      </c>
      <c r="K131" s="4">
        <v>6.3488732061222903E-4</v>
      </c>
      <c r="L131" s="4">
        <v>9.7161410697203104E-4</v>
      </c>
      <c r="M131" s="4">
        <v>1.5316899057419E-3</v>
      </c>
      <c r="N131" s="4">
        <v>1.83579164550405E-3</v>
      </c>
      <c r="O131" s="4">
        <v>3.65435068554685E-3</v>
      </c>
      <c r="P131" s="4">
        <v>3.9155910632533803E-3</v>
      </c>
      <c r="Q131" s="4">
        <v>3.5244836613676201E-3</v>
      </c>
      <c r="R131" s="4">
        <v>2.8670368903782099E-3</v>
      </c>
      <c r="S131" s="4">
        <v>3.7827701230643798E-3</v>
      </c>
      <c r="T131" s="4">
        <v>3.8573007551295298E-3</v>
      </c>
      <c r="U131" s="4">
        <v>2.9069043917977601E-3</v>
      </c>
      <c r="V131" s="4">
        <v>1.6316839850210199E-3</v>
      </c>
      <c r="W131" s="4">
        <v>5.7676968579748096E-4</v>
      </c>
      <c r="X131" s="4">
        <v>3.43869875166287E-4</v>
      </c>
      <c r="Y131" s="4">
        <v>8.9352491435686304E-4</v>
      </c>
      <c r="Z131" s="6">
        <v>1.0993443066204E-5</v>
      </c>
      <c r="AA131" s="6">
        <v>8.8701829472099503E-5</v>
      </c>
      <c r="AB131" s="6">
        <v>6.0523427137502901E-8</v>
      </c>
      <c r="AC131" s="6">
        <v>2.9910259399706001E-8</v>
      </c>
      <c r="AD131" s="6">
        <v>1.0408454710001101E-8</v>
      </c>
      <c r="AE131" s="6">
        <v>1.01572550570305E-8</v>
      </c>
      <c r="AF131" s="6">
        <v>6.93618012996443E-8</v>
      </c>
      <c r="AH131" s="4">
        <f t="shared" ref="AH131:AH194" si="2">STDEV(B131:AF131)</f>
        <v>1.8561461749380364E-3</v>
      </c>
      <c r="AK131" s="5">
        <v>5.0746671619481603E-3</v>
      </c>
      <c r="AN131" s="4">
        <f>(((B131-TRVIS_in_situ!B131)^2)^0.5)/TRVIS_in_situ!B131*100</f>
        <v>76.048338981663576</v>
      </c>
      <c r="AO131" s="4">
        <f>(((C131-TRVIS_in_situ!C131)^2)^0.5)/TRVIS_in_situ!C131*100</f>
        <v>77.575570972708775</v>
      </c>
      <c r="AP131" s="4">
        <f>(((D131-TRVIS_in_situ!D131)^2)^0.5)/TRVIS_in_situ!D131*100</f>
        <v>72.29616802166727</v>
      </c>
      <c r="AQ131" s="4">
        <f>(((E131-TRVIS_in_situ!E131)^2)^0.5)/TRVIS_in_situ!E131*100</f>
        <v>85.547167769458227</v>
      </c>
      <c r="AR131" s="4">
        <f>(((F131-TRVIS_in_situ!F131)^2)^0.5)/TRVIS_in_situ!F131*100</f>
        <v>46.759221480921262</v>
      </c>
      <c r="AS131" s="4">
        <f>(((G131-TRVIS_in_situ!G131)^2)^0.5)/TRVIS_in_situ!G131*100</f>
        <v>57.784274815124547</v>
      </c>
      <c r="AT131" s="4">
        <f>(((H131-TRVIS_in_situ!H131)^2)^0.5)/TRVIS_in_situ!H131*100</f>
        <v>39.874066954824677</v>
      </c>
      <c r="AU131" s="4">
        <f>(((I131-TRVIS_in_situ!I131)^2)^0.5)/TRVIS_in_situ!I131*100</f>
        <v>48.050861167282356</v>
      </c>
      <c r="AV131" s="4">
        <f>(((J131-TRVIS_in_situ!J131)^2)^0.5)/TRVIS_in_situ!J131*100</f>
        <v>64.614137978215609</v>
      </c>
      <c r="AW131" s="4">
        <f>(((K131-TRVIS_in_situ!K131)^2)^0.5)/TRVIS_in_situ!K131*100</f>
        <v>88.478400369115406</v>
      </c>
      <c r="AX131" s="4" t="e">
        <f>(((L131-TRVIS_in_situ!#REF!)^2)^0.5)/TRVIS_in_situ!#REF!*100</f>
        <v>#REF!</v>
      </c>
      <c r="AY131" s="4">
        <f>(((M131-TRVIS_in_situ!L131)^2)^0.5)/TRVIS_in_situ!L131*100</f>
        <v>87.93611441917605</v>
      </c>
      <c r="AZ131" s="4" t="e">
        <f>(((N131-TRVIS_in_situ!#REF!)^2)^0.5)/TRVIS_in_situ!#REF!*100</f>
        <v>#REF!</v>
      </c>
      <c r="BA131" s="4">
        <f>(((O131-TRVIS_in_situ!M131)^2)^0.5)/TRVIS_in_situ!M131*100</f>
        <v>87.677711684212383</v>
      </c>
      <c r="BB131" s="4">
        <f>(((P131-TRVIS_in_situ!N131)^2)^0.5)/TRVIS_in_situ!N131*100</f>
        <v>85.965407628477948</v>
      </c>
      <c r="BC131" s="4">
        <f>(((Q131-TRVIS_in_situ!O131)^2)^0.5)/TRVIS_in_situ!O131*100</f>
        <v>86.781531813347016</v>
      </c>
      <c r="BD131" s="4">
        <f>(((R131-TRVIS_in_situ!P131)^2)^0.5)/TRVIS_in_situ!P131*100</f>
        <v>86.500431418538696</v>
      </c>
      <c r="BE131" s="4">
        <f>(((S131-TRVIS_in_situ!Q131)^2)^0.5)/TRVIS_in_situ!Q131*100</f>
        <v>85.352063245199275</v>
      </c>
      <c r="BF131" s="4">
        <f>(((T131-TRVIS_in_situ!R131)^2)^0.5)/TRVIS_in_situ!R131*100</f>
        <v>79.272224559958545</v>
      </c>
      <c r="BI131" s="4">
        <f>(((W131-TRVIS_in_situ!S131)^2)^0.5)/TRVIS_in_situ!S131*100</f>
        <v>73.807643093601598</v>
      </c>
      <c r="BK131" s="4" t="e">
        <f>(((Y131-TRVIS_in_situ!#REF!)^2)^0.5)/TRVIS_in_situ!#REF!*100</f>
        <v>#REF!</v>
      </c>
      <c r="BM131" s="4" t="e">
        <f>(((AA131-TRVIS_in_situ!T131)^2)^0.5)/TRVIS_in_situ!T131*100</f>
        <v>#DIV/0!</v>
      </c>
      <c r="BN131" s="4" t="e">
        <f>(((AB131-TRVIS_in_situ!U131)^2)^0.5)/TRVIS_in_situ!U131*100</f>
        <v>#DIV/0!</v>
      </c>
      <c r="BO131" s="4" t="e">
        <f>(((AC131-TRVIS_in_situ!V131)^2)^0.5)/TRVIS_in_situ!V131*100</f>
        <v>#DIV/0!</v>
      </c>
      <c r="BR131" s="4" t="e">
        <f>(((AF131-TRVIS_in_situ!W131)^2)^0.5)/TRVIS_in_situ!W131*100</f>
        <v>#DIV/0!</v>
      </c>
    </row>
    <row r="132" spans="1:70" x14ac:dyDescent="0.25">
      <c r="A132" s="4" t="s">
        <v>130</v>
      </c>
      <c r="B132" s="4">
        <v>4.9160308188346902E-3</v>
      </c>
      <c r="C132" s="4">
        <v>5.5655518986224197E-3</v>
      </c>
      <c r="D132" s="4">
        <v>6.3280670772830096E-3</v>
      </c>
      <c r="E132" s="4">
        <v>2.8516303235282601E-3</v>
      </c>
      <c r="F132" s="4">
        <v>1.7078653896612701E-3</v>
      </c>
      <c r="G132" s="4">
        <v>6.3124188847716103E-4</v>
      </c>
      <c r="H132" s="4">
        <v>2.0835750462954101E-3</v>
      </c>
      <c r="I132" s="4">
        <v>7.1743349890870305E-4</v>
      </c>
      <c r="J132" s="4">
        <v>7.4908221101841301E-4</v>
      </c>
      <c r="K132" s="4">
        <v>6.0642620195777404E-4</v>
      </c>
      <c r="L132" s="4">
        <v>9.3162153941644499E-4</v>
      </c>
      <c r="M132" s="4">
        <v>1.4735971606165499E-3</v>
      </c>
      <c r="N132" s="4">
        <v>1.76928027377717E-3</v>
      </c>
      <c r="O132" s="4">
        <v>3.5364532681862399E-3</v>
      </c>
      <c r="P132" s="4">
        <v>3.7891415829730702E-3</v>
      </c>
      <c r="Q132" s="4">
        <v>3.4082146495866602E-3</v>
      </c>
      <c r="R132" s="4">
        <v>2.7681556615594101E-3</v>
      </c>
      <c r="S132" s="4">
        <v>3.6602767621213002E-3</v>
      </c>
      <c r="T132" s="4">
        <v>3.7324810281125398E-3</v>
      </c>
      <c r="U132" s="4">
        <v>2.8071261230700499E-3</v>
      </c>
      <c r="V132" s="4">
        <v>1.5689891508042901E-3</v>
      </c>
      <c r="W132" s="4">
        <v>5.5029366442252295E-4</v>
      </c>
      <c r="X132" s="4">
        <v>3.2687506244670299E-4</v>
      </c>
      <c r="Y132" s="4">
        <v>8.5570921029315102E-4</v>
      </c>
      <c r="Z132" s="6">
        <v>1.0178656210526E-5</v>
      </c>
      <c r="AA132" s="6">
        <v>8.3381308685598601E-5</v>
      </c>
      <c r="AB132" s="6">
        <v>5.3915872712595402E-8</v>
      </c>
      <c r="AC132" s="6">
        <v>2.6520403516840001E-8</v>
      </c>
      <c r="AD132" s="6">
        <v>9.1527540906056307E-9</v>
      </c>
      <c r="AE132" s="6">
        <v>8.9340966027715697E-9</v>
      </c>
      <c r="AF132" s="6">
        <v>6.1887864869051901E-8</v>
      </c>
      <c r="AH132" s="4">
        <f t="shared" si="2"/>
        <v>1.7996467099722579E-3</v>
      </c>
      <c r="AK132" s="5">
        <v>4.9160308188346902E-3</v>
      </c>
      <c r="AN132" s="4">
        <f>(((B132-TRVIS_in_situ!B132)^2)^0.5)/TRVIS_in_situ!B132*100</f>
        <v>76.006680512189291</v>
      </c>
      <c r="AO132" s="4">
        <f>(((C132-TRVIS_in_situ!C132)^2)^0.5)/TRVIS_in_situ!C132*100</f>
        <v>77.589382122527979</v>
      </c>
      <c r="AP132" s="4">
        <f>(((D132-TRVIS_in_situ!D132)^2)^0.5)/TRVIS_in_situ!D132*100</f>
        <v>72.375552145730651</v>
      </c>
      <c r="AQ132" s="4">
        <f>(((E132-TRVIS_in_situ!E132)^2)^0.5)/TRVIS_in_situ!E132*100</f>
        <v>85.492973082068119</v>
      </c>
      <c r="AR132" s="4">
        <f>(((F132-TRVIS_in_situ!F132)^2)^0.5)/TRVIS_in_situ!F132*100</f>
        <v>45.711560995953029</v>
      </c>
      <c r="AS132" s="4">
        <f>(((G132-TRVIS_in_situ!G132)^2)^0.5)/TRVIS_in_situ!G132*100</f>
        <v>58.023034164192389</v>
      </c>
      <c r="AT132" s="4">
        <f>(((H132-TRVIS_in_situ!H132)^2)^0.5)/TRVIS_in_situ!H132*100</f>
        <v>39.700363824400924</v>
      </c>
      <c r="AU132" s="4">
        <f>(((I132-TRVIS_in_situ!I132)^2)^0.5)/TRVIS_in_situ!I132*100</f>
        <v>46.439285978931402</v>
      </c>
      <c r="AV132" s="4">
        <f>(((J132-TRVIS_in_situ!J132)^2)^0.5)/TRVIS_in_situ!J132*100</f>
        <v>64.773031734302634</v>
      </c>
      <c r="AW132" s="4">
        <f>(((K132-TRVIS_in_situ!K132)^2)^0.5)/TRVIS_in_situ!K132*100</f>
        <v>89.302976938834362</v>
      </c>
      <c r="AX132" s="4" t="e">
        <f>(((L132-TRVIS_in_situ!#REF!)^2)^0.5)/TRVIS_in_situ!#REF!*100</f>
        <v>#REF!</v>
      </c>
      <c r="AY132" s="4">
        <f>(((M132-TRVIS_in_situ!L132)^2)^0.5)/TRVIS_in_situ!L132*100</f>
        <v>87.952010707355939</v>
      </c>
      <c r="AZ132" s="4" t="e">
        <f>(((N132-TRVIS_in_situ!#REF!)^2)^0.5)/TRVIS_in_situ!#REF!*100</f>
        <v>#REF!</v>
      </c>
      <c r="BA132" s="4">
        <f>(((O132-TRVIS_in_situ!M132)^2)^0.5)/TRVIS_in_situ!M132*100</f>
        <v>87.844876688962387</v>
      </c>
      <c r="BB132" s="4">
        <f>(((P132-TRVIS_in_situ!N132)^2)^0.5)/TRVIS_in_situ!N132*100</f>
        <v>86.0054503835742</v>
      </c>
      <c r="BC132" s="4">
        <f>(((Q132-TRVIS_in_situ!O132)^2)^0.5)/TRVIS_in_situ!O132*100</f>
        <v>86.847534671671937</v>
      </c>
      <c r="BD132" s="4">
        <f>(((R132-TRVIS_in_situ!P132)^2)^0.5)/TRVIS_in_situ!P132*100</f>
        <v>86.654889779544192</v>
      </c>
      <c r="BE132" s="4">
        <f>(((S132-TRVIS_in_situ!Q132)^2)^0.5)/TRVIS_in_situ!Q132*100</f>
        <v>85.400505307257731</v>
      </c>
      <c r="BF132" s="4">
        <f>(((T132-TRVIS_in_situ!R132)^2)^0.5)/TRVIS_in_situ!R132*100</f>
        <v>79.245361234794458</v>
      </c>
      <c r="BI132" s="4">
        <f>(((W132-TRVIS_in_situ!S132)^2)^0.5)/TRVIS_in_situ!S132*100</f>
        <v>74.105333712235705</v>
      </c>
      <c r="BK132" s="4" t="e">
        <f>(((Y132-TRVIS_in_situ!#REF!)^2)^0.5)/TRVIS_in_situ!#REF!*100</f>
        <v>#REF!</v>
      </c>
      <c r="BM132" s="4" t="e">
        <f>(((AA132-TRVIS_in_situ!T132)^2)^0.5)/TRVIS_in_situ!T132*100</f>
        <v>#DIV/0!</v>
      </c>
      <c r="BN132" s="4" t="e">
        <f>(((AB132-TRVIS_in_situ!U132)^2)^0.5)/TRVIS_in_situ!U132*100</f>
        <v>#DIV/0!</v>
      </c>
      <c r="BO132" s="4" t="e">
        <f>(((AC132-TRVIS_in_situ!V132)^2)^0.5)/TRVIS_in_situ!V132*100</f>
        <v>#DIV/0!</v>
      </c>
      <c r="BR132" s="4" t="e">
        <f>(((AF132-TRVIS_in_situ!W132)^2)^0.5)/TRVIS_in_situ!W132*100</f>
        <v>#DIV/0!</v>
      </c>
    </row>
    <row r="133" spans="1:70" x14ac:dyDescent="0.25">
      <c r="A133" s="4" t="s">
        <v>131</v>
      </c>
      <c r="B133" s="4">
        <v>4.7625177163820301E-3</v>
      </c>
      <c r="C133" s="4">
        <v>5.3962632039599202E-3</v>
      </c>
      <c r="D133" s="4">
        <v>6.1373856397840603E-3</v>
      </c>
      <c r="E133" s="4">
        <v>2.7577127651612298E-3</v>
      </c>
      <c r="F133" s="4">
        <v>1.64010908701614E-3</v>
      </c>
      <c r="G133" s="4">
        <v>6.0334513408338798E-4</v>
      </c>
      <c r="H133" s="4">
        <v>2.0037343125954899E-3</v>
      </c>
      <c r="I133" s="4">
        <v>6.8637490738392495E-4</v>
      </c>
      <c r="J133" s="4">
        <v>7.1542183646802705E-4</v>
      </c>
      <c r="K133" s="4">
        <v>5.7926516296376003E-4</v>
      </c>
      <c r="L133" s="4">
        <v>8.9331437444735103E-4</v>
      </c>
      <c r="M133" s="4">
        <v>1.41776929763623E-3</v>
      </c>
      <c r="N133" s="4">
        <v>1.70525514874081E-3</v>
      </c>
      <c r="O133" s="4">
        <v>3.4224972868957802E-3</v>
      </c>
      <c r="P133" s="4">
        <v>3.66691526429985E-3</v>
      </c>
      <c r="Q133" s="4">
        <v>3.2959078888557401E-3</v>
      </c>
      <c r="R133" s="4">
        <v>2.67278783008917E-3</v>
      </c>
      <c r="S133" s="4">
        <v>3.54188723088482E-3</v>
      </c>
      <c r="T133" s="4">
        <v>3.6118385791094301E-3</v>
      </c>
      <c r="U133" s="4">
        <v>2.7108779272035201E-3</v>
      </c>
      <c r="V133" s="4">
        <v>1.5087629335078399E-3</v>
      </c>
      <c r="W133" s="4">
        <v>5.2505414875731002E-4</v>
      </c>
      <c r="X133" s="4">
        <v>3.1073303103702299E-4</v>
      </c>
      <c r="Y133" s="4">
        <v>8.1952816288773805E-4</v>
      </c>
      <c r="Z133" s="6">
        <v>9.4246538943434892E-6</v>
      </c>
      <c r="AA133" s="6">
        <v>7.8382940181539199E-5</v>
      </c>
      <c r="AB133" s="6">
        <v>4.8031970452922499E-8</v>
      </c>
      <c r="AC133" s="6">
        <v>2.35159192569961E-8</v>
      </c>
      <c r="AD133" s="6">
        <v>8.0489448579154299E-9</v>
      </c>
      <c r="AE133" s="6">
        <v>7.8586381014466197E-9</v>
      </c>
      <c r="AF133" s="6">
        <v>5.5222007643311401E-8</v>
      </c>
      <c r="AH133" s="4">
        <f t="shared" si="2"/>
        <v>1.7449196299609425E-3</v>
      </c>
      <c r="AK133" s="5">
        <v>4.7625177163820301E-3</v>
      </c>
      <c r="AN133" s="4">
        <f>(((B133-TRVIS_in_situ!B133)^2)^0.5)/TRVIS_in_situ!B133*100</f>
        <v>75.954484918042425</v>
      </c>
      <c r="AO133" s="4">
        <f>(((C133-TRVIS_in_situ!C133)^2)^0.5)/TRVIS_in_situ!C133*100</f>
        <v>77.604448130815186</v>
      </c>
      <c r="AP133" s="4">
        <f>(((D133-TRVIS_in_situ!D133)^2)^0.5)/TRVIS_in_situ!D133*100</f>
        <v>72.438927388011891</v>
      </c>
      <c r="AQ133" s="4">
        <f>(((E133-TRVIS_in_situ!E133)^2)^0.5)/TRVIS_in_situ!E133*100</f>
        <v>85.429985849757642</v>
      </c>
      <c r="AR133" s="4">
        <f>(((F133-TRVIS_in_situ!F133)^2)^0.5)/TRVIS_in_situ!F133*100</f>
        <v>44.81140690253639</v>
      </c>
      <c r="AS133" s="4">
        <f>(((G133-TRVIS_in_situ!G133)^2)^0.5)/TRVIS_in_situ!G133*100</f>
        <v>58.281741943136588</v>
      </c>
      <c r="AT133" s="4">
        <f>(((H133-TRVIS_in_situ!H133)^2)^0.5)/TRVIS_in_situ!H133*100</f>
        <v>39.394295484792288</v>
      </c>
      <c r="AU133" s="4">
        <f>(((I133-TRVIS_in_situ!I133)^2)^0.5)/TRVIS_in_situ!I133*100</f>
        <v>44.938716622174418</v>
      </c>
      <c r="AV133" s="4">
        <f>(((J133-TRVIS_in_situ!J133)^2)^0.5)/TRVIS_in_situ!J133*100</f>
        <v>64.9533418756901</v>
      </c>
      <c r="AW133" s="4">
        <f>(((K133-TRVIS_in_situ!K133)^2)^0.5)/TRVIS_in_situ!K133*100</f>
        <v>89.885156657076678</v>
      </c>
      <c r="AX133" s="4" t="e">
        <f>(((L133-TRVIS_in_situ!#REF!)^2)^0.5)/TRVIS_in_situ!#REF!*100</f>
        <v>#REF!</v>
      </c>
      <c r="AY133" s="4">
        <f>(((M133-TRVIS_in_situ!L133)^2)^0.5)/TRVIS_in_situ!L133*100</f>
        <v>87.962900533129655</v>
      </c>
      <c r="AZ133" s="4" t="e">
        <f>(((N133-TRVIS_in_situ!#REF!)^2)^0.5)/TRVIS_in_situ!#REF!*100</f>
        <v>#REF!</v>
      </c>
      <c r="BA133" s="4">
        <f>(((O133-TRVIS_in_situ!M133)^2)^0.5)/TRVIS_in_situ!M133*100</f>
        <v>88.050494975614839</v>
      </c>
      <c r="BB133" s="4">
        <f>(((P133-TRVIS_in_situ!N133)^2)^0.5)/TRVIS_in_situ!N133*100</f>
        <v>86.044223652516777</v>
      </c>
      <c r="BC133" s="4">
        <f>(((Q133-TRVIS_in_situ!O133)^2)^0.5)/TRVIS_in_situ!O133*100</f>
        <v>86.908297333365937</v>
      </c>
      <c r="BD133" s="4">
        <f>(((R133-TRVIS_in_situ!P133)^2)^0.5)/TRVIS_in_situ!P133*100</f>
        <v>86.798981874797249</v>
      </c>
      <c r="BE133" s="4">
        <f>(((S133-TRVIS_in_situ!Q133)^2)^0.5)/TRVIS_in_situ!Q133*100</f>
        <v>85.450512778396146</v>
      </c>
      <c r="BF133" s="4">
        <f>(((T133-TRVIS_in_situ!R133)^2)^0.5)/TRVIS_in_situ!R133*100</f>
        <v>79.21330120933446</v>
      </c>
      <c r="BI133" s="4">
        <f>(((W133-TRVIS_in_situ!S133)^2)^0.5)/TRVIS_in_situ!S133*100</f>
        <v>74.412030896878406</v>
      </c>
      <c r="BK133" s="4" t="e">
        <f>(((Y133-TRVIS_in_situ!#REF!)^2)^0.5)/TRVIS_in_situ!#REF!*100</f>
        <v>#REF!</v>
      </c>
      <c r="BM133" s="4" t="e">
        <f>(((AA133-TRVIS_in_situ!T133)^2)^0.5)/TRVIS_in_situ!T133*100</f>
        <v>#DIV/0!</v>
      </c>
      <c r="BN133" s="4" t="e">
        <f>(((AB133-TRVIS_in_situ!U133)^2)^0.5)/TRVIS_in_situ!U133*100</f>
        <v>#DIV/0!</v>
      </c>
      <c r="BO133" s="4" t="e">
        <f>(((AC133-TRVIS_in_situ!V133)^2)^0.5)/TRVIS_in_situ!V133*100</f>
        <v>#DIV/0!</v>
      </c>
      <c r="BR133" s="4" t="e">
        <f>(((AF133-TRVIS_in_situ!W133)^2)^0.5)/TRVIS_in_situ!W133*100</f>
        <v>#DIV/0!</v>
      </c>
    </row>
    <row r="134" spans="1:70" x14ac:dyDescent="0.25">
      <c r="A134" s="4" t="s">
        <v>132</v>
      </c>
      <c r="B134" s="4">
        <v>4.61395563337429E-3</v>
      </c>
      <c r="C134" s="4">
        <v>5.2322998862549602E-3</v>
      </c>
      <c r="D134" s="4">
        <v>5.9526345213893597E-3</v>
      </c>
      <c r="E134" s="4">
        <v>2.6670038339181102E-3</v>
      </c>
      <c r="F134" s="4">
        <v>1.5750904102777199E-3</v>
      </c>
      <c r="G134" s="4">
        <v>5.7670576200251897E-4</v>
      </c>
      <c r="H134" s="4">
        <v>1.92701278484031E-3</v>
      </c>
      <c r="I134" s="4">
        <v>6.5668872661614399E-4</v>
      </c>
      <c r="J134" s="4">
        <v>6.8329758718287895E-4</v>
      </c>
      <c r="K134" s="4">
        <v>5.5334349127594601E-4</v>
      </c>
      <c r="L134" s="4">
        <v>8.5661958130269205E-4</v>
      </c>
      <c r="M134" s="4">
        <v>1.3641150754361299E-3</v>
      </c>
      <c r="N134" s="4">
        <v>1.6436198158647599E-3</v>
      </c>
      <c r="O134" s="4">
        <v>3.3123451831160401E-3</v>
      </c>
      <c r="P134" s="4">
        <v>3.5487651792202998E-3</v>
      </c>
      <c r="Q134" s="4">
        <v>3.1874229269750099E-3</v>
      </c>
      <c r="R134" s="4">
        <v>2.5808039865216998E-3</v>
      </c>
      <c r="S134" s="4">
        <v>3.42745824824485E-3</v>
      </c>
      <c r="T134" s="4">
        <v>3.4952277782213902E-3</v>
      </c>
      <c r="U134" s="4">
        <v>2.6180302633108002E-3</v>
      </c>
      <c r="V134" s="4">
        <v>1.4509052465155601E-3</v>
      </c>
      <c r="W134" s="4">
        <v>5.0099220834591205E-4</v>
      </c>
      <c r="X134" s="4">
        <v>2.9540022532992098E-4</v>
      </c>
      <c r="Y134" s="4">
        <v>7.8490932325349502E-4</v>
      </c>
      <c r="Z134" s="6">
        <v>8.7268681812945006E-6</v>
      </c>
      <c r="AA134" s="6">
        <v>7.3687006677328206E-5</v>
      </c>
      <c r="AB134" s="6">
        <v>4.27921954447882E-8</v>
      </c>
      <c r="AC134" s="6">
        <v>2.0852850392729301E-8</v>
      </c>
      <c r="AD134" s="6">
        <v>7.0786018222217999E-9</v>
      </c>
      <c r="AE134" s="6">
        <v>6.91299175492609E-9</v>
      </c>
      <c r="AF134" s="6">
        <v>4.9276538510717301E-8</v>
      </c>
      <c r="AH134" s="4">
        <f t="shared" si="2"/>
        <v>1.6919071879958321E-3</v>
      </c>
      <c r="AK134" s="5">
        <v>4.61395563337429E-3</v>
      </c>
      <c r="AN134" s="4">
        <f>(((B134-TRVIS_in_situ!B134)^2)^0.5)/TRVIS_in_situ!B134*100</f>
        <v>75.893235613576394</v>
      </c>
      <c r="AO134" s="4">
        <f>(((C134-TRVIS_in_situ!C134)^2)^0.5)/TRVIS_in_situ!C134*100</f>
        <v>77.621031336929818</v>
      </c>
      <c r="AP134" s="4">
        <f>(((D134-TRVIS_in_situ!D134)^2)^0.5)/TRVIS_in_situ!D134*100</f>
        <v>72.473726603303362</v>
      </c>
      <c r="AQ134" s="4">
        <f>(((E134-TRVIS_in_situ!E134)^2)^0.5)/TRVIS_in_situ!E134*100</f>
        <v>85.358805458560454</v>
      </c>
      <c r="AR134" s="4">
        <f>(((F134-TRVIS_in_situ!F134)^2)^0.5)/TRVIS_in_situ!F134*100</f>
        <v>44.416156726061836</v>
      </c>
      <c r="AS134" s="4">
        <f>(((G134-TRVIS_in_situ!G134)^2)^0.5)/TRVIS_in_situ!G134*100</f>
        <v>58.541256141916818</v>
      </c>
      <c r="AT134" s="4">
        <f>(((H134-TRVIS_in_situ!H134)^2)^0.5)/TRVIS_in_situ!H134*100</f>
        <v>39.005497990948186</v>
      </c>
      <c r="AU134" s="4">
        <f>(((I134-TRVIS_in_situ!I134)^2)^0.5)/TRVIS_in_situ!I134*100</f>
        <v>43.872844758346183</v>
      </c>
      <c r="AV134" s="4">
        <f>(((J134-TRVIS_in_situ!J134)^2)^0.5)/TRVIS_in_situ!J134*100</f>
        <v>65.154182847256564</v>
      </c>
      <c r="AW134" s="4">
        <f>(((K134-TRVIS_in_situ!K134)^2)^0.5)/TRVIS_in_situ!K134*100</f>
        <v>90.242254401395996</v>
      </c>
      <c r="AX134" s="4" t="e">
        <f>(((L134-TRVIS_in_situ!#REF!)^2)^0.5)/TRVIS_in_situ!#REF!*100</f>
        <v>#REF!</v>
      </c>
      <c r="AY134" s="4">
        <f>(((M134-TRVIS_in_situ!L134)^2)^0.5)/TRVIS_in_situ!L134*100</f>
        <v>87.966853104994541</v>
      </c>
      <c r="AZ134" s="4" t="e">
        <f>(((N134-TRVIS_in_situ!#REF!)^2)^0.5)/TRVIS_in_situ!#REF!*100</f>
        <v>#REF!</v>
      </c>
      <c r="BA134" s="4">
        <f>(((O134-TRVIS_in_situ!M134)^2)^0.5)/TRVIS_in_situ!M134*100</f>
        <v>88.281891529019333</v>
      </c>
      <c r="BB134" s="4">
        <f>(((P134-TRVIS_in_situ!N134)^2)^0.5)/TRVIS_in_situ!N134*100</f>
        <v>86.083438622725723</v>
      </c>
      <c r="BC134" s="4">
        <f>(((Q134-TRVIS_in_situ!O134)^2)^0.5)/TRVIS_in_situ!O134*100</f>
        <v>86.963396106286325</v>
      </c>
      <c r="BD134" s="4">
        <f>(((R134-TRVIS_in_situ!P134)^2)^0.5)/TRVIS_in_situ!P134*100</f>
        <v>86.930337782377791</v>
      </c>
      <c r="BE134" s="4">
        <f>(((S134-TRVIS_in_situ!Q134)^2)^0.5)/TRVIS_in_situ!Q134*100</f>
        <v>85.504841343661326</v>
      </c>
      <c r="BF134" s="4">
        <f>(((T134-TRVIS_in_situ!R134)^2)^0.5)/TRVIS_in_situ!R134*100</f>
        <v>79.17414896656355</v>
      </c>
      <c r="BI134" s="4">
        <f>(((W134-TRVIS_in_situ!S134)^2)^0.5)/TRVIS_in_situ!S134*100</f>
        <v>74.729243932822726</v>
      </c>
      <c r="BK134" s="4" t="e">
        <f>(((Y134-TRVIS_in_situ!#REF!)^2)^0.5)/TRVIS_in_situ!#REF!*100</f>
        <v>#REF!</v>
      </c>
      <c r="BM134" s="4" t="e">
        <f>(((AA134-TRVIS_in_situ!T134)^2)^0.5)/TRVIS_in_situ!T134*100</f>
        <v>#DIV/0!</v>
      </c>
      <c r="BN134" s="4" t="e">
        <f>(((AB134-TRVIS_in_situ!U134)^2)^0.5)/TRVIS_in_situ!U134*100</f>
        <v>#DIV/0!</v>
      </c>
      <c r="BO134" s="4" t="e">
        <f>(((AC134-TRVIS_in_situ!V134)^2)^0.5)/TRVIS_in_situ!V134*100</f>
        <v>#DIV/0!</v>
      </c>
      <c r="BR134" s="4" t="e">
        <f>(((AF134-TRVIS_in_situ!W134)^2)^0.5)/TRVIS_in_situ!W134*100</f>
        <v>#DIV/0!</v>
      </c>
    </row>
    <row r="135" spans="1:70" x14ac:dyDescent="0.25">
      <c r="A135" s="4" t="s">
        <v>133</v>
      </c>
      <c r="B135" s="4">
        <v>4.4701784310148098E-3</v>
      </c>
      <c r="C135" s="4">
        <v>5.0734873320307603E-3</v>
      </c>
      <c r="D135" s="4">
        <v>5.7736218890767702E-3</v>
      </c>
      <c r="E135" s="4">
        <v>2.57938899633361E-3</v>
      </c>
      <c r="F135" s="4">
        <v>1.51269628514025E-3</v>
      </c>
      <c r="G135" s="4">
        <v>5.5126577336179095E-4</v>
      </c>
      <c r="H135" s="4">
        <v>1.85328570997178E-3</v>
      </c>
      <c r="I135" s="4">
        <v>6.2831283365250804E-4</v>
      </c>
      <c r="J135" s="4">
        <v>6.52638064490059E-4</v>
      </c>
      <c r="K135" s="4">
        <v>5.2860338467424102E-4</v>
      </c>
      <c r="L135" s="4">
        <v>8.2146739967479596E-4</v>
      </c>
      <c r="M135" s="4">
        <v>1.3125470744809E-3</v>
      </c>
      <c r="N135" s="4">
        <v>1.5842817314757E-3</v>
      </c>
      <c r="O135" s="4">
        <v>3.2058644551609498E-3</v>
      </c>
      <c r="P135" s="4">
        <v>3.4345497719393799E-3</v>
      </c>
      <c r="Q135" s="4">
        <v>3.0826245343025301E-3</v>
      </c>
      <c r="R135" s="4">
        <v>2.49207970026243E-3</v>
      </c>
      <c r="S135" s="4">
        <v>3.3168517924867802E-3</v>
      </c>
      <c r="T135" s="4">
        <v>3.38250833106561E-3</v>
      </c>
      <c r="U135" s="4">
        <v>2.5284585592645899E-3</v>
      </c>
      <c r="V135" s="4">
        <v>1.3953202060802601E-3</v>
      </c>
      <c r="W135" s="4">
        <v>4.7805178936950803E-4</v>
      </c>
      <c r="X135" s="4">
        <v>2.8083536093148002E-4</v>
      </c>
      <c r="Y135" s="4">
        <v>7.5178355011847097E-4</v>
      </c>
      <c r="Z135" s="6">
        <v>8.0810772524748396E-6</v>
      </c>
      <c r="AA135" s="6">
        <v>6.9275012769866304E-5</v>
      </c>
      <c r="AB135" s="6">
        <v>3.8125794545097797E-8</v>
      </c>
      <c r="AC135" s="6">
        <v>1.8492272464707899E-8</v>
      </c>
      <c r="AD135" s="6">
        <v>6.2255416968362998E-9</v>
      </c>
      <c r="AE135" s="6">
        <v>6.0814430160012297E-9</v>
      </c>
      <c r="AF135" s="6">
        <v>4.3973320492778803E-8</v>
      </c>
      <c r="AH135" s="4">
        <f t="shared" si="2"/>
        <v>1.6405536118190849E-3</v>
      </c>
      <c r="AK135" s="5">
        <v>4.4701784310148098E-3</v>
      </c>
      <c r="AN135" s="4">
        <f>(((B135-TRVIS_in_situ!B135)^2)^0.5)/TRVIS_in_situ!B135*100</f>
        <v>75.829177878714844</v>
      </c>
      <c r="AO135" s="4">
        <f>(((C135-TRVIS_in_situ!C135)^2)^0.5)/TRVIS_in_situ!C135*100</f>
        <v>77.633900434742515</v>
      </c>
      <c r="AP135" s="4">
        <f>(((D135-TRVIS_in_situ!D135)^2)^0.5)/TRVIS_in_situ!D135*100</f>
        <v>72.4768859629134</v>
      </c>
      <c r="AQ135" s="4">
        <f>(((E135-TRVIS_in_situ!E135)^2)^0.5)/TRVIS_in_situ!E135*100</f>
        <v>85.280339306155071</v>
      </c>
      <c r="AR135" s="4">
        <f>(((F135-TRVIS_in_situ!F135)^2)^0.5)/TRVIS_in_situ!F135*100</f>
        <v>44.661699092048849</v>
      </c>
      <c r="AS135" s="4">
        <f>(((G135-TRVIS_in_situ!G135)^2)^0.5)/TRVIS_in_situ!G135*100</f>
        <v>58.795869751749997</v>
      </c>
      <c r="AT135" s="4">
        <f>(((H135-TRVIS_in_situ!H135)^2)^0.5)/TRVIS_in_situ!H135*100</f>
        <v>38.540173893201029</v>
      </c>
      <c r="AU135" s="4">
        <f>(((I135-TRVIS_in_situ!I135)^2)^0.5)/TRVIS_in_situ!I135*100</f>
        <v>43.445410755655949</v>
      </c>
      <c r="AV135" s="4">
        <f>(((J135-TRVIS_in_situ!J135)^2)^0.5)/TRVIS_in_situ!J135*100</f>
        <v>65.374249085752098</v>
      </c>
      <c r="AW135" s="4">
        <f>(((K135-TRVIS_in_situ!K135)^2)^0.5)/TRVIS_in_situ!K135*100</f>
        <v>90.419402737061944</v>
      </c>
      <c r="AX135" s="4" t="e">
        <f>(((L135-TRVIS_in_situ!#REF!)^2)^0.5)/TRVIS_in_situ!#REF!*100</f>
        <v>#REF!</v>
      </c>
      <c r="AY135" s="4">
        <f>(((M135-TRVIS_in_situ!L135)^2)^0.5)/TRVIS_in_situ!L135*100</f>
        <v>87.964035586288176</v>
      </c>
      <c r="AZ135" s="4" t="e">
        <f>(((N135-TRVIS_in_situ!#REF!)^2)^0.5)/TRVIS_in_situ!#REF!*100</f>
        <v>#REF!</v>
      </c>
      <c r="BA135" s="4">
        <f>(((O135-TRVIS_in_situ!M135)^2)^0.5)/TRVIS_in_situ!M135*100</f>
        <v>88.513433759066245</v>
      </c>
      <c r="BB135" s="4">
        <f>(((P135-TRVIS_in_situ!N135)^2)^0.5)/TRVIS_in_situ!N135*100</f>
        <v>86.125041551800294</v>
      </c>
      <c r="BC135" s="4">
        <f>(((Q135-TRVIS_in_situ!O135)^2)^0.5)/TRVIS_in_situ!O135*100</f>
        <v>87.012465615274891</v>
      </c>
      <c r="BD135" s="4">
        <f>(((R135-TRVIS_in_situ!P135)^2)^0.5)/TRVIS_in_situ!P135*100</f>
        <v>87.046114822838533</v>
      </c>
      <c r="BE135" s="4">
        <f>(((S135-TRVIS_in_situ!Q135)^2)^0.5)/TRVIS_in_situ!Q135*100</f>
        <v>85.562956082714251</v>
      </c>
      <c r="BF135" s="4">
        <f>(((T135-TRVIS_in_situ!R135)^2)^0.5)/TRVIS_in_situ!R135*100</f>
        <v>79.127930807298114</v>
      </c>
      <c r="BI135" s="4">
        <f>(((W135-TRVIS_in_situ!S135)^2)^0.5)/TRVIS_in_situ!S135*100</f>
        <v>75.055317743891052</v>
      </c>
      <c r="BK135" s="4" t="e">
        <f>(((Y135-TRVIS_in_situ!#REF!)^2)^0.5)/TRVIS_in_situ!#REF!*100</f>
        <v>#REF!</v>
      </c>
      <c r="BM135" s="4" t="e">
        <f>(((AA135-TRVIS_in_situ!T135)^2)^0.5)/TRVIS_in_situ!T135*100</f>
        <v>#DIV/0!</v>
      </c>
      <c r="BN135" s="4" t="e">
        <f>(((AB135-TRVIS_in_situ!U135)^2)^0.5)/TRVIS_in_situ!U135*100</f>
        <v>#DIV/0!</v>
      </c>
      <c r="BO135" s="4" t="e">
        <f>(((AC135-TRVIS_in_situ!V135)^2)^0.5)/TRVIS_in_situ!V135*100</f>
        <v>#DIV/0!</v>
      </c>
      <c r="BR135" s="4" t="e">
        <f>(((AF135-TRVIS_in_situ!W135)^2)^0.5)/TRVIS_in_situ!W135*100</f>
        <v>#DIV/0!</v>
      </c>
    </row>
    <row r="136" spans="1:70" x14ac:dyDescent="0.25">
      <c r="A136" s="4" t="s">
        <v>134</v>
      </c>
      <c r="B136" s="4">
        <v>4.3310258247080602E-3</v>
      </c>
      <c r="C136" s="4">
        <v>4.9196569540098699E-3</v>
      </c>
      <c r="D136" s="4">
        <v>5.60016242734595E-3</v>
      </c>
      <c r="E136" s="4">
        <v>2.4947580268785299E-3</v>
      </c>
      <c r="F136" s="4">
        <v>1.4528184346120499E-3</v>
      </c>
      <c r="G136" s="4">
        <v>5.2696991851400603E-4</v>
      </c>
      <c r="H136" s="4">
        <v>1.7824334696701801E-3</v>
      </c>
      <c r="I136" s="4">
        <v>6.0118799877944401E-4</v>
      </c>
      <c r="J136" s="4">
        <v>6.23375261691266E-4</v>
      </c>
      <c r="K136" s="4">
        <v>5.0498980719998802E-4</v>
      </c>
      <c r="L136" s="4">
        <v>7.8779118742902795E-4</v>
      </c>
      <c r="M136" s="4">
        <v>1.26298152939085E-3</v>
      </c>
      <c r="N136" s="4">
        <v>1.5271520956901699E-3</v>
      </c>
      <c r="O136" s="4">
        <v>3.1029274603881301E-3</v>
      </c>
      <c r="P136" s="4">
        <v>3.32413265030107E-3</v>
      </c>
      <c r="Q136" s="4">
        <v>2.9813824980223901E-3</v>
      </c>
      <c r="R136" s="4">
        <v>2.4064953176707901E-3</v>
      </c>
      <c r="S136" s="4">
        <v>3.2099348962308601E-3</v>
      </c>
      <c r="T136" s="4">
        <v>3.2735450712185398E-3</v>
      </c>
      <c r="U136" s="4">
        <v>2.4420430106678799E-3</v>
      </c>
      <c r="V136" s="4">
        <v>1.3419159472348801E-3</v>
      </c>
      <c r="W136" s="4">
        <v>4.5617957017588201E-4</v>
      </c>
      <c r="X136" s="4">
        <v>2.66999303299317E-4</v>
      </c>
      <c r="Y136" s="4">
        <v>7.2008485339790601E-4</v>
      </c>
      <c r="Z136" s="6">
        <v>7.4833789351898901E-6</v>
      </c>
      <c r="AA136" s="6">
        <v>6.5129608115721698E-5</v>
      </c>
      <c r="AB136" s="6">
        <v>3.39698149213064E-8</v>
      </c>
      <c r="AC136" s="6">
        <v>1.6399714536271001E-8</v>
      </c>
      <c r="AD136" s="6">
        <v>5.4755494118123401E-9</v>
      </c>
      <c r="AE136" s="6">
        <v>5.3501856479339902E-9</v>
      </c>
      <c r="AF136" s="6">
        <v>3.92427252640373E-8</v>
      </c>
      <c r="AH136" s="4">
        <f t="shared" si="2"/>
        <v>1.5908050320156629E-3</v>
      </c>
      <c r="AK136" s="5">
        <v>4.3310258247080602E-3</v>
      </c>
      <c r="AN136" s="4">
        <f>(((B136-TRVIS_in_situ!B136)^2)^0.5)/TRVIS_in_situ!B136*100</f>
        <v>75.771527229356892</v>
      </c>
      <c r="AO136" s="4">
        <f>(((C136-TRVIS_in_situ!C136)^2)^0.5)/TRVIS_in_situ!C136*100</f>
        <v>77.63856227015205</v>
      </c>
      <c r="AP136" s="4">
        <f>(((D136-TRVIS_in_situ!D136)^2)^0.5)/TRVIS_in_situ!D136*100</f>
        <v>72.454662415629727</v>
      </c>
      <c r="AQ136" s="4">
        <f>(((E136-TRVIS_in_situ!E136)^2)^0.5)/TRVIS_in_situ!E136*100</f>
        <v>85.1954987406436</v>
      </c>
      <c r="AR136" s="4">
        <f>(((F136-TRVIS_in_situ!F136)^2)^0.5)/TRVIS_in_situ!F136*100</f>
        <v>45.445485631543903</v>
      </c>
      <c r="AS136" s="4">
        <f>(((G136-TRVIS_in_situ!G136)^2)^0.5)/TRVIS_in_situ!G136*100</f>
        <v>59.025809963765241</v>
      </c>
      <c r="AT136" s="4">
        <f>(((H136-TRVIS_in_situ!H136)^2)^0.5)/TRVIS_in_situ!H136*100</f>
        <v>37.996704652739716</v>
      </c>
      <c r="AU136" s="4">
        <f>(((I136-TRVIS_in_situ!I136)^2)^0.5)/TRVIS_in_situ!I136*100</f>
        <v>43.658027881075576</v>
      </c>
      <c r="AV136" s="4">
        <f>(((J136-TRVIS_in_situ!J136)^2)^0.5)/TRVIS_in_situ!J136*100</f>
        <v>65.612038884802487</v>
      </c>
      <c r="AW136" s="4">
        <f>(((K136-TRVIS_in_situ!K136)^2)^0.5)/TRVIS_in_situ!K136*100</f>
        <v>90.508807497900449</v>
      </c>
      <c r="AX136" s="4" t="e">
        <f>(((L136-TRVIS_in_situ!#REF!)^2)^0.5)/TRVIS_in_situ!#REF!*100</f>
        <v>#REF!</v>
      </c>
      <c r="AY136" s="4">
        <f>(((M136-TRVIS_in_situ!L136)^2)^0.5)/TRVIS_in_situ!L136*100</f>
        <v>87.952658028851943</v>
      </c>
      <c r="AZ136" s="4" t="e">
        <f>(((N136-TRVIS_in_situ!#REF!)^2)^0.5)/TRVIS_in_situ!#REF!*100</f>
        <v>#REF!</v>
      </c>
      <c r="BA136" s="4">
        <f>(((O136-TRVIS_in_situ!M136)^2)^0.5)/TRVIS_in_situ!M136*100</f>
        <v>88.735147653290426</v>
      </c>
      <c r="BB136" s="4">
        <f>(((P136-TRVIS_in_situ!N136)^2)^0.5)/TRVIS_in_situ!N136*100</f>
        <v>86.167219531484989</v>
      </c>
      <c r="BC136" s="4">
        <f>(((Q136-TRVIS_in_situ!O136)^2)^0.5)/TRVIS_in_situ!O136*100</f>
        <v>87.057840047775287</v>
      </c>
      <c r="BD136" s="4">
        <f>(((R136-TRVIS_in_situ!P136)^2)^0.5)/TRVIS_in_situ!P136*100</f>
        <v>87.148444973925194</v>
      </c>
      <c r="BE136" s="4">
        <f>(((S136-TRVIS_in_situ!Q136)^2)^0.5)/TRVIS_in_situ!Q136*100</f>
        <v>85.621925171304198</v>
      </c>
      <c r="BF136" s="4">
        <f>(((T136-TRVIS_in_situ!R136)^2)^0.5)/TRVIS_in_situ!R136*100</f>
        <v>79.073077831170039</v>
      </c>
      <c r="BI136" s="4">
        <f>(((W136-TRVIS_in_situ!S136)^2)^0.5)/TRVIS_in_situ!S136*100</f>
        <v>75.389340313829521</v>
      </c>
      <c r="BK136" s="4" t="e">
        <f>(((Y136-TRVIS_in_situ!#REF!)^2)^0.5)/TRVIS_in_situ!#REF!*100</f>
        <v>#REF!</v>
      </c>
      <c r="BM136" s="4" t="e">
        <f>(((AA136-TRVIS_in_situ!T136)^2)^0.5)/TRVIS_in_situ!T136*100</f>
        <v>#DIV/0!</v>
      </c>
      <c r="BN136" s="4" t="e">
        <f>(((AB136-TRVIS_in_situ!U136)^2)^0.5)/TRVIS_in_situ!U136*100</f>
        <v>#DIV/0!</v>
      </c>
      <c r="BO136" s="4" t="e">
        <f>(((AC136-TRVIS_in_situ!V136)^2)^0.5)/TRVIS_in_situ!V136*100</f>
        <v>#DIV/0!</v>
      </c>
      <c r="BR136" s="4" t="e">
        <f>(((AF136-TRVIS_in_situ!W136)^2)^0.5)/TRVIS_in_situ!W136*100</f>
        <v>#DIV/0!</v>
      </c>
    </row>
    <row r="137" spans="1:70" x14ac:dyDescent="0.25">
      <c r="A137" s="4" t="s">
        <v>135</v>
      </c>
      <c r="B137" s="4">
        <v>4.1963431650525896E-3</v>
      </c>
      <c r="C137" s="4">
        <v>4.7706459696568804E-3</v>
      </c>
      <c r="D137" s="4">
        <v>5.43207710286583E-3</v>
      </c>
      <c r="E137" s="4">
        <v>2.4130048355835701E-3</v>
      </c>
      <c r="F137" s="4">
        <v>1.3953531686887099E-3</v>
      </c>
      <c r="G137" s="4">
        <v>5.0376556245148305E-4</v>
      </c>
      <c r="H137" s="4">
        <v>1.71434136142169E-3</v>
      </c>
      <c r="I137" s="4">
        <v>5.7525774615656505E-4</v>
      </c>
      <c r="J137" s="4">
        <v>5.9544439862668698E-4</v>
      </c>
      <c r="K137" s="4">
        <v>4.8245035266164798E-4</v>
      </c>
      <c r="L137" s="4">
        <v>7.5552727574670702E-4</v>
      </c>
      <c r="M137" s="4">
        <v>1.2153381690368E-3</v>
      </c>
      <c r="N137" s="4">
        <v>1.47214569293312E-3</v>
      </c>
      <c r="O137" s="4">
        <v>3.0034112256960201E-3</v>
      </c>
      <c r="P137" s="4">
        <v>3.2173823859056902E-3</v>
      </c>
      <c r="Q137" s="4">
        <v>2.8835714250928001E-3</v>
      </c>
      <c r="R137" s="4">
        <v>2.3239357688800599E-3</v>
      </c>
      <c r="S137" s="4">
        <v>3.10657944995923E-3</v>
      </c>
      <c r="T137" s="4">
        <v>3.16820776132882E-3</v>
      </c>
      <c r="U137" s="4">
        <v>2.3586683884911802E-3</v>
      </c>
      <c r="V137" s="4">
        <v>1.2906044481833399E-3</v>
      </c>
      <c r="W137" s="4">
        <v>4.35324824313968E-4</v>
      </c>
      <c r="X137" s="4">
        <v>2.5385495305552E-4</v>
      </c>
      <c r="Y137" s="4">
        <v>6.8975024548042498E-4</v>
      </c>
      <c r="Z137" s="6">
        <v>6.9301662778238104E-6</v>
      </c>
      <c r="AA137" s="6">
        <v>6.1234515523026899E-5</v>
      </c>
      <c r="AB137" s="6">
        <v>3.0268240654665102E-8</v>
      </c>
      <c r="AC137" s="6">
        <v>1.45446476814768E-8</v>
      </c>
      <c r="AD137" s="6">
        <v>4.8161379580561999E-9</v>
      </c>
      <c r="AE137" s="6">
        <v>4.7070892025941797E-9</v>
      </c>
      <c r="AF137" s="6">
        <v>3.5022702620685798E-8</v>
      </c>
      <c r="AH137" s="4">
        <f t="shared" si="2"/>
        <v>1.5426094130238592E-3</v>
      </c>
      <c r="AK137" s="5">
        <v>4.1963431650525896E-3</v>
      </c>
      <c r="AN137" s="4">
        <f>(((B137-TRVIS_in_situ!B137)^2)^0.5)/TRVIS_in_situ!B137*100</f>
        <v>75.726479198249223</v>
      </c>
      <c r="AO137" s="4">
        <f>(((C137-TRVIS_in_situ!C137)^2)^0.5)/TRVIS_in_situ!C137*100</f>
        <v>77.629878451466254</v>
      </c>
      <c r="AP137" s="4">
        <f>(((D137-TRVIS_in_situ!D137)^2)^0.5)/TRVIS_in_situ!D137*100</f>
        <v>72.406226681937355</v>
      </c>
      <c r="AQ137" s="4">
        <f>(((E137-TRVIS_in_situ!E137)^2)^0.5)/TRVIS_in_situ!E137*100</f>
        <v>85.104968186340173</v>
      </c>
      <c r="AR137" s="4">
        <f>(((F137-TRVIS_in_situ!F137)^2)^0.5)/TRVIS_in_situ!F137*100</f>
        <v>46.858663504125744</v>
      </c>
      <c r="AS137" s="4">
        <f>(((G137-TRVIS_in_situ!G137)^2)^0.5)/TRVIS_in_situ!G137*100</f>
        <v>59.223285463841094</v>
      </c>
      <c r="AT137" s="4">
        <f>(((H137-TRVIS_in_situ!H137)^2)^0.5)/TRVIS_in_situ!H137*100</f>
        <v>37.41173305989701</v>
      </c>
      <c r="AU137" s="4">
        <f>(((I137-TRVIS_in_situ!I137)^2)^0.5)/TRVIS_in_situ!I137*100</f>
        <v>44.341657397828762</v>
      </c>
      <c r="AV137" s="4">
        <f>(((J137-TRVIS_in_situ!J137)^2)^0.5)/TRVIS_in_situ!J137*100</f>
        <v>65.866308366442468</v>
      </c>
      <c r="AW137" s="4">
        <f>(((K137-TRVIS_in_situ!K137)^2)^0.5)/TRVIS_in_situ!K137*100</f>
        <v>90.61316910490163</v>
      </c>
      <c r="AX137" s="4" t="e">
        <f>(((L137-TRVIS_in_situ!#REF!)^2)^0.5)/TRVIS_in_situ!#REF!*100</f>
        <v>#REF!</v>
      </c>
      <c r="AY137" s="4">
        <f>(((M137-TRVIS_in_situ!L137)^2)^0.5)/TRVIS_in_situ!L137*100</f>
        <v>87.933337790929926</v>
      </c>
      <c r="AZ137" s="4" t="e">
        <f>(((N137-TRVIS_in_situ!#REF!)^2)^0.5)/TRVIS_in_situ!#REF!*100</f>
        <v>#REF!</v>
      </c>
      <c r="BA137" s="4">
        <f>(((O137-TRVIS_in_situ!M137)^2)^0.5)/TRVIS_in_situ!M137*100</f>
        <v>88.938700263114541</v>
      </c>
      <c r="BB137" s="4">
        <f>(((P137-TRVIS_in_situ!N137)^2)^0.5)/TRVIS_in_situ!N137*100</f>
        <v>86.209022428461139</v>
      </c>
      <c r="BC137" s="4">
        <f>(((Q137-TRVIS_in_situ!O137)^2)^0.5)/TRVIS_in_situ!O137*100</f>
        <v>87.103119688167553</v>
      </c>
      <c r="BD137" s="4">
        <f>(((R137-TRVIS_in_situ!P137)^2)^0.5)/TRVIS_in_situ!P137*100</f>
        <v>87.239586790147058</v>
      </c>
      <c r="BE137" s="4">
        <f>(((S137-TRVIS_in_situ!Q137)^2)^0.5)/TRVIS_in_situ!Q137*100</f>
        <v>85.681135878123968</v>
      </c>
      <c r="BF137" s="4">
        <f>(((T137-TRVIS_in_situ!R137)^2)^0.5)/TRVIS_in_situ!R137*100</f>
        <v>79.008034589622582</v>
      </c>
      <c r="BI137" s="4">
        <f>(((W137-TRVIS_in_situ!S137)^2)^0.5)/TRVIS_in_situ!S137*100</f>
        <v>75.726384071239593</v>
      </c>
      <c r="BK137" s="4" t="e">
        <f>(((Y137-TRVIS_in_situ!#REF!)^2)^0.5)/TRVIS_in_situ!#REF!*100</f>
        <v>#REF!</v>
      </c>
      <c r="BM137" s="4" t="e">
        <f>(((AA137-TRVIS_in_situ!T137)^2)^0.5)/TRVIS_in_situ!T137*100</f>
        <v>#DIV/0!</v>
      </c>
      <c r="BN137" s="4" t="e">
        <f>(((AB137-TRVIS_in_situ!U137)^2)^0.5)/TRVIS_in_situ!U137*100</f>
        <v>#DIV/0!</v>
      </c>
      <c r="BO137" s="4" t="e">
        <f>(((AC137-TRVIS_in_situ!V137)^2)^0.5)/TRVIS_in_situ!V137*100</f>
        <v>#DIV/0!</v>
      </c>
      <c r="BR137" s="4" t="e">
        <f>(((AF137-TRVIS_in_situ!W137)^2)^0.5)/TRVIS_in_situ!W137*100</f>
        <v>#DIV/0!</v>
      </c>
    </row>
    <row r="138" spans="1:70" x14ac:dyDescent="0.25">
      <c r="A138" s="4" t="s">
        <v>136</v>
      </c>
      <c r="B138" s="4">
        <v>4.0659812276396898E-3</v>
      </c>
      <c r="C138" s="4">
        <v>4.6262971884991899E-3</v>
      </c>
      <c r="D138" s="4">
        <v>5.2691929382779603E-3</v>
      </c>
      <c r="E138" s="4">
        <v>2.3340273030746498E-3</v>
      </c>
      <c r="F138" s="4">
        <v>1.3402011836266101E-3</v>
      </c>
      <c r="G138" s="4">
        <v>4.8160255706429099E-4</v>
      </c>
      <c r="H138" s="4">
        <v>1.6488993893348199E-3</v>
      </c>
      <c r="I138" s="4">
        <v>5.5046822143671101E-4</v>
      </c>
      <c r="J138" s="4">
        <v>5.6878376456752605E-4</v>
      </c>
      <c r="K138" s="4">
        <v>4.6093511512376099E-4</v>
      </c>
      <c r="L138" s="4">
        <v>7.2461483131039004E-4</v>
      </c>
      <c r="M138" s="4">
        <v>1.1695400640203499E-3</v>
      </c>
      <c r="N138" s="4">
        <v>1.4191807396729799E-3</v>
      </c>
      <c r="O138" s="4">
        <v>2.90719726596648E-3</v>
      </c>
      <c r="P138" s="4">
        <v>3.11417232253044E-3</v>
      </c>
      <c r="Q138" s="4">
        <v>2.7890705534775501E-3</v>
      </c>
      <c r="R138" s="4">
        <v>2.2442903829292399E-3</v>
      </c>
      <c r="S138" s="4">
        <v>3.0066620137398099E-3</v>
      </c>
      <c r="T138" s="4">
        <v>3.0663709025069001E-3</v>
      </c>
      <c r="U138" s="4">
        <v>2.2782238549743901E-3</v>
      </c>
      <c r="V138" s="4">
        <v>1.2413013627565301E-3</v>
      </c>
      <c r="W138" s="4">
        <v>4.1543929066763398E-4</v>
      </c>
      <c r="X138" s="4">
        <v>2.4136713759459201E-4</v>
      </c>
      <c r="Y138" s="4">
        <v>6.6071959982876201E-4</v>
      </c>
      <c r="Z138" s="6">
        <v>6.4181050107399398E-6</v>
      </c>
      <c r="AA138" s="6">
        <v>5.7574463634777801E-5</v>
      </c>
      <c r="AB138" s="6">
        <v>2.6971225327757099E-8</v>
      </c>
      <c r="AC138" s="6">
        <v>1.29000324694473E-8</v>
      </c>
      <c r="AD138" s="6">
        <v>4.2363376379459096E-9</v>
      </c>
      <c r="AE138" s="6">
        <v>4.1414949344222604E-9</v>
      </c>
      <c r="AF138" s="6">
        <v>3.1257952193524197E-8</v>
      </c>
      <c r="AH138" s="4">
        <f t="shared" si="2"/>
        <v>1.4959164868430575E-3</v>
      </c>
      <c r="AK138" s="5">
        <v>4.0659812276396898E-3</v>
      </c>
      <c r="AN138" s="4">
        <f>(((B138-TRVIS_in_situ!B138)^2)^0.5)/TRVIS_in_situ!B138*100</f>
        <v>75.692566412688748</v>
      </c>
      <c r="AO138" s="4">
        <f>(((C138-TRVIS_in_situ!C138)^2)^0.5)/TRVIS_in_situ!C138*100</f>
        <v>77.609272647942205</v>
      </c>
      <c r="AP138" s="4">
        <f>(((D138-TRVIS_in_situ!D138)^2)^0.5)/TRVIS_in_situ!D138*100</f>
        <v>72.331188024627011</v>
      </c>
      <c r="AQ138" s="4">
        <f>(((E138-TRVIS_in_situ!E138)^2)^0.5)/TRVIS_in_situ!E138*100</f>
        <v>85.009208226504427</v>
      </c>
      <c r="AR138" s="4" t="e">
        <f>(((F138-TRVIS_in_situ!F138)^2)^0.5)/TRVIS_in_situ!F138*100</f>
        <v>#DIV/0!</v>
      </c>
      <c r="AS138" s="4">
        <f>(((G138-TRVIS_in_situ!G138)^2)^0.5)/TRVIS_in_situ!G138*100</f>
        <v>59.385318522971708</v>
      </c>
      <c r="AT138" s="4">
        <f>(((H138-TRVIS_in_situ!H138)^2)^0.5)/TRVIS_in_situ!H138*100</f>
        <v>36.765189728267721</v>
      </c>
      <c r="AU138" s="4">
        <f>(((I138-TRVIS_in_situ!I138)^2)^0.5)/TRVIS_in_situ!I138*100</f>
        <v>45.28812396143698</v>
      </c>
      <c r="AV138" s="4">
        <f>(((J138-TRVIS_in_situ!J138)^2)^0.5)/TRVIS_in_situ!J138*100</f>
        <v>66.136307007220466</v>
      </c>
      <c r="AW138" s="4">
        <f>(((K138-TRVIS_in_situ!K138)^2)^0.5)/TRVIS_in_situ!K138*100</f>
        <v>90.810722590823929</v>
      </c>
      <c r="AX138" s="4" t="e">
        <f>(((L138-TRVIS_in_situ!#REF!)^2)^0.5)/TRVIS_in_situ!#REF!*100</f>
        <v>#REF!</v>
      </c>
      <c r="AY138" s="4">
        <f>(((M138-TRVIS_in_situ!L138)^2)^0.5)/TRVIS_in_situ!L138*100</f>
        <v>87.905845532625122</v>
      </c>
      <c r="AZ138" s="4" t="e">
        <f>(((N138-TRVIS_in_situ!#REF!)^2)^0.5)/TRVIS_in_situ!#REF!*100</f>
        <v>#REF!</v>
      </c>
      <c r="BA138" s="4">
        <f>(((O138-TRVIS_in_situ!M138)^2)^0.5)/TRVIS_in_situ!M138*100</f>
        <v>89.111383379343764</v>
      </c>
      <c r="BB138" s="4">
        <f>(((P138-TRVIS_in_situ!N138)^2)^0.5)/TRVIS_in_situ!N138*100</f>
        <v>86.249138477022967</v>
      </c>
      <c r="BC138" s="4">
        <f>(((Q138-TRVIS_in_situ!O138)^2)^0.5)/TRVIS_in_situ!O138*100</f>
        <v>87.148696084222664</v>
      </c>
      <c r="BD138" s="4">
        <f>(((R138-TRVIS_in_situ!P138)^2)^0.5)/TRVIS_in_situ!P138*100</f>
        <v>87.323364089990434</v>
      </c>
      <c r="BE138" s="4">
        <f>(((S138-TRVIS_in_situ!Q138)^2)^0.5)/TRVIS_in_situ!Q138*100</f>
        <v>85.739725169583039</v>
      </c>
      <c r="BF138" s="4">
        <f>(((T138-TRVIS_in_situ!R138)^2)^0.5)/TRVIS_in_situ!R138*100</f>
        <v>78.932072517211125</v>
      </c>
      <c r="BI138" s="4">
        <f>(((W138-TRVIS_in_situ!S138)^2)^0.5)/TRVIS_in_situ!S138*100</f>
        <v>76.065781956295325</v>
      </c>
      <c r="BK138" s="4" t="e">
        <f>(((Y138-TRVIS_in_situ!#REF!)^2)^0.5)/TRVIS_in_situ!#REF!*100</f>
        <v>#REF!</v>
      </c>
      <c r="BM138" s="4" t="e">
        <f>(((AA138-TRVIS_in_situ!T138)^2)^0.5)/TRVIS_in_situ!T138*100</f>
        <v>#DIV/0!</v>
      </c>
      <c r="BN138" s="4" t="e">
        <f>(((AB138-TRVIS_in_situ!U138)^2)^0.5)/TRVIS_in_situ!U138*100</f>
        <v>#DIV/0!</v>
      </c>
      <c r="BO138" s="4" t="e">
        <f>(((AC138-TRVIS_in_situ!V138)^2)^0.5)/TRVIS_in_situ!V138*100</f>
        <v>#DIV/0!</v>
      </c>
      <c r="BR138" s="4" t="e">
        <f>(((AF138-TRVIS_in_situ!W138)^2)^0.5)/TRVIS_in_situ!W138*100</f>
        <v>#DIV/0!</v>
      </c>
    </row>
    <row r="139" spans="1:70" x14ac:dyDescent="0.25">
      <c r="A139" s="4" t="s">
        <v>137</v>
      </c>
      <c r="B139" s="4">
        <v>3.9397960112729996E-3</v>
      </c>
      <c r="C139" s="4">
        <v>4.4864588078457604E-3</v>
      </c>
      <c r="D139" s="4">
        <v>5.1113427947667997E-3</v>
      </c>
      <c r="E139" s="4">
        <v>2.2577271226739302E-3</v>
      </c>
      <c r="F139" s="4">
        <v>1.2872673703564E-3</v>
      </c>
      <c r="G139" s="4">
        <v>4.6043311987875601E-4</v>
      </c>
      <c r="H139" s="4">
        <v>1.58600206424787E-3</v>
      </c>
      <c r="I139" s="4">
        <v>5.2676806600514801E-4</v>
      </c>
      <c r="J139" s="4">
        <v>5.4333456900159099E-4</v>
      </c>
      <c r="K139" s="4">
        <v>4.4039656600634701E-4</v>
      </c>
      <c r="L139" s="4">
        <v>6.9499572517050297E-4</v>
      </c>
      <c r="M139" s="4">
        <v>1.12551348117616E-3</v>
      </c>
      <c r="N139" s="4">
        <v>1.36817873902309E-3</v>
      </c>
      <c r="O139" s="4">
        <v>2.8141714100912399E-3</v>
      </c>
      <c r="P139" s="4">
        <v>3.0143803924785801E-3</v>
      </c>
      <c r="Q139" s="4">
        <v>2.6977635712841E-3</v>
      </c>
      <c r="R139" s="4">
        <v>2.16745271082254E-3</v>
      </c>
      <c r="S139" s="4">
        <v>2.9100636367762698E-3</v>
      </c>
      <c r="T139" s="4">
        <v>2.9679135516175901E-3</v>
      </c>
      <c r="U139" s="4">
        <v>2.2006027874112099E-3</v>
      </c>
      <c r="V139" s="4">
        <v>1.19392586054072E-3</v>
      </c>
      <c r="W139" s="4">
        <v>3.96477050305894E-4</v>
      </c>
      <c r="X139" s="4">
        <v>2.2950250862903901E-4</v>
      </c>
      <c r="Y139" s="4">
        <v>6.3293551651732495E-4</v>
      </c>
      <c r="Z139" s="6">
        <v>5.9441127458273703E-6</v>
      </c>
      <c r="AA139" s="6">
        <v>5.4135123904605803E-5</v>
      </c>
      <c r="AB139" s="6">
        <v>2.40344098746751E-8</v>
      </c>
      <c r="AC139" s="6">
        <v>1.14419186094304E-8</v>
      </c>
      <c r="AD139" s="6">
        <v>3.72651110791341E-9</v>
      </c>
      <c r="AE139" s="6">
        <v>3.64403665889895E-9</v>
      </c>
      <c r="AF139" s="6">
        <v>2.7899186112987399E-8</v>
      </c>
      <c r="AH139" s="4">
        <f t="shared" si="2"/>
        <v>1.4506776893235046E-3</v>
      </c>
      <c r="AK139" s="5">
        <v>3.9397960112729996E-3</v>
      </c>
      <c r="AN139" s="4">
        <f>(((B139-TRVIS_in_situ!B139)^2)^0.5)/TRVIS_in_situ!B139*100</f>
        <v>75.665140359971986</v>
      </c>
      <c r="AO139" s="4">
        <f>(((C139-TRVIS_in_situ!C139)^2)^0.5)/TRVIS_in_situ!C139*100</f>
        <v>77.574380946282531</v>
      </c>
      <c r="AP139" s="4">
        <f>(((D139-TRVIS_in_situ!D139)^2)^0.5)/TRVIS_in_situ!D139*100</f>
        <v>72.241716914333125</v>
      </c>
      <c r="AQ139" s="4">
        <f>(((E139-TRVIS_in_situ!E139)^2)^0.5)/TRVIS_in_situ!E139*100</f>
        <v>84.908447961281738</v>
      </c>
      <c r="AR139" s="4" t="e">
        <f>(((F139-TRVIS_in_situ!F139)^2)^0.5)/TRVIS_in_situ!F139*100</f>
        <v>#DIV/0!</v>
      </c>
      <c r="AS139" s="4">
        <f>(((G139-TRVIS_in_situ!G139)^2)^0.5)/TRVIS_in_situ!G139*100</f>
        <v>59.538849894679743</v>
      </c>
      <c r="AT139" s="4">
        <f>(((H139-TRVIS_in_situ!H139)^2)^0.5)/TRVIS_in_situ!H139*100</f>
        <v>36.040559612138239</v>
      </c>
      <c r="AU139" s="4">
        <f>(((I139-TRVIS_in_situ!I139)^2)^0.5)/TRVIS_in_situ!I139*100</f>
        <v>46.352616197684299</v>
      </c>
      <c r="AV139" s="4">
        <f>(((J139-TRVIS_in_situ!J139)^2)^0.5)/TRVIS_in_situ!J139*100</f>
        <v>66.421720742307087</v>
      </c>
      <c r="AW139" s="4">
        <f>(((K139-TRVIS_in_situ!K139)^2)^0.5)/TRVIS_in_situ!K139*100</f>
        <v>91.143245199060047</v>
      </c>
      <c r="AX139" s="4" t="e">
        <f>(((L139-TRVIS_in_situ!#REF!)^2)^0.5)/TRVIS_in_situ!#REF!*100</f>
        <v>#REF!</v>
      </c>
      <c r="AY139" s="4">
        <f>(((M139-TRVIS_in_situ!L139)^2)^0.5)/TRVIS_in_situ!L139*100</f>
        <v>87.869744002542291</v>
      </c>
      <c r="AZ139" s="4" t="e">
        <f>(((N139-TRVIS_in_situ!#REF!)^2)^0.5)/TRVIS_in_situ!#REF!*100</f>
        <v>#REF!</v>
      </c>
      <c r="BA139" s="4">
        <f>(((O139-TRVIS_in_situ!M139)^2)^0.5)/TRVIS_in_situ!M139*100</f>
        <v>89.242876467346292</v>
      </c>
      <c r="BB139" s="4">
        <f>(((P139-TRVIS_in_situ!N139)^2)^0.5)/TRVIS_in_situ!N139*100</f>
        <v>86.284837565090655</v>
      </c>
      <c r="BC139" s="4">
        <f>(((Q139-TRVIS_in_situ!O139)^2)^0.5)/TRVIS_in_situ!O139*100</f>
        <v>87.195110499153955</v>
      </c>
      <c r="BD139" s="4">
        <f>(((R139-TRVIS_in_situ!P139)^2)^0.5)/TRVIS_in_situ!P139*100</f>
        <v>87.401811407235641</v>
      </c>
      <c r="BE139" s="4">
        <f>(((S139-TRVIS_in_situ!Q139)^2)^0.5)/TRVIS_in_situ!Q139*100</f>
        <v>85.795630998691649</v>
      </c>
      <c r="BF139" s="4">
        <f>(((T139-TRVIS_in_situ!R139)^2)^0.5)/TRVIS_in_situ!R139*100</f>
        <v>78.845775713233962</v>
      </c>
      <c r="BI139" s="4">
        <f>(((W139-TRVIS_in_situ!S139)^2)^0.5)/TRVIS_in_situ!S139*100</f>
        <v>76.407802316650248</v>
      </c>
      <c r="BK139" s="4" t="e">
        <f>(((Y139-TRVIS_in_situ!#REF!)^2)^0.5)/TRVIS_in_situ!#REF!*100</f>
        <v>#REF!</v>
      </c>
      <c r="BM139" s="4" t="e">
        <f>(((AA139-TRVIS_in_situ!T139)^2)^0.5)/TRVIS_in_situ!T139*100</f>
        <v>#DIV/0!</v>
      </c>
      <c r="BN139" s="4" t="e">
        <f>(((AB139-TRVIS_in_situ!U139)^2)^0.5)/TRVIS_in_situ!U139*100</f>
        <v>#DIV/0!</v>
      </c>
      <c r="BO139" s="4" t="e">
        <f>(((AC139-TRVIS_in_situ!V139)^2)^0.5)/TRVIS_in_situ!V139*100</f>
        <v>#DIV/0!</v>
      </c>
      <c r="BR139" s="4" t="e">
        <f>(((AF139-TRVIS_in_situ!W139)^2)^0.5)/TRVIS_in_situ!W139*100</f>
        <v>#DIV/0!</v>
      </c>
    </row>
    <row r="140" spans="1:70" x14ac:dyDescent="0.25">
      <c r="A140" s="4" t="s">
        <v>138</v>
      </c>
      <c r="B140" s="4">
        <v>3.8176485442419899E-3</v>
      </c>
      <c r="C140" s="4">
        <v>4.3509842165418804E-3</v>
      </c>
      <c r="D140" s="4">
        <v>4.95836516302598E-3</v>
      </c>
      <c r="E140" s="4">
        <v>2.18400964923867E-3</v>
      </c>
      <c r="F140" s="4">
        <v>1.2364606315996801E-3</v>
      </c>
      <c r="G140" s="4">
        <v>4.4021171893268203E-4</v>
      </c>
      <c r="H140" s="4">
        <v>1.5255482126927599E-3</v>
      </c>
      <c r="I140" s="4">
        <v>5.0410829749131898E-4</v>
      </c>
      <c r="J140" s="4">
        <v>5.1904079990014397E-4</v>
      </c>
      <c r="K140" s="4">
        <v>4.2078943744277902E-4</v>
      </c>
      <c r="L140" s="4">
        <v>6.6661440795198301E-4</v>
      </c>
      <c r="M140" s="4">
        <v>1.08318774475263E-3</v>
      </c>
      <c r="N140" s="4">
        <v>1.3190643418780101E-3</v>
      </c>
      <c r="O140" s="4">
        <v>2.7242236342381399E-3</v>
      </c>
      <c r="P140" s="4">
        <v>2.9178889405018301E-3</v>
      </c>
      <c r="Q140" s="4">
        <v>2.6095384434504801E-3</v>
      </c>
      <c r="R140" s="4">
        <v>2.09332035615127E-3</v>
      </c>
      <c r="S140" s="4">
        <v>2.81666968443122E-3</v>
      </c>
      <c r="T140" s="4">
        <v>2.8727191461204501E-3</v>
      </c>
      <c r="U140" s="4">
        <v>2.1257026094532801E-3</v>
      </c>
      <c r="V140" s="4">
        <v>1.14840047430599E-3</v>
      </c>
      <c r="W140" s="4">
        <v>3.7839440968834499E-4</v>
      </c>
      <c r="X140" s="4">
        <v>2.1822944533638001E-4</v>
      </c>
      <c r="Y140" s="4">
        <v>6.0634319434950195E-4</v>
      </c>
      <c r="Z140" s="6">
        <v>5.50533977898475E-6</v>
      </c>
      <c r="AA140" s="6">
        <v>5.0903051585994798E-5</v>
      </c>
      <c r="AB140" s="6">
        <v>2.1418316176118199E-8</v>
      </c>
      <c r="AC140" s="6">
        <v>1.01490907169678E-8</v>
      </c>
      <c r="AD140" s="6">
        <v>3.2781910445842998E-9</v>
      </c>
      <c r="AE140" s="6">
        <v>3.2064834947158099E-9</v>
      </c>
      <c r="AF140" s="6">
        <v>2.4902472588223299E-8</v>
      </c>
      <c r="AH140" s="4">
        <f t="shared" si="2"/>
        <v>1.4068460989283037E-3</v>
      </c>
      <c r="AK140" s="5">
        <v>3.8176485442419899E-3</v>
      </c>
      <c r="AN140" s="4">
        <f>(((B140-TRVIS_in_situ!B140)^2)^0.5)/TRVIS_in_situ!B140*100</f>
        <v>75.635468041251514</v>
      </c>
      <c r="AO140" s="4">
        <f>(((C140-TRVIS_in_situ!C140)^2)^0.5)/TRVIS_in_situ!C140*100</f>
        <v>77.527123898942548</v>
      </c>
      <c r="AP140" s="4">
        <f>(((D140-TRVIS_in_situ!D140)^2)^0.5)/TRVIS_in_situ!D140*100</f>
        <v>72.150335308600589</v>
      </c>
      <c r="AQ140" s="4">
        <f>(((E140-TRVIS_in_situ!E140)^2)^0.5)/TRVIS_in_situ!E140*100</f>
        <v>84.802688066678954</v>
      </c>
      <c r="AR140" s="4" t="e">
        <f>(((F140-TRVIS_in_situ!F140)^2)^0.5)/TRVIS_in_situ!F140*100</f>
        <v>#DIV/0!</v>
      </c>
      <c r="AS140" s="4">
        <f>(((G140-TRVIS_in_situ!G140)^2)^0.5)/TRVIS_in_situ!G140*100</f>
        <v>59.715121661057978</v>
      </c>
      <c r="AT140" s="4">
        <f>(((H140-TRVIS_in_situ!H140)^2)^0.5)/TRVIS_in_situ!H140*100</f>
        <v>35.242029278442978</v>
      </c>
      <c r="AU140" s="4">
        <f>(((I140-TRVIS_in_situ!I140)^2)^0.5)/TRVIS_in_situ!I140*100</f>
        <v>47.503220699761179</v>
      </c>
      <c r="AV140" s="4">
        <f>(((J140-TRVIS_in_situ!J140)^2)^0.5)/TRVIS_in_situ!J140*100</f>
        <v>66.722522279402156</v>
      </c>
      <c r="AW140" s="4">
        <f>(((K140-TRVIS_in_situ!K140)^2)^0.5)/TRVIS_in_situ!K140*100</f>
        <v>91.595199687073531</v>
      </c>
      <c r="AX140" s="4" t="e">
        <f>(((L140-TRVIS_in_situ!#REF!)^2)^0.5)/TRVIS_in_situ!#REF!*100</f>
        <v>#REF!</v>
      </c>
      <c r="AY140" s="4">
        <f>(((M140-TRVIS_in_situ!L140)^2)^0.5)/TRVIS_in_situ!L140*100</f>
        <v>87.823886022722689</v>
      </c>
      <c r="AZ140" s="4" t="e">
        <f>(((N140-TRVIS_in_situ!#REF!)^2)^0.5)/TRVIS_in_situ!#REF!*100</f>
        <v>#REF!</v>
      </c>
      <c r="BA140" s="4">
        <f>(((O140-TRVIS_in_situ!M140)^2)^0.5)/TRVIS_in_situ!M140*100</f>
        <v>89.335024735355375</v>
      </c>
      <c r="BB140" s="4">
        <f>(((P140-TRVIS_in_situ!N140)^2)^0.5)/TRVIS_in_situ!N140*100</f>
        <v>86.311088550540418</v>
      </c>
      <c r="BC140" s="4">
        <f>(((Q140-TRVIS_in_situ!O140)^2)^0.5)/TRVIS_in_situ!O140*100</f>
        <v>87.241282526547323</v>
      </c>
      <c r="BD140" s="4">
        <f>(((R140-TRVIS_in_situ!P140)^2)^0.5)/TRVIS_in_situ!P140*100</f>
        <v>87.479071290535117</v>
      </c>
      <c r="BE140" s="4">
        <f>(((S140-TRVIS_in_situ!Q140)^2)^0.5)/TRVIS_in_situ!Q140*100</f>
        <v>85.847456964434414</v>
      </c>
      <c r="BF140" s="4">
        <f>(((T140-TRVIS_in_situ!R140)^2)^0.5)/TRVIS_in_situ!R140*100</f>
        <v>78.749466586683099</v>
      </c>
      <c r="BI140" s="4">
        <f>(((W140-TRVIS_in_situ!S140)^2)^0.5)/TRVIS_in_situ!S140*100</f>
        <v>76.747229140801409</v>
      </c>
      <c r="BK140" s="4" t="e">
        <f>(((Y140-TRVIS_in_situ!#REF!)^2)^0.5)/TRVIS_in_situ!#REF!*100</f>
        <v>#REF!</v>
      </c>
      <c r="BM140" s="4" t="e">
        <f>(((AA140-TRVIS_in_situ!T140)^2)^0.5)/TRVIS_in_situ!T140*100</f>
        <v>#DIV/0!</v>
      </c>
      <c r="BN140" s="4" t="e">
        <f>(((AB140-TRVIS_in_situ!U140)^2)^0.5)/TRVIS_in_situ!U140*100</f>
        <v>#DIV/0!</v>
      </c>
      <c r="BO140" s="4" t="e">
        <f>(((AC140-TRVIS_in_situ!V140)^2)^0.5)/TRVIS_in_situ!V140*100</f>
        <v>#DIV/0!</v>
      </c>
      <c r="BR140" s="4" t="e">
        <f>(((AF140-TRVIS_in_situ!W140)^2)^0.5)/TRVIS_in_situ!W140*100</f>
        <v>#DIV/0!</v>
      </c>
    </row>
    <row r="141" spans="1:70" x14ac:dyDescent="0.25">
      <c r="A141" s="4" t="s">
        <v>139</v>
      </c>
      <c r="B141" s="4">
        <v>3.6994046983000899E-3</v>
      </c>
      <c r="C141" s="4">
        <v>4.2197318064153399E-3</v>
      </c>
      <c r="D141" s="4">
        <v>4.8101039622672698E-3</v>
      </c>
      <c r="E141" s="4">
        <v>2.1127837544263599E-3</v>
      </c>
      <c r="F141" s="4">
        <v>1.1876937072740699E-3</v>
      </c>
      <c r="G141" s="4">
        <v>4.20894963462849E-4</v>
      </c>
      <c r="H141" s="4">
        <v>1.4674407943019599E-3</v>
      </c>
      <c r="I141" s="4">
        <v>4.8244219622564898E-4</v>
      </c>
      <c r="J141" s="4">
        <v>4.9584908907673202E-4</v>
      </c>
      <c r="K141" s="4">
        <v>4.0207061156390198E-4</v>
      </c>
      <c r="L141" s="4">
        <v>6.3941779107808496E-4</v>
      </c>
      <c r="M141" s="4">
        <v>1.04249510394485E-3</v>
      </c>
      <c r="N141" s="4">
        <v>1.2717652142704601E-3</v>
      </c>
      <c r="O141" s="4">
        <v>2.6372479020303902E-3</v>
      </c>
      <c r="P141" s="4">
        <v>2.82458455495744E-3</v>
      </c>
      <c r="Q141" s="4">
        <v>2.52428724564041E-3</v>
      </c>
      <c r="R141" s="4">
        <v>2.0217948129311099E-3</v>
      </c>
      <c r="S141" s="4">
        <v>2.7263696723873899E-3</v>
      </c>
      <c r="T141" s="4">
        <v>2.78067533612023E-3</v>
      </c>
      <c r="U141" s="4">
        <v>2.0534246295892101E-3</v>
      </c>
      <c r="V141" s="4">
        <v>1.10465095438176E-3</v>
      </c>
      <c r="W141" s="4">
        <v>3.6114978988498501E-4</v>
      </c>
      <c r="X141" s="4">
        <v>2.07517962791142E-4</v>
      </c>
      <c r="Y141" s="4">
        <v>5.8089030921708795E-4</v>
      </c>
      <c r="Z141" s="6">
        <v>5.0991513705697802E-6</v>
      </c>
      <c r="AA141" s="6">
        <v>4.7865630474478001E-5</v>
      </c>
      <c r="AB141" s="6">
        <v>1.9087807949637899E-8</v>
      </c>
      <c r="AC141" s="6">
        <v>9.0027548643234198E-9</v>
      </c>
      <c r="AD141" s="6">
        <v>2.8839376568915998E-9</v>
      </c>
      <c r="AE141" s="6">
        <v>2.8216018060164899E-9</v>
      </c>
      <c r="AF141" s="6">
        <v>2.22286514762446E-8</v>
      </c>
      <c r="AH141" s="4">
        <f t="shared" si="2"/>
        <v>1.3643763778629604E-3</v>
      </c>
      <c r="AK141" s="5">
        <v>3.6994046983000899E-3</v>
      </c>
      <c r="AN141" s="4">
        <f>(((B141-TRVIS_in_situ!B141)^2)^0.5)/TRVIS_in_situ!B141*100</f>
        <v>75.597653895567078</v>
      </c>
      <c r="AO141" s="4">
        <f>(((C141-TRVIS_in_situ!C141)^2)^0.5)/TRVIS_in_situ!C141*100</f>
        <v>77.466774428528339</v>
      </c>
      <c r="AP141" s="4">
        <f>(((D141-TRVIS_in_situ!D141)^2)^0.5)/TRVIS_in_situ!D141*100</f>
        <v>72.041840995869791</v>
      </c>
      <c r="AQ141" s="4">
        <f>(((E141-TRVIS_in_situ!E141)^2)^0.5)/TRVIS_in_situ!E141*100</f>
        <v>84.691871889325327</v>
      </c>
      <c r="AR141" s="4" t="e">
        <f>(((F141-TRVIS_in_situ!F141)^2)^0.5)/TRVIS_in_situ!F141*100</f>
        <v>#DIV/0!</v>
      </c>
      <c r="AS141" s="4">
        <f>(((G141-TRVIS_in_situ!G141)^2)^0.5)/TRVIS_in_situ!G141*100</f>
        <v>59.966557221319675</v>
      </c>
      <c r="AT141" s="4">
        <f>(((H141-TRVIS_in_situ!H141)^2)^0.5)/TRVIS_in_situ!H141*100</f>
        <v>34.365582920823655</v>
      </c>
      <c r="AU141" s="4" t="e">
        <f>(((I141-TRVIS_in_situ!I141)^2)^0.5)/TRVIS_in_situ!I141*100</f>
        <v>#DIV/0!</v>
      </c>
      <c r="AV141" s="4">
        <f>(((J141-TRVIS_in_situ!J141)^2)^0.5)/TRVIS_in_situ!J141*100</f>
        <v>67.038700560171478</v>
      </c>
      <c r="AW141" s="4">
        <f>(((K141-TRVIS_in_situ!K141)^2)^0.5)/TRVIS_in_situ!K141*100</f>
        <v>92.070211672014494</v>
      </c>
      <c r="AX141" s="4" t="e">
        <f>(((L141-TRVIS_in_situ!#REF!)^2)^0.5)/TRVIS_in_situ!#REF!*100</f>
        <v>#REF!</v>
      </c>
      <c r="AY141" s="4">
        <f>(((M141-TRVIS_in_situ!L141)^2)^0.5)/TRVIS_in_situ!L141*100</f>
        <v>87.767799572690564</v>
      </c>
      <c r="AZ141" s="4" t="e">
        <f>(((N141-TRVIS_in_situ!#REF!)^2)^0.5)/TRVIS_in_situ!#REF!*100</f>
        <v>#REF!</v>
      </c>
      <c r="BA141" s="4">
        <f>(((O141-TRVIS_in_situ!M141)^2)^0.5)/TRVIS_in_situ!M141*100</f>
        <v>89.381746372929342</v>
      </c>
      <c r="BB141" s="4">
        <f>(((P141-TRVIS_in_situ!N141)^2)^0.5)/TRVIS_in_situ!N141*100</f>
        <v>86.328336456622708</v>
      </c>
      <c r="BC141" s="4">
        <f>(((Q141-TRVIS_in_situ!O141)^2)^0.5)/TRVIS_in_situ!O141*100</f>
        <v>87.285301457992318</v>
      </c>
      <c r="BD141" s="4">
        <f>(((R141-TRVIS_in_situ!P141)^2)^0.5)/TRVIS_in_situ!P141*100</f>
        <v>87.556520254673416</v>
      </c>
      <c r="BE141" s="4">
        <f>(((S141-TRVIS_in_situ!Q141)^2)^0.5)/TRVIS_in_situ!Q141*100</f>
        <v>85.897016074666197</v>
      </c>
      <c r="BF141" s="4">
        <f>(((T141-TRVIS_in_situ!R141)^2)^0.5)/TRVIS_in_situ!R141*100</f>
        <v>78.643679717942078</v>
      </c>
      <c r="BI141" s="4">
        <f>(((W141-TRVIS_in_situ!S141)^2)^0.5)/TRVIS_in_situ!S141*100</f>
        <v>77.077530363166971</v>
      </c>
      <c r="BK141" s="4" t="e">
        <f>(((Y141-TRVIS_in_situ!#REF!)^2)^0.5)/TRVIS_in_situ!#REF!*100</f>
        <v>#REF!</v>
      </c>
      <c r="BM141" s="4" t="e">
        <f>(((AA141-TRVIS_in_situ!T141)^2)^0.5)/TRVIS_in_situ!T141*100</f>
        <v>#DIV/0!</v>
      </c>
      <c r="BN141" s="4" t="e">
        <f>(((AB141-TRVIS_in_situ!U141)^2)^0.5)/TRVIS_in_situ!U141*100</f>
        <v>#DIV/0!</v>
      </c>
      <c r="BO141" s="4" t="e">
        <f>(((AC141-TRVIS_in_situ!V141)^2)^0.5)/TRVIS_in_situ!V141*100</f>
        <v>#DIV/0!</v>
      </c>
      <c r="BR141" s="4" t="e">
        <f>(((AF141-TRVIS_in_situ!W141)^2)^0.5)/TRVIS_in_situ!W141*100</f>
        <v>#DIV/0!</v>
      </c>
    </row>
    <row r="142" spans="1:70" x14ac:dyDescent="0.25">
      <c r="A142" s="4" t="s">
        <v>140</v>
      </c>
      <c r="B142" s="4">
        <v>3.5849350100152001E-3</v>
      </c>
      <c r="C142" s="4">
        <v>4.0925647910855503E-3</v>
      </c>
      <c r="D142" s="4">
        <v>4.66640834693508E-3</v>
      </c>
      <c r="E142" s="4">
        <v>2.04396168809063E-3</v>
      </c>
      <c r="F142" s="4">
        <v>1.1408830077929101E-3</v>
      </c>
      <c r="G142" s="4">
        <v>4.0244150009843003E-4</v>
      </c>
      <c r="H142" s="4">
        <v>1.4115867272658999E-3</v>
      </c>
      <c r="I142" s="4">
        <v>4.6172519733197098E-4</v>
      </c>
      <c r="J142" s="4">
        <v>4.7370858426986598E-4</v>
      </c>
      <c r="K142" s="4">
        <v>3.84199015394653E-4</v>
      </c>
      <c r="L142" s="4">
        <v>6.1335513370600297E-4</v>
      </c>
      <c r="M142" s="4">
        <v>1.0033706064711101E-3</v>
      </c>
      <c r="N142" s="4">
        <v>1.2262119106507599E-3</v>
      </c>
      <c r="O142" s="4">
        <v>2.5531420113282998E-3</v>
      </c>
      <c r="P142" s="4">
        <v>2.7343579058782801E-3</v>
      </c>
      <c r="Q142" s="4">
        <v>2.44190600502333E-3</v>
      </c>
      <c r="R142" s="4">
        <v>1.9527813103251499E-3</v>
      </c>
      <c r="S142" s="4">
        <v>2.6390571076281202E-3</v>
      </c>
      <c r="T142" s="4">
        <v>2.6916738233063301E-3</v>
      </c>
      <c r="U142" s="4">
        <v>1.9836738864709999E-3</v>
      </c>
      <c r="V142" s="4">
        <v>1.0626061296446099E-3</v>
      </c>
      <c r="W142" s="4">
        <v>3.4470362148869798E-4</v>
      </c>
      <c r="X142" s="4">
        <v>1.9733962538396899E-4</v>
      </c>
      <c r="Y142" s="4">
        <v>5.5652689838249904E-4</v>
      </c>
      <c r="Z142" s="6">
        <v>4.72311138871686E-6</v>
      </c>
      <c r="AA142" s="6">
        <v>4.5011021159626799E-5</v>
      </c>
      <c r="AB142" s="6">
        <v>1.7011611432708699E-8</v>
      </c>
      <c r="AC142" s="6">
        <v>7.9862611988820208E-9</v>
      </c>
      <c r="AD142" s="6">
        <v>2.5372136089773598E-9</v>
      </c>
      <c r="AE142" s="6">
        <v>2.4830339915600999E-9</v>
      </c>
      <c r="AF142" s="6">
        <v>1.9842813906831701E-8</v>
      </c>
      <c r="AH142" s="4">
        <f t="shared" si="2"/>
        <v>1.3232247154726898E-3</v>
      </c>
      <c r="AK142" s="5">
        <v>3.5849350100152001E-3</v>
      </c>
      <c r="AN142" s="4">
        <f>(((B142-TRVIS_in_situ!B142)^2)^0.5)/TRVIS_in_situ!B142*100</f>
        <v>75.551816018009461</v>
      </c>
      <c r="AO142" s="4">
        <f>(((C142-TRVIS_in_situ!C142)^2)^0.5)/TRVIS_in_situ!C142*100</f>
        <v>77.394460849107219</v>
      </c>
      <c r="AP142" s="4">
        <f>(((D142-TRVIS_in_situ!D142)^2)^0.5)/TRVIS_in_situ!D142*100</f>
        <v>71.92369601200906</v>
      </c>
      <c r="AQ142" s="4">
        <f>(((E142-TRVIS_in_situ!E142)^2)^0.5)/TRVIS_in_situ!E142*100</f>
        <v>84.575940294106786</v>
      </c>
      <c r="AR142" s="4" t="e">
        <f>(((F142-TRVIS_in_situ!F142)^2)^0.5)/TRVIS_in_situ!F142*100</f>
        <v>#DIV/0!</v>
      </c>
      <c r="AS142" s="4">
        <f>(((G142-TRVIS_in_situ!G142)^2)^0.5)/TRVIS_in_situ!G142*100</f>
        <v>60.285353458106108</v>
      </c>
      <c r="AT142" s="4">
        <f>(((H142-TRVIS_in_situ!H142)^2)^0.5)/TRVIS_in_situ!H142*100</f>
        <v>33.423776203037036</v>
      </c>
      <c r="AU142" s="4" t="e">
        <f>(((I142-TRVIS_in_situ!I142)^2)^0.5)/TRVIS_in_situ!I142*100</f>
        <v>#DIV/0!</v>
      </c>
      <c r="AV142" s="4">
        <f>(((J142-TRVIS_in_situ!J142)^2)^0.5)/TRVIS_in_situ!J142*100</f>
        <v>67.369803482580707</v>
      </c>
      <c r="AW142" s="4">
        <f>(((K142-TRVIS_in_situ!K142)^2)^0.5)/TRVIS_in_situ!K142*100</f>
        <v>92.462562329179889</v>
      </c>
      <c r="AX142" s="4" t="e">
        <f>(((L142-TRVIS_in_situ!#REF!)^2)^0.5)/TRVIS_in_situ!#REF!*100</f>
        <v>#REF!</v>
      </c>
      <c r="AY142" s="4">
        <f>(((M142-TRVIS_in_situ!L142)^2)^0.5)/TRVIS_in_situ!L142*100</f>
        <v>87.700359294244848</v>
      </c>
      <c r="AZ142" s="4" t="e">
        <f>(((N142-TRVIS_in_situ!#REF!)^2)^0.5)/TRVIS_in_situ!#REF!*100</f>
        <v>#REF!</v>
      </c>
      <c r="BA142" s="4">
        <f>(((O142-TRVIS_in_situ!M142)^2)^0.5)/TRVIS_in_situ!M142*100</f>
        <v>89.373558408263818</v>
      </c>
      <c r="BB142" s="4">
        <f>(((P142-TRVIS_in_situ!N142)^2)^0.5)/TRVIS_in_situ!N142*100</f>
        <v>86.334629095322512</v>
      </c>
      <c r="BC142" s="4">
        <f>(((Q142-TRVIS_in_situ!O142)^2)^0.5)/TRVIS_in_situ!O142*100</f>
        <v>87.325684445751506</v>
      </c>
      <c r="BD142" s="4">
        <f>(((R142-TRVIS_in_situ!P142)^2)^0.5)/TRVIS_in_situ!P142*100</f>
        <v>87.634700230900819</v>
      </c>
      <c r="BE142" s="4">
        <f>(((S142-TRVIS_in_situ!Q142)^2)^0.5)/TRVIS_in_situ!Q142*100</f>
        <v>85.944775787126801</v>
      </c>
      <c r="BF142" s="4">
        <f>(((T142-TRVIS_in_situ!R142)^2)^0.5)/TRVIS_in_situ!R142*100</f>
        <v>78.528557102880697</v>
      </c>
      <c r="BI142" s="4">
        <f>(((W142-TRVIS_in_situ!S142)^2)^0.5)/TRVIS_in_situ!S142*100</f>
        <v>77.397390905447068</v>
      </c>
      <c r="BK142" s="4" t="e">
        <f>(((Y142-TRVIS_in_situ!#REF!)^2)^0.5)/TRVIS_in_situ!#REF!*100</f>
        <v>#REF!</v>
      </c>
      <c r="BM142" s="4" t="e">
        <f>(((AA142-TRVIS_in_situ!T142)^2)^0.5)/TRVIS_in_situ!T142*100</f>
        <v>#DIV/0!</v>
      </c>
      <c r="BN142" s="4" t="e">
        <f>(((AB142-TRVIS_in_situ!U142)^2)^0.5)/TRVIS_in_situ!U142*100</f>
        <v>#DIV/0!</v>
      </c>
      <c r="BO142" s="4" t="e">
        <f>(((AC142-TRVIS_in_situ!V142)^2)^0.5)/TRVIS_in_situ!V142*100</f>
        <v>#DIV/0!</v>
      </c>
      <c r="BR142" s="4" t="e">
        <f>(((AF142-TRVIS_in_situ!W142)^2)^0.5)/TRVIS_in_situ!W142*100</f>
        <v>#DIV/0!</v>
      </c>
    </row>
    <row r="143" spans="1:70" x14ac:dyDescent="0.25">
      <c r="A143" s="4" t="s">
        <v>141</v>
      </c>
      <c r="B143" s="4">
        <v>3.4741145091752999E-3</v>
      </c>
      <c r="C143" s="4">
        <v>3.9693510318224998E-3</v>
      </c>
      <c r="D143" s="4">
        <v>4.52713252080514E-3</v>
      </c>
      <c r="E143" s="4">
        <v>1.97745894552687E-3</v>
      </c>
      <c r="F143" s="4">
        <v>1.0959484548856899E-3</v>
      </c>
      <c r="G143" s="4">
        <v>3.8481191427091103E-4</v>
      </c>
      <c r="H143" s="4">
        <v>1.35789672146762E-3</v>
      </c>
      <c r="I143" s="4">
        <v>4.4191478816309502E-4</v>
      </c>
      <c r="J143" s="4">
        <v>4.5257082760139801E-4</v>
      </c>
      <c r="K143" s="4">
        <v>3.6713552106685702E-4</v>
      </c>
      <c r="L143" s="4">
        <v>5.8837793508532705E-4</v>
      </c>
      <c r="M143" s="4">
        <v>9.6575197790021397E-4</v>
      </c>
      <c r="N143" s="4">
        <v>1.1823377528063399E-3</v>
      </c>
      <c r="O143" s="4">
        <v>2.4718074473179998E-3</v>
      </c>
      <c r="P143" s="4">
        <v>2.6471035896498498E-3</v>
      </c>
      <c r="Q143" s="4">
        <v>2.3622945476313799E-3</v>
      </c>
      <c r="R143" s="4">
        <v>1.88618866393914E-3</v>
      </c>
      <c r="S143" s="4">
        <v>2.5546293359336898E-3</v>
      </c>
      <c r="T143" s="4">
        <v>2.6056102064754101E-3</v>
      </c>
      <c r="U143" s="4">
        <v>1.91635900077644E-3</v>
      </c>
      <c r="V143" s="4">
        <v>1.02219777480088E-3</v>
      </c>
      <c r="W143" s="4">
        <v>3.2901824491664798E-4</v>
      </c>
      <c r="X143" s="4">
        <v>1.8766746494743001E-4</v>
      </c>
      <c r="Y143" s="4">
        <v>5.3320525038167603E-4</v>
      </c>
      <c r="Z143" s="6">
        <v>4.3749672095069403E-6</v>
      </c>
      <c r="AA143" s="6">
        <v>4.2328112559756897E-5</v>
      </c>
      <c r="AB143" s="6">
        <v>1.5161889196897498E-8</v>
      </c>
      <c r="AC143" s="6">
        <v>7.08485846123871E-9</v>
      </c>
      <c r="AD143" s="6">
        <v>2.2322742186999099E-9</v>
      </c>
      <c r="AE143" s="6">
        <v>2.1851920572550198E-9</v>
      </c>
      <c r="AF143" s="6">
        <v>1.7713838908096602E-8</v>
      </c>
      <c r="AH143" s="4">
        <f t="shared" si="2"/>
        <v>1.2833487738123006E-3</v>
      </c>
      <c r="AK143" s="5">
        <v>3.4741145091752999E-3</v>
      </c>
      <c r="AN143" s="4">
        <f>(((B143-TRVIS_in_situ!B143)^2)^0.5)/TRVIS_in_situ!B143*100</f>
        <v>75.499550387312965</v>
      </c>
      <c r="AO143" s="4">
        <f>(((C143-TRVIS_in_situ!C143)^2)^0.5)/TRVIS_in_situ!C143*100</f>
        <v>77.30831707360403</v>
      </c>
      <c r="AP143" s="4">
        <f>(((D143-TRVIS_in_situ!D143)^2)^0.5)/TRVIS_in_situ!D143*100</f>
        <v>71.797952662282924</v>
      </c>
      <c r="AQ143" s="4">
        <f>(((E143-TRVIS_in_situ!E143)^2)^0.5)/TRVIS_in_situ!E143*100</f>
        <v>84.454737146537454</v>
      </c>
      <c r="AR143" s="4" t="e">
        <f>(((F143-TRVIS_in_situ!F143)^2)^0.5)/TRVIS_in_situ!F143*100</f>
        <v>#DIV/0!</v>
      </c>
      <c r="AS143" s="4">
        <f>(((G143-TRVIS_in_situ!G143)^2)^0.5)/TRVIS_in_situ!G143*100</f>
        <v>60.639263392870127</v>
      </c>
      <c r="AT143" s="4">
        <f>(((H143-TRVIS_in_situ!H143)^2)^0.5)/TRVIS_in_situ!H143*100</f>
        <v>32.486233893611896</v>
      </c>
      <c r="AU143" s="4" t="e">
        <f>(((I143-TRVIS_in_situ!I143)^2)^0.5)/TRVIS_in_situ!I143*100</f>
        <v>#DIV/0!</v>
      </c>
      <c r="AV143" s="4">
        <f>(((J143-TRVIS_in_situ!J143)^2)^0.5)/TRVIS_in_situ!J143*100</f>
        <v>67.714549427966517</v>
      </c>
      <c r="AW143" s="4">
        <f>(((K143-TRVIS_in_situ!K143)^2)^0.5)/TRVIS_in_situ!K143*100</f>
        <v>92.70577161586769</v>
      </c>
      <c r="AX143" s="4" t="e">
        <f>(((L143-TRVIS_in_situ!#REF!)^2)^0.5)/TRVIS_in_situ!#REF!*100</f>
        <v>#REF!</v>
      </c>
      <c r="AY143" s="4">
        <f>(((M143-TRVIS_in_situ!L143)^2)^0.5)/TRVIS_in_situ!L143*100</f>
        <v>87.62003855361155</v>
      </c>
      <c r="AZ143" s="4" t="e">
        <f>(((N143-TRVIS_in_situ!#REF!)^2)^0.5)/TRVIS_in_situ!#REF!*100</f>
        <v>#REF!</v>
      </c>
      <c r="BA143" s="4">
        <f>(((O143-TRVIS_in_situ!M143)^2)^0.5)/TRVIS_in_situ!M143*100</f>
        <v>89.30953807803651</v>
      </c>
      <c r="BB143" s="4">
        <f>(((P143-TRVIS_in_situ!N143)^2)^0.5)/TRVIS_in_situ!N143*100</f>
        <v>86.33015837572772</v>
      </c>
      <c r="BC143" s="4">
        <f>(((Q143-TRVIS_in_situ!O143)^2)^0.5)/TRVIS_in_situ!O143*100</f>
        <v>87.361570151946779</v>
      </c>
      <c r="BD143" s="4">
        <f>(((R143-TRVIS_in_situ!P143)^2)^0.5)/TRVIS_in_situ!P143*100</f>
        <v>87.712670292526838</v>
      </c>
      <c r="BE143" s="4">
        <f>(((S143-TRVIS_in_situ!Q143)^2)^0.5)/TRVIS_in_situ!Q143*100</f>
        <v>85.994395103447147</v>
      </c>
      <c r="BF143" s="4">
        <f>(((T143-TRVIS_in_situ!R143)^2)^0.5)/TRVIS_in_situ!R143*100</f>
        <v>78.402341462854267</v>
      </c>
      <c r="BI143" s="4">
        <f>(((W143-TRVIS_in_situ!S143)^2)^0.5)/TRVIS_in_situ!S143*100</f>
        <v>77.704215525215318</v>
      </c>
      <c r="BK143" s="4" t="e">
        <f>(((Y143-TRVIS_in_situ!#REF!)^2)^0.5)/TRVIS_in_situ!#REF!*100</f>
        <v>#REF!</v>
      </c>
      <c r="BM143" s="4" t="e">
        <f>(((AA143-TRVIS_in_situ!T143)^2)^0.5)/TRVIS_in_situ!T143*100</f>
        <v>#DIV/0!</v>
      </c>
      <c r="BN143" s="4" t="e">
        <f>(((AB143-TRVIS_in_situ!U143)^2)^0.5)/TRVIS_in_situ!U143*100</f>
        <v>#DIV/0!</v>
      </c>
      <c r="BO143" s="4" t="e">
        <f>(((AC143-TRVIS_in_situ!V143)^2)^0.5)/TRVIS_in_situ!V143*100</f>
        <v>#DIV/0!</v>
      </c>
      <c r="BR143" s="4" t="e">
        <f>(((AF143-TRVIS_in_situ!W143)^2)^0.5)/TRVIS_in_situ!W143*100</f>
        <v>#DIV/0!</v>
      </c>
    </row>
    <row r="144" spans="1:70" x14ac:dyDescent="0.25">
      <c r="A144" s="4" t="s">
        <v>142</v>
      </c>
      <c r="B144" s="4">
        <v>3.3668225539476501E-3</v>
      </c>
      <c r="C144" s="4">
        <v>3.8499628701575399E-3</v>
      </c>
      <c r="D144" s="4">
        <v>4.3921355581604399E-3</v>
      </c>
      <c r="E144" s="4">
        <v>1.9131941403008499E-3</v>
      </c>
      <c r="F144" s="4">
        <v>1.0528133295837599E-3</v>
      </c>
      <c r="G144" s="4">
        <v>3.6796863656711801E-4</v>
      </c>
      <c r="H144" s="4">
        <v>1.3062851189398E-3</v>
      </c>
      <c r="I144" s="4">
        <v>4.2297041080302701E-4</v>
      </c>
      <c r="J144" s="4">
        <v>4.3238964008126602E-4</v>
      </c>
      <c r="K144" s="4">
        <v>3.5084285106831801E-4</v>
      </c>
      <c r="L144" s="4">
        <v>5.6443983206590697E-4</v>
      </c>
      <c r="M144" s="4">
        <v>9.2957950645194704E-4</v>
      </c>
      <c r="N144" s="4">
        <v>1.14007871415302E-3</v>
      </c>
      <c r="O144" s="4">
        <v>2.3931492416261798E-3</v>
      </c>
      <c r="P144" s="4">
        <v>2.5627199800027901E-3</v>
      </c>
      <c r="Q144" s="4">
        <v>2.2853563520006501E-3</v>
      </c>
      <c r="R144" s="4">
        <v>1.8219291333912799E-3</v>
      </c>
      <c r="S144" s="4">
        <v>2.4729873956050598E-3</v>
      </c>
      <c r="T144" s="4">
        <v>2.5223838333468299E-3</v>
      </c>
      <c r="U144" s="4">
        <v>1.8513920333113399E-3</v>
      </c>
      <c r="V144" s="4">
        <v>9.8336048366279597E-4</v>
      </c>
      <c r="W144" s="4">
        <v>3.1405781581381501E-4</v>
      </c>
      <c r="X144" s="4">
        <v>1.78475903324457E-4</v>
      </c>
      <c r="Y144" s="4">
        <v>5.1087980026188605E-4</v>
      </c>
      <c r="Z144" s="6">
        <v>4.0526357763282796E-6</v>
      </c>
      <c r="AA144" s="6">
        <v>3.9806476527281398E-5</v>
      </c>
      <c r="AB144" s="6">
        <v>1.35138611773107E-8</v>
      </c>
      <c r="AC144" s="6">
        <v>6.2854767186991898E-9</v>
      </c>
      <c r="AD144" s="6">
        <v>1.96407105944694E-9</v>
      </c>
      <c r="AE144" s="6">
        <v>1.92316416230743E-9</v>
      </c>
      <c r="AF144" s="6">
        <v>1.58139807588312E-8</v>
      </c>
      <c r="AH144" s="4">
        <f t="shared" si="2"/>
        <v>1.244707635297907E-3</v>
      </c>
      <c r="AK144" s="5">
        <v>3.3668225539476501E-3</v>
      </c>
      <c r="AN144" s="4">
        <f>(((B144-TRVIS_in_situ!B144)^2)^0.5)/TRVIS_in_situ!B144*100</f>
        <v>75.443092081532285</v>
      </c>
      <c r="AO144" s="4">
        <f>(((C144-TRVIS_in_situ!C144)^2)^0.5)/TRVIS_in_situ!C144*100</f>
        <v>77.207433975693007</v>
      </c>
      <c r="AP144" s="4">
        <f>(((D144-TRVIS_in_situ!D144)^2)^0.5)/TRVIS_in_situ!D144*100</f>
        <v>71.652044503106467</v>
      </c>
      <c r="AQ144" s="4">
        <f>(((E144-TRVIS_in_situ!E144)^2)^0.5)/TRVIS_in_situ!E144*100</f>
        <v>84.327941368194487</v>
      </c>
      <c r="AR144" s="4" t="e">
        <f>(((F144-TRVIS_in_situ!F144)^2)^0.5)/TRVIS_in_situ!F144*100</f>
        <v>#DIV/0!</v>
      </c>
      <c r="AS144" s="4" t="e">
        <f>(((G144-TRVIS_in_situ!G144)^2)^0.5)/TRVIS_in_situ!G144*100</f>
        <v>#DIV/0!</v>
      </c>
      <c r="AT144" s="4">
        <f>(((H144-TRVIS_in_situ!H144)^2)^0.5)/TRVIS_in_situ!H144*100</f>
        <v>31.603662129443634</v>
      </c>
      <c r="AU144" s="4" t="e">
        <f>(((I144-TRVIS_in_situ!I144)^2)^0.5)/TRVIS_in_situ!I144*100</f>
        <v>#DIV/0!</v>
      </c>
      <c r="AV144" s="4">
        <f>(((J144-TRVIS_in_situ!J144)^2)^0.5)/TRVIS_in_situ!J144*100</f>
        <v>68.070801807508701</v>
      </c>
      <c r="AW144" s="4">
        <f>(((K144-TRVIS_in_situ!K144)^2)^0.5)/TRVIS_in_situ!K144*100</f>
        <v>92.766976774176442</v>
      </c>
      <c r="AX144" s="4" t="e">
        <f>(((L144-TRVIS_in_situ!#REF!)^2)^0.5)/TRVIS_in_situ!#REF!*100</f>
        <v>#REF!</v>
      </c>
      <c r="AY144" s="4">
        <f>(((M144-TRVIS_in_situ!L144)^2)^0.5)/TRVIS_in_situ!L144*100</f>
        <v>87.525225621427865</v>
      </c>
      <c r="AZ144" s="4" t="e">
        <f>(((N144-TRVIS_in_situ!#REF!)^2)^0.5)/TRVIS_in_situ!#REF!*100</f>
        <v>#REF!</v>
      </c>
      <c r="BA144" s="4">
        <f>(((O144-TRVIS_in_situ!M144)^2)^0.5)/TRVIS_in_situ!M144*100</f>
        <v>89.194923738544574</v>
      </c>
      <c r="BB144" s="4">
        <f>(((P144-TRVIS_in_situ!N144)^2)^0.5)/TRVIS_in_situ!N144*100</f>
        <v>86.314675005554889</v>
      </c>
      <c r="BC144" s="4">
        <f>(((Q144-TRVIS_in_situ!O144)^2)^0.5)/TRVIS_in_situ!O144*100</f>
        <v>87.39229971128924</v>
      </c>
      <c r="BD144" s="4">
        <f>(((R144-TRVIS_in_situ!P144)^2)^0.5)/TRVIS_in_situ!P144*100</f>
        <v>87.791118052141996</v>
      </c>
      <c r="BE144" s="4">
        <f>(((S144-TRVIS_in_situ!Q144)^2)^0.5)/TRVIS_in_situ!Q144*100</f>
        <v>86.046974284746881</v>
      </c>
      <c r="BF144" s="4">
        <f>(((T144-TRVIS_in_situ!R144)^2)^0.5)/TRVIS_in_situ!R144*100</f>
        <v>78.264320845749197</v>
      </c>
      <c r="BI144" s="4">
        <f>(((W144-TRVIS_in_situ!S144)^2)^0.5)/TRVIS_in_situ!S144*100</f>
        <v>77.99928757337689</v>
      </c>
      <c r="BK144" s="4" t="e">
        <f>(((Y144-TRVIS_in_situ!#REF!)^2)^0.5)/TRVIS_in_situ!#REF!*100</f>
        <v>#REF!</v>
      </c>
      <c r="BM144" s="4" t="e">
        <f>(((AA144-TRVIS_in_situ!T144)^2)^0.5)/TRVIS_in_situ!T144*100</f>
        <v>#DIV/0!</v>
      </c>
      <c r="BN144" s="4" t="e">
        <f>(((AB144-TRVIS_in_situ!U144)^2)^0.5)/TRVIS_in_situ!U144*100</f>
        <v>#DIV/0!</v>
      </c>
      <c r="BO144" s="4" t="e">
        <f>(((AC144-TRVIS_in_situ!V144)^2)^0.5)/TRVIS_in_situ!V144*100</f>
        <v>#DIV/0!</v>
      </c>
      <c r="BR144" s="4" t="e">
        <f>(((AF144-TRVIS_in_situ!W144)^2)^0.5)/TRVIS_in_situ!W144*100</f>
        <v>#DIV/0!</v>
      </c>
    </row>
    <row r="145" spans="1:70" x14ac:dyDescent="0.25">
      <c r="A145" s="4" t="s">
        <v>143</v>
      </c>
      <c r="B145" s="4">
        <v>3.2629426725035702E-3</v>
      </c>
      <c r="C145" s="4">
        <v>3.73427696696113E-3</v>
      </c>
      <c r="D145" s="4">
        <v>4.2612812317520399E-3</v>
      </c>
      <c r="E145" s="4">
        <v>1.8510888824067901E-3</v>
      </c>
      <c r="F145" s="4">
        <v>1.0114041270340001E-3</v>
      </c>
      <c r="G145" s="4">
        <v>3.5187585376698699E-4</v>
      </c>
      <c r="H145" s="4">
        <v>1.25666974130669E-3</v>
      </c>
      <c r="I145" s="4">
        <v>4.0485336937440302E-4</v>
      </c>
      <c r="J145" s="4">
        <v>4.1312101184701698E-4</v>
      </c>
      <c r="K145" s="4">
        <v>3.3528548826371499E-4</v>
      </c>
      <c r="L145" s="4">
        <v>5.4149650149626903E-4</v>
      </c>
      <c r="M145" s="4">
        <v>8.9479593300760497E-4</v>
      </c>
      <c r="N145" s="4">
        <v>1.0993733091438701E-3</v>
      </c>
      <c r="O145" s="4">
        <v>2.31707583719361E-3</v>
      </c>
      <c r="P145" s="4">
        <v>2.4811090850436202E-3</v>
      </c>
      <c r="Q145" s="4">
        <v>2.2109984088180901E-3</v>
      </c>
      <c r="R145" s="4">
        <v>1.7599182858728201E-3</v>
      </c>
      <c r="S145" s="4">
        <v>2.3940358771403899E-3</v>
      </c>
      <c r="T145" s="4">
        <v>2.4418976583937E-3</v>
      </c>
      <c r="U145" s="4">
        <v>1.7886883490701301E-3</v>
      </c>
      <c r="V145" s="4">
        <v>9.46031548132149E-4</v>
      </c>
      <c r="W145" s="4">
        <v>2.9978821528781502E-4</v>
      </c>
      <c r="X145" s="4">
        <v>1.6974067913074999E-4</v>
      </c>
      <c r="Y145" s="4">
        <v>4.8950702988390495E-4</v>
      </c>
      <c r="Z145" s="6">
        <v>3.75419072845288E-6</v>
      </c>
      <c r="AA145" s="6">
        <v>3.7436325326646799E-5</v>
      </c>
      <c r="AB145" s="6">
        <v>1.2045467663416099E-8</v>
      </c>
      <c r="AC145" s="6">
        <v>5.5765350574194196E-9</v>
      </c>
      <c r="AD145" s="6">
        <v>1.72816732333298E-9</v>
      </c>
      <c r="AE145" s="6">
        <v>1.6926325516710101E-9</v>
      </c>
      <c r="AF145" s="6">
        <v>1.41185014879702E-8</v>
      </c>
      <c r="AH145" s="4">
        <f t="shared" si="2"/>
        <v>1.2072617523538043E-3</v>
      </c>
      <c r="AK145" s="5">
        <v>3.2629426725035702E-3</v>
      </c>
      <c r="AN145" s="4">
        <f>(((B145-TRVIS_in_situ!B145)^2)^0.5)/TRVIS_in_situ!B145*100</f>
        <v>75.383890019477704</v>
      </c>
      <c r="AO145" s="4">
        <f>(((C145-TRVIS_in_situ!C145)^2)^0.5)/TRVIS_in_situ!C145*100</f>
        <v>77.089753302667546</v>
      </c>
      <c r="AP145" s="4">
        <f>(((D145-TRVIS_in_situ!D145)^2)^0.5)/TRVIS_in_situ!D145*100</f>
        <v>71.47394250854461</v>
      </c>
      <c r="AQ145" s="4">
        <f>(((E145-TRVIS_in_situ!E145)^2)^0.5)/TRVIS_in_situ!E145*100</f>
        <v>84.195051176146023</v>
      </c>
      <c r="AR145" s="4" t="e">
        <f>(((F145-TRVIS_in_situ!F145)^2)^0.5)/TRVIS_in_situ!F145*100</f>
        <v>#DIV/0!</v>
      </c>
      <c r="AS145" s="4" t="e">
        <f>(((G145-TRVIS_in_situ!G145)^2)^0.5)/TRVIS_in_situ!G145*100</f>
        <v>#DIV/0!</v>
      </c>
      <c r="AT145" s="4">
        <f>(((H145-TRVIS_in_situ!H145)^2)^0.5)/TRVIS_in_situ!H145*100</f>
        <v>30.817284639416847</v>
      </c>
      <c r="AU145" s="4" t="e">
        <f>(((I145-TRVIS_in_situ!I145)^2)^0.5)/TRVIS_in_situ!I145*100</f>
        <v>#DIV/0!</v>
      </c>
      <c r="AV145" s="4">
        <f>(((J145-TRVIS_in_situ!J145)^2)^0.5)/TRVIS_in_situ!J145*100</f>
        <v>68.435709320197603</v>
      </c>
      <c r="AW145" s="4">
        <f>(((K145-TRVIS_in_situ!K145)^2)^0.5)/TRVIS_in_situ!K145*100</f>
        <v>92.62277168272982</v>
      </c>
      <c r="AX145" s="4" t="e">
        <f>(((L145-TRVIS_in_situ!#REF!)^2)^0.5)/TRVIS_in_situ!#REF!*100</f>
        <v>#REF!</v>
      </c>
      <c r="AY145" s="4">
        <f>(((M145-TRVIS_in_situ!L145)^2)^0.5)/TRVIS_in_situ!L145*100</f>
        <v>87.412033191423049</v>
      </c>
      <c r="AZ145" s="4" t="e">
        <f>(((N145-TRVIS_in_situ!#REF!)^2)^0.5)/TRVIS_in_situ!#REF!*100</f>
        <v>#REF!</v>
      </c>
      <c r="BA145" s="4">
        <f>(((O145-TRVIS_in_situ!M145)^2)^0.5)/TRVIS_in_situ!M145*100</f>
        <v>89.041990940318641</v>
      </c>
      <c r="BB145" s="4">
        <f>(((P145-TRVIS_in_situ!N145)^2)^0.5)/TRVIS_in_situ!N145*100</f>
        <v>86.293288061130141</v>
      </c>
      <c r="BC145" s="4">
        <f>(((Q145-TRVIS_in_situ!O145)^2)^0.5)/TRVIS_in_situ!O145*100</f>
        <v>87.418150149103909</v>
      </c>
      <c r="BD145" s="4">
        <f>(((R145-TRVIS_in_situ!P145)^2)^0.5)/TRVIS_in_situ!P145*100</f>
        <v>87.866916744757589</v>
      </c>
      <c r="BE145" s="4">
        <f>(((S145-TRVIS_in_situ!Q145)^2)^0.5)/TRVIS_in_situ!Q145*100</f>
        <v>86.10418836854187</v>
      </c>
      <c r="BF145" s="4">
        <f>(((T145-TRVIS_in_situ!R145)^2)^0.5)/TRVIS_in_situ!R145*100</f>
        <v>78.112995291374659</v>
      </c>
      <c r="BI145" s="4">
        <f>(((W145-TRVIS_in_situ!S145)^2)^0.5)/TRVIS_in_situ!S145*100</f>
        <v>78.28848329043258</v>
      </c>
      <c r="BK145" s="4" t="e">
        <f>(((Y145-TRVIS_in_situ!#REF!)^2)^0.5)/TRVIS_in_situ!#REF!*100</f>
        <v>#REF!</v>
      </c>
      <c r="BM145" s="4" t="e">
        <f>(((AA145-TRVIS_in_situ!T145)^2)^0.5)/TRVIS_in_situ!T145*100</f>
        <v>#DIV/0!</v>
      </c>
      <c r="BN145" s="4" t="e">
        <f>(((AB145-TRVIS_in_situ!U145)^2)^0.5)/TRVIS_in_situ!U145*100</f>
        <v>#DIV/0!</v>
      </c>
      <c r="BO145" s="4" t="e">
        <f>(((AC145-TRVIS_in_situ!V145)^2)^0.5)/TRVIS_in_situ!V145*100</f>
        <v>#DIV/0!</v>
      </c>
      <c r="BR145" s="4" t="e">
        <f>(((AF145-TRVIS_in_situ!W145)^2)^0.5)/TRVIS_in_situ!W145*100</f>
        <v>#DIV/0!</v>
      </c>
    </row>
    <row r="146" spans="1:70" x14ac:dyDescent="0.25">
      <c r="A146" s="4" t="s">
        <v>144</v>
      </c>
      <c r="B146" s="4">
        <v>3.1623624108345302E-3</v>
      </c>
      <c r="C146" s="4">
        <v>3.62217414771658E-3</v>
      </c>
      <c r="D146" s="4">
        <v>4.1344378472650701E-3</v>
      </c>
      <c r="E146" s="4">
        <v>1.7910676615136901E-3</v>
      </c>
      <c r="F146" s="4">
        <v>9.7165041781963296E-4</v>
      </c>
      <c r="G146" s="4">
        <v>3.36499424321863E-4</v>
      </c>
      <c r="H146" s="4">
        <v>1.2089717438900399E-3</v>
      </c>
      <c r="I146" s="4">
        <v>3.8752674190388898E-4</v>
      </c>
      <c r="J146" s="4">
        <v>3.9472299784329602E-4</v>
      </c>
      <c r="K146" s="4">
        <v>3.2042959043741099E-4</v>
      </c>
      <c r="L146" s="4">
        <v>5.1950556726750399E-4</v>
      </c>
      <c r="M146" s="4">
        <v>8.6134634608072097E-4</v>
      </c>
      <c r="N146" s="4">
        <v>1.06016248755423E-3</v>
      </c>
      <c r="O146" s="4">
        <v>2.2434989586530602E-3</v>
      </c>
      <c r="P146" s="4">
        <v>2.4021764100597199E-3</v>
      </c>
      <c r="Q146" s="4">
        <v>2.1391310863087898E-3</v>
      </c>
      <c r="R146" s="4">
        <v>1.7000748654303201E-3</v>
      </c>
      <c r="S146" s="4">
        <v>2.3176827886028598E-3</v>
      </c>
      <c r="T146" s="4">
        <v>2.3640581064263799E-3</v>
      </c>
      <c r="U146" s="4">
        <v>1.7281664869869999E-3</v>
      </c>
      <c r="V146" s="4">
        <v>9.1015084262027399E-4</v>
      </c>
      <c r="W146" s="4">
        <v>2.8617696471915002E-4</v>
      </c>
      <c r="X146" s="4">
        <v>1.6143877847688001E-4</v>
      </c>
      <c r="Y146" s="4">
        <v>4.6904537303255598E-4</v>
      </c>
      <c r="Z146" s="6">
        <v>3.47785051592538E-6</v>
      </c>
      <c r="AA146" s="6">
        <v>3.5208471799823499E-5</v>
      </c>
      <c r="AB146" s="6">
        <v>1.07370695848006E-8</v>
      </c>
      <c r="AC146" s="6">
        <v>4.9477713540613904E-9</v>
      </c>
      <c r="AD146" s="6">
        <v>1.5206635057705101E-9</v>
      </c>
      <c r="AE146" s="6">
        <v>1.48980148246601E-9</v>
      </c>
      <c r="AF146" s="6">
        <v>1.2605343558434E-8</v>
      </c>
      <c r="AH146" s="4">
        <f t="shared" si="2"/>
        <v>1.1709728989718977E-3</v>
      </c>
      <c r="AK146" s="5">
        <v>3.1623624108345302E-3</v>
      </c>
      <c r="AN146" s="4">
        <f>(((B146-TRVIS_in_situ!B146)^2)^0.5)/TRVIS_in_situ!B146*100</f>
        <v>75.320057866859941</v>
      </c>
      <c r="AO146" s="4">
        <f>(((C146-TRVIS_in_situ!C146)^2)^0.5)/TRVIS_in_situ!C146*100</f>
        <v>76.955049889303794</v>
      </c>
      <c r="AP146" s="4">
        <f>(((D146-TRVIS_in_situ!D146)^2)^0.5)/TRVIS_in_situ!D146*100</f>
        <v>71.276007451154783</v>
      </c>
      <c r="AQ146" s="4">
        <f>(((E146-TRVIS_in_situ!E146)^2)^0.5)/TRVIS_in_situ!E146*100</f>
        <v>84.055331327101911</v>
      </c>
      <c r="AR146" s="4" t="e">
        <f>(((F146-TRVIS_in_situ!F146)^2)^0.5)/TRVIS_in_situ!F146*100</f>
        <v>#DIV/0!</v>
      </c>
      <c r="AS146" s="4" t="e">
        <f>(((G146-TRVIS_in_situ!G146)^2)^0.5)/TRVIS_in_situ!G146*100</f>
        <v>#DIV/0!</v>
      </c>
      <c r="AT146" s="4" t="e">
        <f>(((H146-TRVIS_in_situ!H146)^2)^0.5)/TRVIS_in_situ!H146*100</f>
        <v>#DIV/0!</v>
      </c>
      <c r="AU146" s="4" t="e">
        <f>(((I146-TRVIS_in_situ!I146)^2)^0.5)/TRVIS_in_situ!I146*100</f>
        <v>#DIV/0!</v>
      </c>
      <c r="AV146" s="4">
        <f>(((J146-TRVIS_in_situ!J146)^2)^0.5)/TRVIS_in_situ!J146*100</f>
        <v>68.805924660518784</v>
      </c>
      <c r="AW146" s="4">
        <f>(((K146-TRVIS_in_situ!K146)^2)^0.5)/TRVIS_in_situ!K146*100</f>
        <v>92.282665948245096</v>
      </c>
      <c r="AX146" s="4" t="e">
        <f>(((L146-TRVIS_in_situ!#REF!)^2)^0.5)/TRVIS_in_situ!#REF!*100</f>
        <v>#REF!</v>
      </c>
      <c r="AY146" s="4">
        <f>(((M146-TRVIS_in_situ!L146)^2)^0.5)/TRVIS_in_situ!L146*100</f>
        <v>87.276072159169658</v>
      </c>
      <c r="AZ146" s="4" t="e">
        <f>(((N146-TRVIS_in_situ!#REF!)^2)^0.5)/TRVIS_in_situ!#REF!*100</f>
        <v>#REF!</v>
      </c>
      <c r="BA146" s="4">
        <f>(((O146-TRVIS_in_situ!M146)^2)^0.5)/TRVIS_in_situ!M146*100</f>
        <v>88.873821094862834</v>
      </c>
      <c r="BB146" s="4">
        <f>(((P146-TRVIS_in_situ!N146)^2)^0.5)/TRVIS_in_situ!N146*100</f>
        <v>86.267642682064448</v>
      </c>
      <c r="BC146" s="4">
        <f>(((Q146-TRVIS_in_situ!O146)^2)^0.5)/TRVIS_in_situ!O146*100</f>
        <v>87.439374260170524</v>
      </c>
      <c r="BD146" s="4">
        <f>(((R146-TRVIS_in_situ!P146)^2)^0.5)/TRVIS_in_situ!P146*100</f>
        <v>87.939103772770792</v>
      </c>
      <c r="BE146" s="4">
        <f>(((S146-TRVIS_in_situ!Q146)^2)^0.5)/TRVIS_in_situ!Q146*100</f>
        <v>86.164421000848861</v>
      </c>
      <c r="BF146" s="4">
        <f>(((T146-TRVIS_in_situ!R146)^2)^0.5)/TRVIS_in_situ!R146*100</f>
        <v>77.947340528383464</v>
      </c>
      <c r="BI146" s="4">
        <f>(((W146-TRVIS_in_situ!S146)^2)^0.5)/TRVIS_in_situ!S146*100</f>
        <v>78.570194573198776</v>
      </c>
      <c r="BK146" s="4" t="e">
        <f>(((Y146-TRVIS_in_situ!#REF!)^2)^0.5)/TRVIS_in_situ!#REF!*100</f>
        <v>#REF!</v>
      </c>
      <c r="BM146" s="4" t="e">
        <f>(((AA146-TRVIS_in_situ!T146)^2)^0.5)/TRVIS_in_situ!T146*100</f>
        <v>#DIV/0!</v>
      </c>
      <c r="BN146" s="4" t="e">
        <f>(((AB146-TRVIS_in_situ!U146)^2)^0.5)/TRVIS_in_situ!U146*100</f>
        <v>#DIV/0!</v>
      </c>
      <c r="BO146" s="4" t="e">
        <f>(((AC146-TRVIS_in_situ!V146)^2)^0.5)/TRVIS_in_situ!V146*100</f>
        <v>#DIV/0!</v>
      </c>
      <c r="BR146" s="4" t="e">
        <f>(((AF146-TRVIS_in_situ!W146)^2)^0.5)/TRVIS_in_situ!W146*100</f>
        <v>#DIV/0!</v>
      </c>
    </row>
    <row r="147" spans="1:70" x14ac:dyDescent="0.25">
      <c r="A147" s="4" t="s">
        <v>145</v>
      </c>
      <c r="B147" s="4">
        <v>3.0649731864979598E-3</v>
      </c>
      <c r="C147" s="4">
        <v>3.5135392537306801E-3</v>
      </c>
      <c r="D147" s="4">
        <v>4.0114780840233202E-3</v>
      </c>
      <c r="E147" s="4">
        <v>1.73305773507093E-3</v>
      </c>
      <c r="F147" s="4">
        <v>9.3348471548330904E-4</v>
      </c>
      <c r="G147" s="4">
        <v>3.2180679804251499E-4</v>
      </c>
      <c r="H147" s="4">
        <v>1.16311547617363E-3</v>
      </c>
      <c r="I147" s="4">
        <v>3.7095529651169098E-4</v>
      </c>
      <c r="J147" s="4">
        <v>3.77155618662246E-4</v>
      </c>
      <c r="K147" s="4">
        <v>3.0624290912192501E-4</v>
      </c>
      <c r="L147" s="4">
        <v>4.9842651177056099E-4</v>
      </c>
      <c r="M147" s="4">
        <v>8.2917808151116996E-4</v>
      </c>
      <c r="N147" s="4">
        <v>1.02238953341352E-3</v>
      </c>
      <c r="O147" s="4">
        <v>2.1723334879694802E-3</v>
      </c>
      <c r="P147" s="4">
        <v>2.32583082584693E-3</v>
      </c>
      <c r="Q147" s="4">
        <v>2.0696680011113799E-3</v>
      </c>
      <c r="R147" s="4">
        <v>1.64232066771283E-3</v>
      </c>
      <c r="S147" s="4">
        <v>2.243839426431E-3</v>
      </c>
      <c r="T147" s="4">
        <v>2.2887749416773701E-3</v>
      </c>
      <c r="U147" s="4">
        <v>1.6697480351227801E-3</v>
      </c>
      <c r="V147" s="4">
        <v>8.75660713646606E-4</v>
      </c>
      <c r="W147" s="4">
        <v>2.73193144905207E-4</v>
      </c>
      <c r="X147" s="4">
        <v>1.5354836942942099E-4</v>
      </c>
      <c r="Y147" s="4">
        <v>4.4945512509320898E-4</v>
      </c>
      <c r="Z147" s="6">
        <v>3.2219674243701299E-6</v>
      </c>
      <c r="AA147" s="6">
        <v>3.3114292046499297E-5</v>
      </c>
      <c r="AB147" s="6">
        <v>9.5711819468505407E-9</v>
      </c>
      <c r="AC147" s="6">
        <v>4.3900915814787397E-9</v>
      </c>
      <c r="AD147" s="6">
        <v>1.33813214838131E-9</v>
      </c>
      <c r="AE147" s="6">
        <v>1.31133392296157E-9</v>
      </c>
      <c r="AF147" s="6">
        <v>1.1254838320956399E-8</v>
      </c>
      <c r="AH147" s="4">
        <f t="shared" si="2"/>
        <v>1.1358041241047209E-3</v>
      </c>
      <c r="AK147" s="5">
        <v>3.0649731864979598E-3</v>
      </c>
      <c r="AN147" s="4">
        <f>(((B147-TRVIS_in_situ!B147)^2)^0.5)/TRVIS_in_situ!B147*100</f>
        <v>75.248384940985986</v>
      </c>
      <c r="AO147" s="4">
        <f>(((C147-TRVIS_in_situ!C147)^2)^0.5)/TRVIS_in_situ!C147*100</f>
        <v>76.800296804114453</v>
      </c>
      <c r="AP147" s="4">
        <f>(((D147-TRVIS_in_situ!D147)^2)^0.5)/TRVIS_in_situ!D147*100</f>
        <v>71.046147532118482</v>
      </c>
      <c r="AQ147" s="4">
        <f>(((E147-TRVIS_in_situ!E147)^2)^0.5)/TRVIS_in_situ!E147*100</f>
        <v>83.907908622706515</v>
      </c>
      <c r="AR147" s="4" t="e">
        <f>(((F147-TRVIS_in_situ!F147)^2)^0.5)/TRVIS_in_situ!F147*100</f>
        <v>#DIV/0!</v>
      </c>
      <c r="AS147" s="4" t="e">
        <f>(((G147-TRVIS_in_situ!G147)^2)^0.5)/TRVIS_in_situ!G147*100</f>
        <v>#DIV/0!</v>
      </c>
      <c r="AT147" s="4" t="e">
        <f>(((H147-TRVIS_in_situ!H147)^2)^0.5)/TRVIS_in_situ!H147*100</f>
        <v>#DIV/0!</v>
      </c>
      <c r="AU147" s="4" t="e">
        <f>(((I147-TRVIS_in_situ!I147)^2)^0.5)/TRVIS_in_situ!I147*100</f>
        <v>#DIV/0!</v>
      </c>
      <c r="AV147" s="4">
        <f>(((J147-TRVIS_in_situ!J147)^2)^0.5)/TRVIS_in_situ!J147*100</f>
        <v>69.177876864020433</v>
      </c>
      <c r="AW147" s="4">
        <f>(((K147-TRVIS_in_situ!K147)^2)^0.5)/TRVIS_in_situ!K147*100</f>
        <v>91.777406953448136</v>
      </c>
      <c r="AX147" s="4" t="e">
        <f>(((L147-TRVIS_in_situ!#REF!)^2)^0.5)/TRVIS_in_situ!#REF!*100</f>
        <v>#REF!</v>
      </c>
      <c r="AY147" s="4">
        <f>(((M147-TRVIS_in_situ!L147)^2)^0.5)/TRVIS_in_situ!L147*100</f>
        <v>87.112182240935695</v>
      </c>
      <c r="AZ147" s="4" t="e">
        <f>(((N147-TRVIS_in_situ!#REF!)^2)^0.5)/TRVIS_in_situ!#REF!*100</f>
        <v>#REF!</v>
      </c>
      <c r="BA147" s="4">
        <f>(((O147-TRVIS_in_situ!M147)^2)^0.5)/TRVIS_in_situ!M147*100</f>
        <v>88.719739580384314</v>
      </c>
      <c r="BB147" s="4">
        <f>(((P147-TRVIS_in_situ!N147)^2)^0.5)/TRVIS_in_situ!N147*100</f>
        <v>86.242448022442119</v>
      </c>
      <c r="BC147" s="4">
        <f>(((Q147-TRVIS_in_situ!O147)^2)^0.5)/TRVIS_in_situ!O147*100</f>
        <v>87.455960016571822</v>
      </c>
      <c r="BD147" s="4">
        <f>(((R147-TRVIS_in_situ!P147)^2)^0.5)/TRVIS_in_situ!P147*100</f>
        <v>88.006341612067985</v>
      </c>
      <c r="BE147" s="4">
        <f>(((S147-TRVIS_in_situ!Q147)^2)^0.5)/TRVIS_in_situ!Q147*100</f>
        <v>86.224883775306381</v>
      </c>
      <c r="BF147" s="4">
        <f>(((T147-TRVIS_in_situ!R147)^2)^0.5)/TRVIS_in_situ!R147*100</f>
        <v>77.767970941101083</v>
      </c>
      <c r="BI147" s="4">
        <f>(((W147-TRVIS_in_situ!S147)^2)^0.5)/TRVIS_in_situ!S147*100</f>
        <v>78.841350142758102</v>
      </c>
      <c r="BK147" s="4" t="e">
        <f>(((Y147-TRVIS_in_situ!#REF!)^2)^0.5)/TRVIS_in_situ!#REF!*100</f>
        <v>#REF!</v>
      </c>
      <c r="BM147" s="4" t="e">
        <f>(((AA147-TRVIS_in_situ!T147)^2)^0.5)/TRVIS_in_situ!T147*100</f>
        <v>#DIV/0!</v>
      </c>
      <c r="BN147" s="4" t="e">
        <f>(((AB147-TRVIS_in_situ!U147)^2)^0.5)/TRVIS_in_situ!U147*100</f>
        <v>#DIV/0!</v>
      </c>
      <c r="BO147" s="4" t="e">
        <f>(((AC147-TRVIS_in_situ!V147)^2)^0.5)/TRVIS_in_situ!V147*100</f>
        <v>#DIV/0!</v>
      </c>
      <c r="BR147" s="4" t="e">
        <f>(((AF147-TRVIS_in_situ!W147)^2)^0.5)/TRVIS_in_situ!W147*100</f>
        <v>#DIV/0!</v>
      </c>
    </row>
    <row r="148" spans="1:70" x14ac:dyDescent="0.25">
      <c r="A148" s="4" t="s">
        <v>146</v>
      </c>
      <c r="B148" s="4">
        <v>2.9706701480431302E-3</v>
      </c>
      <c r="C148" s="4">
        <v>3.4082609990345601E-3</v>
      </c>
      <c r="D148" s="4">
        <v>3.8922788416775999E-3</v>
      </c>
      <c r="E148" s="4">
        <v>1.6769890210549701E-3</v>
      </c>
      <c r="F148" s="4">
        <v>8.9684234996280495E-4</v>
      </c>
      <c r="G148" s="4">
        <v>3.0776693977858E-4</v>
      </c>
      <c r="H148" s="4">
        <v>1.11902834833592E-3</v>
      </c>
      <c r="I148" s="4">
        <v>3.55105411703885E-4</v>
      </c>
      <c r="J148" s="4">
        <v>3.6038076628071498E-4</v>
      </c>
      <c r="K148" s="4">
        <v>2.92694712488801E-4</v>
      </c>
      <c r="L148" s="4">
        <v>4.7822059154710997E-4</v>
      </c>
      <c r="M148" s="4">
        <v>7.9824062665777805E-4</v>
      </c>
      <c r="N148" s="4">
        <v>9.8599996836654189E-4</v>
      </c>
      <c r="O148" s="4">
        <v>2.1034973451119201E-3</v>
      </c>
      <c r="P148" s="4">
        <v>2.2519844423204102E-3</v>
      </c>
      <c r="Q148" s="4">
        <v>2.0025258944009199E-3</v>
      </c>
      <c r="R148" s="4">
        <v>1.58658041994012E-3</v>
      </c>
      <c r="S148" s="4">
        <v>2.1724202514543001E-3</v>
      </c>
      <c r="T148" s="4">
        <v>2.2159611421485102E-3</v>
      </c>
      <c r="U148" s="4">
        <v>1.61335751104497E-3</v>
      </c>
      <c r="V148" s="4">
        <v>8.4250587437120598E-4</v>
      </c>
      <c r="W148" s="4">
        <v>2.6080731930960398E-4</v>
      </c>
      <c r="X148" s="4">
        <v>1.4604874000317199E-4</v>
      </c>
      <c r="Y148" s="4">
        <v>4.3069835706469002E-4</v>
      </c>
      <c r="Z148" s="6">
        <v>2.98501743931123E-6</v>
      </c>
      <c r="AA148" s="6">
        <v>3.11456904574625E-5</v>
      </c>
      <c r="AB148" s="6">
        <v>8.5322367341925902E-9</v>
      </c>
      <c r="AC148" s="6">
        <v>3.8954363977256202E-9</v>
      </c>
      <c r="AD148" s="6">
        <v>1.17756053235182E-9</v>
      </c>
      <c r="AE148" s="6">
        <v>1.1542959525692099E-9</v>
      </c>
      <c r="AF148" s="6">
        <v>1.0049446310901899E-8</v>
      </c>
      <c r="AH148" s="4">
        <f t="shared" si="2"/>
        <v>1.1017197068167641E-3</v>
      </c>
      <c r="AK148" s="5">
        <v>2.9706701480431302E-3</v>
      </c>
      <c r="AN148" s="4">
        <f>(((B148-TRVIS_in_situ!B148)^2)^0.5)/TRVIS_in_situ!B148*100</f>
        <v>75.172676882826849</v>
      </c>
      <c r="AO148" s="4">
        <f>(((C148-TRVIS_in_situ!C148)^2)^0.5)/TRVIS_in_situ!C148*100</f>
        <v>76.620875657211869</v>
      </c>
      <c r="AP148" s="4">
        <f>(((D148-TRVIS_in_situ!D148)^2)^0.5)/TRVIS_in_situ!D148*100</f>
        <v>70.790757019940116</v>
      </c>
      <c r="AQ148" s="4">
        <f>(((E148-TRVIS_in_situ!E148)^2)^0.5)/TRVIS_in_situ!E148*100</f>
        <v>83.751931144021995</v>
      </c>
      <c r="AR148" s="4" t="e">
        <f>(((F148-TRVIS_in_situ!F148)^2)^0.5)/TRVIS_in_situ!F148*100</f>
        <v>#DIV/0!</v>
      </c>
      <c r="AS148" s="4" t="e">
        <f>(((G148-TRVIS_in_situ!G148)^2)^0.5)/TRVIS_in_situ!G148*100</f>
        <v>#DIV/0!</v>
      </c>
      <c r="AT148" s="4" t="e">
        <f>(((H148-TRVIS_in_situ!H148)^2)^0.5)/TRVIS_in_situ!H148*100</f>
        <v>#DIV/0!</v>
      </c>
      <c r="AU148" s="4" t="e">
        <f>(((I148-TRVIS_in_situ!I148)^2)^0.5)/TRVIS_in_situ!I148*100</f>
        <v>#DIV/0!</v>
      </c>
      <c r="AV148" s="4">
        <f>(((J148-TRVIS_in_situ!J148)^2)^0.5)/TRVIS_in_situ!J148*100</f>
        <v>69.548135249262742</v>
      </c>
      <c r="AW148" s="4">
        <f>(((K148-TRVIS_in_situ!K148)^2)^0.5)/TRVIS_in_situ!K148*100</f>
        <v>91.160438745858897</v>
      </c>
      <c r="AX148" s="4" t="e">
        <f>(((L148-TRVIS_in_situ!#REF!)^2)^0.5)/TRVIS_in_situ!#REF!*100</f>
        <v>#REF!</v>
      </c>
      <c r="AY148" s="4">
        <f>(((M148-TRVIS_in_situ!L148)^2)^0.5)/TRVIS_in_situ!L148*100</f>
        <v>86.914898934823739</v>
      </c>
      <c r="AZ148" s="4" t="e">
        <f>(((N148-TRVIS_in_situ!#REF!)^2)^0.5)/TRVIS_in_situ!#REF!*100</f>
        <v>#REF!</v>
      </c>
      <c r="BA148" s="4">
        <f>(((O148-TRVIS_in_situ!M148)^2)^0.5)/TRVIS_in_situ!M148*100</f>
        <v>88.603802639218955</v>
      </c>
      <c r="BB148" s="4">
        <f>(((P148-TRVIS_in_situ!N148)^2)^0.5)/TRVIS_in_situ!N148*100</f>
        <v>86.219152949853466</v>
      </c>
      <c r="BC148" s="4">
        <f>(((Q148-TRVIS_in_situ!O148)^2)^0.5)/TRVIS_in_situ!O148*100</f>
        <v>87.467538720261558</v>
      </c>
      <c r="BD148" s="4">
        <f>(((R148-TRVIS_in_situ!P148)^2)^0.5)/TRVIS_in_situ!P148*100</f>
        <v>88.067916249816065</v>
      </c>
      <c r="BE148" s="4">
        <f>(((S148-TRVIS_in_situ!Q148)^2)^0.5)/TRVIS_in_situ!Q148*100</f>
        <v>86.277227665427858</v>
      </c>
      <c r="BF148" s="4">
        <f>(((T148-TRVIS_in_situ!R148)^2)^0.5)/TRVIS_in_situ!R148*100</f>
        <v>77.576786210310331</v>
      </c>
      <c r="BI148" s="4">
        <f>(((W148-TRVIS_in_situ!S148)^2)^0.5)/TRVIS_in_situ!S148*100</f>
        <v>79.095915769997404</v>
      </c>
      <c r="BK148" s="4" t="e">
        <f>(((Y148-TRVIS_in_situ!#REF!)^2)^0.5)/TRVIS_in_situ!#REF!*100</f>
        <v>#REF!</v>
      </c>
      <c r="BM148" s="4" t="e">
        <f>(((AA148-TRVIS_in_situ!T148)^2)^0.5)/TRVIS_in_situ!T148*100</f>
        <v>#DIV/0!</v>
      </c>
      <c r="BN148" s="4" t="e">
        <f>(((AB148-TRVIS_in_situ!U148)^2)^0.5)/TRVIS_in_situ!U148*100</f>
        <v>#DIV/0!</v>
      </c>
      <c r="BO148" s="4" t="e">
        <f>(((AC148-TRVIS_in_situ!V148)^2)^0.5)/TRVIS_in_situ!V148*100</f>
        <v>#DIV/0!</v>
      </c>
      <c r="BR148" s="4" t="e">
        <f>(((AF148-TRVIS_in_situ!W148)^2)^0.5)/TRVIS_in_situ!W148*100</f>
        <v>#DIV/0!</v>
      </c>
    </row>
    <row r="149" spans="1:70" x14ac:dyDescent="0.25">
      <c r="A149" s="4" t="s">
        <v>147</v>
      </c>
      <c r="B149" s="4">
        <v>2.8793520398791698E-3</v>
      </c>
      <c r="C149" s="4">
        <v>3.30623183273879E-3</v>
      </c>
      <c r="D149" s="4">
        <v>3.7767210926346198E-3</v>
      </c>
      <c r="E149" s="4">
        <v>1.62279399514996E-3</v>
      </c>
      <c r="F149" s="4">
        <v>8.6166134666372898E-4</v>
      </c>
      <c r="G149" s="4">
        <v>2.9435025688305001E-4</v>
      </c>
      <c r="H149" s="4">
        <v>1.0766407035744201E-3</v>
      </c>
      <c r="I149" s="4">
        <v>3.39945000558211E-4</v>
      </c>
      <c r="J149" s="4">
        <v>3.44362114444232E-4</v>
      </c>
      <c r="K149" s="4">
        <v>2.7975571209068998E-4</v>
      </c>
      <c r="L149" s="4">
        <v>4.5885075692571998E-4</v>
      </c>
      <c r="M149" s="4">
        <v>7.6848552887600501E-4</v>
      </c>
      <c r="N149" s="4">
        <v>9.5094145925735498E-4</v>
      </c>
      <c r="O149" s="4">
        <v>2.0369113735376901E-3</v>
      </c>
      <c r="P149" s="4">
        <v>2.1805524871803799E-3</v>
      </c>
      <c r="Q149" s="4">
        <v>1.9376245130303901E-3</v>
      </c>
      <c r="R149" s="4">
        <v>1.53278166585962E-3</v>
      </c>
      <c r="S149" s="4">
        <v>2.1033427698884401E-3</v>
      </c>
      <c r="T149" s="4">
        <v>2.14553277899292E-3</v>
      </c>
      <c r="U149" s="4">
        <v>1.55892224717028E-3</v>
      </c>
      <c r="V149" s="4">
        <v>8.1063330382891098E-4</v>
      </c>
      <c r="W149" s="4">
        <v>2.4899146120103602E-4</v>
      </c>
      <c r="X149" s="4">
        <v>1.3892023948850201E-4</v>
      </c>
      <c r="Y149" s="4">
        <v>4.1273883369122798E-4</v>
      </c>
      <c r="Z149" s="6">
        <v>2.7655908851151301E-6</v>
      </c>
      <c r="AA149" s="6">
        <v>2.9295066950253501E-5</v>
      </c>
      <c r="AB149" s="6">
        <v>7.6063720106422906E-9</v>
      </c>
      <c r="AC149" s="6">
        <v>3.4566630281606001E-9</v>
      </c>
      <c r="AD149" s="6">
        <v>1.03630035034094E-9</v>
      </c>
      <c r="AE149" s="6">
        <v>1.01610792268498E-9</v>
      </c>
      <c r="AF149" s="6">
        <v>8.9735258943710104E-9</v>
      </c>
      <c r="AH149" s="4">
        <f t="shared" si="2"/>
        <v>1.0686851131221544E-3</v>
      </c>
      <c r="AK149" s="5">
        <v>2.8793520398791698E-3</v>
      </c>
      <c r="AN149" s="4">
        <f>(((B149-TRVIS_in_situ!B149)^2)^0.5)/TRVIS_in_situ!B149*100</f>
        <v>75.090571858165205</v>
      </c>
      <c r="AO149" s="4">
        <f>(((C149-TRVIS_in_situ!C149)^2)^0.5)/TRVIS_in_situ!C149*100</f>
        <v>76.414956429303643</v>
      </c>
      <c r="AP149" s="4">
        <f>(((D149-TRVIS_in_situ!D149)^2)^0.5)/TRVIS_in_situ!D149*100</f>
        <v>70.522949990722893</v>
      </c>
      <c r="AQ149" s="4">
        <f>(((E149-TRVIS_in_situ!E149)^2)^0.5)/TRVIS_in_situ!E149*100</f>
        <v>83.586798166521248</v>
      </c>
      <c r="AR149" s="4" t="e">
        <f>(((F149-TRVIS_in_situ!F149)^2)^0.5)/TRVIS_in_situ!F149*100</f>
        <v>#DIV/0!</v>
      </c>
      <c r="AS149" s="4" t="e">
        <f>(((G149-TRVIS_in_situ!G149)^2)^0.5)/TRVIS_in_situ!G149*100</f>
        <v>#DIV/0!</v>
      </c>
      <c r="AT149" s="4" t="e">
        <f>(((H149-TRVIS_in_situ!H149)^2)^0.5)/TRVIS_in_situ!H149*100</f>
        <v>#DIV/0!</v>
      </c>
      <c r="AU149" s="4" t="e">
        <f>(((I149-TRVIS_in_situ!I149)^2)^0.5)/TRVIS_in_situ!I149*100</f>
        <v>#DIV/0!</v>
      </c>
      <c r="AV149" s="4">
        <f>(((J149-TRVIS_in_situ!J149)^2)^0.5)/TRVIS_in_situ!J149*100</f>
        <v>69.913614927893335</v>
      </c>
      <c r="AW149" s="4">
        <f>(((K149-TRVIS_in_situ!K149)^2)^0.5)/TRVIS_in_situ!K149*100</f>
        <v>90.50447072158083</v>
      </c>
      <c r="AX149" s="4" t="e">
        <f>(((L149-TRVIS_in_situ!#REF!)^2)^0.5)/TRVIS_in_situ!#REF!*100</f>
        <v>#REF!</v>
      </c>
      <c r="AY149" s="4">
        <f>(((M149-TRVIS_in_situ!L149)^2)^0.5)/TRVIS_in_situ!L149*100</f>
        <v>86.679048557333644</v>
      </c>
      <c r="AZ149" s="4" t="e">
        <f>(((N149-TRVIS_in_situ!#REF!)^2)^0.5)/TRVIS_in_situ!#REF!*100</f>
        <v>#REF!</v>
      </c>
      <c r="BA149" s="4">
        <f>(((O149-TRVIS_in_situ!M149)^2)^0.5)/TRVIS_in_situ!M149*100</f>
        <v>88.54860251151436</v>
      </c>
      <c r="BB149" s="4">
        <f>(((P149-TRVIS_in_situ!N149)^2)^0.5)/TRVIS_in_situ!N149*100</f>
        <v>86.198423429010276</v>
      </c>
      <c r="BC149" s="4">
        <f>(((Q149-TRVIS_in_situ!O149)^2)^0.5)/TRVIS_in_situ!O149*100</f>
        <v>87.472276633211834</v>
      </c>
      <c r="BD149" s="4">
        <f>(((R149-TRVIS_in_situ!P149)^2)^0.5)/TRVIS_in_situ!P149*100</f>
        <v>88.122011939972509</v>
      </c>
      <c r="BE149" s="4">
        <f>(((S149-TRVIS_in_situ!Q149)^2)^0.5)/TRVIS_in_situ!Q149*100</f>
        <v>86.319512721733034</v>
      </c>
      <c r="BF149" s="4">
        <f>(((T149-TRVIS_in_situ!R149)^2)^0.5)/TRVIS_in_situ!R149*100</f>
        <v>77.371625895263421</v>
      </c>
      <c r="BI149" s="4">
        <f>(((W149-TRVIS_in_situ!S149)^2)^0.5)/TRVIS_in_situ!S149*100</f>
        <v>79.342088395577235</v>
      </c>
      <c r="BK149" s="4" t="e">
        <f>(((Y149-TRVIS_in_situ!#REF!)^2)^0.5)/TRVIS_in_situ!#REF!*100</f>
        <v>#REF!</v>
      </c>
      <c r="BM149" s="4" t="e">
        <f>(((AA149-TRVIS_in_situ!T149)^2)^0.5)/TRVIS_in_situ!T149*100</f>
        <v>#DIV/0!</v>
      </c>
      <c r="BN149" s="4" t="e">
        <f>(((AB149-TRVIS_in_situ!U149)^2)^0.5)/TRVIS_in_situ!U149*100</f>
        <v>#DIV/0!</v>
      </c>
      <c r="BO149" s="4" t="e">
        <f>(((AC149-TRVIS_in_situ!V149)^2)^0.5)/TRVIS_in_situ!V149*100</f>
        <v>#DIV/0!</v>
      </c>
      <c r="BR149" s="4" t="e">
        <f>(((AF149-TRVIS_in_situ!W149)^2)^0.5)/TRVIS_in_situ!W149*100</f>
        <v>#DIV/0!</v>
      </c>
    </row>
    <row r="150" spans="1:70" x14ac:dyDescent="0.25">
      <c r="A150" s="4" t="s">
        <v>148</v>
      </c>
      <c r="B150" s="4">
        <v>2.7909210723578298E-3</v>
      </c>
      <c r="C150" s="4">
        <v>3.2073478066179302E-3</v>
      </c>
      <c r="D150" s="4">
        <v>3.6646897399936901E-3</v>
      </c>
      <c r="E150" s="4">
        <v>1.5704075921649E-3</v>
      </c>
      <c r="F150" s="4">
        <v>8.2788231090732598E-4</v>
      </c>
      <c r="G150" s="4">
        <v>2.8152853026656001E-4</v>
      </c>
      <c r="H150" s="4">
        <v>1.03588569595845E-3</v>
      </c>
      <c r="I150" s="4">
        <v>3.2544343860515699E-4</v>
      </c>
      <c r="J150" s="4">
        <v>3.2906503346095798E-4</v>
      </c>
      <c r="K150" s="4">
        <v>2.6739799325501399E-4</v>
      </c>
      <c r="L150" s="4">
        <v>4.4028157544603202E-4</v>
      </c>
      <c r="M150" s="4">
        <v>7.3986630807809802E-4</v>
      </c>
      <c r="N150" s="4">
        <v>9.1716372973954898E-4</v>
      </c>
      <c r="O150" s="4">
        <v>1.9724992302796E-3</v>
      </c>
      <c r="P150" s="4">
        <v>2.1114531894153E-3</v>
      </c>
      <c r="Q150" s="4">
        <v>1.8748864954726799E-3</v>
      </c>
      <c r="R150" s="4">
        <v>1.4808546554709199E-3</v>
      </c>
      <c r="S150" s="4">
        <v>2.03652741909477E-3</v>
      </c>
      <c r="T150" s="4">
        <v>2.0774089007145899E-3</v>
      </c>
      <c r="U150" s="4">
        <v>1.5063722808497299E-3</v>
      </c>
      <c r="V150" s="4">
        <v>7.7999215064436295E-4</v>
      </c>
      <c r="W150" s="4">
        <v>2.37718884477617E-4</v>
      </c>
      <c r="X150" s="4">
        <v>1.32144222929115E-4</v>
      </c>
      <c r="Y150" s="4">
        <v>3.95541935507479E-4</v>
      </c>
      <c r="Z150" s="6">
        <v>2.5623837787404E-6</v>
      </c>
      <c r="AA150" s="6">
        <v>2.7555286266031401E-5</v>
      </c>
      <c r="AB150" s="6">
        <v>6.7812443092173196E-9</v>
      </c>
      <c r="AC150" s="6">
        <v>3.06744068060096E-9</v>
      </c>
      <c r="AD150" s="6">
        <v>9.1202350428973601E-10</v>
      </c>
      <c r="AE150" s="6">
        <v>8.9450155343099199E-10</v>
      </c>
      <c r="AF150" s="6">
        <v>8.0131271551071805E-9</v>
      </c>
      <c r="AH150" s="4">
        <f t="shared" si="2"/>
        <v>1.0366669544399452E-3</v>
      </c>
      <c r="AK150" s="5">
        <v>2.7909210723578298E-3</v>
      </c>
      <c r="AN150" s="4">
        <f>(((B150-TRVIS_in_situ!B150)^2)^0.5)/TRVIS_in_situ!B150*100</f>
        <v>75.004013958760297</v>
      </c>
      <c r="AO150" s="4">
        <f>(((C150-TRVIS_in_situ!C150)^2)^0.5)/TRVIS_in_situ!C150*100</f>
        <v>76.182833281887824</v>
      </c>
      <c r="AP150" s="4">
        <f>(((D150-TRVIS_in_situ!D150)^2)^0.5)/TRVIS_in_situ!D150*100</f>
        <v>70.243543398462933</v>
      </c>
      <c r="AQ150" s="4">
        <f>(((E150-TRVIS_in_situ!E150)^2)^0.5)/TRVIS_in_situ!E150*100</f>
        <v>83.412332014207095</v>
      </c>
      <c r="AR150" s="4" t="e">
        <f>(((F150-TRVIS_in_situ!F150)^2)^0.5)/TRVIS_in_situ!F150*100</f>
        <v>#DIV/0!</v>
      </c>
      <c r="AS150" s="4" t="e">
        <f>(((G150-TRVIS_in_situ!G150)^2)^0.5)/TRVIS_in_situ!G150*100</f>
        <v>#DIV/0!</v>
      </c>
      <c r="AT150" s="4" t="e">
        <f>(((H150-TRVIS_in_situ!H150)^2)^0.5)/TRVIS_in_situ!H150*100</f>
        <v>#DIV/0!</v>
      </c>
      <c r="AU150" s="4" t="e">
        <f>(((I150-TRVIS_in_situ!I150)^2)^0.5)/TRVIS_in_situ!I150*100</f>
        <v>#DIV/0!</v>
      </c>
      <c r="AV150" s="4">
        <f>(((J150-TRVIS_in_situ!J150)^2)^0.5)/TRVIS_in_situ!J150*100</f>
        <v>70.271688054538416</v>
      </c>
      <c r="AW150" s="4">
        <f>(((K150-TRVIS_in_situ!K150)^2)^0.5)/TRVIS_in_situ!K150*100</f>
        <v>89.894519638394399</v>
      </c>
      <c r="AX150" s="4" t="e">
        <f>(((L150-TRVIS_in_situ!#REF!)^2)^0.5)/TRVIS_in_situ!#REF!*100</f>
        <v>#REF!</v>
      </c>
      <c r="AY150" s="4">
        <f>(((M150-TRVIS_in_situ!L150)^2)^0.5)/TRVIS_in_situ!L150*100</f>
        <v>86.394371767447765</v>
      </c>
      <c r="AZ150" s="4" t="e">
        <f>(((N150-TRVIS_in_situ!#REF!)^2)^0.5)/TRVIS_in_situ!#REF!*100</f>
        <v>#REF!</v>
      </c>
      <c r="BA150" s="4">
        <f>(((O150-TRVIS_in_situ!M150)^2)^0.5)/TRVIS_in_situ!M150*100</f>
        <v>88.55759623758766</v>
      </c>
      <c r="BB150" s="4">
        <f>(((P150-TRVIS_in_situ!N150)^2)^0.5)/TRVIS_in_situ!N150*100</f>
        <v>86.177322860803756</v>
      </c>
      <c r="BC150" s="4">
        <f>(((Q150-TRVIS_in_situ!O150)^2)^0.5)/TRVIS_in_situ!O150*100</f>
        <v>87.469962877616837</v>
      </c>
      <c r="BD150" s="4">
        <f>(((R150-TRVIS_in_situ!P150)^2)^0.5)/TRVIS_in_situ!P150*100</f>
        <v>88.173162411668017</v>
      </c>
      <c r="BE150" s="4">
        <f>(((S150-TRVIS_in_situ!Q150)^2)^0.5)/TRVIS_in_situ!Q150*100</f>
        <v>86.349377570531118</v>
      </c>
      <c r="BF150" s="4">
        <f>(((T150-TRVIS_in_situ!R150)^2)^0.5)/TRVIS_in_situ!R150*100</f>
        <v>77.149110154318308</v>
      </c>
      <c r="BI150" s="4" t="e">
        <f>(((W150-TRVIS_in_situ!S150)^2)^0.5)/TRVIS_in_situ!S150*100</f>
        <v>#DIV/0!</v>
      </c>
      <c r="BK150" s="4" t="e">
        <f>(((Y150-TRVIS_in_situ!#REF!)^2)^0.5)/TRVIS_in_situ!#REF!*100</f>
        <v>#REF!</v>
      </c>
      <c r="BM150" s="4" t="e">
        <f>(((AA150-TRVIS_in_situ!T150)^2)^0.5)/TRVIS_in_situ!T150*100</f>
        <v>#DIV/0!</v>
      </c>
      <c r="BN150" s="4" t="e">
        <f>(((AB150-TRVIS_in_situ!U150)^2)^0.5)/TRVIS_in_situ!U150*100</f>
        <v>#DIV/0!</v>
      </c>
      <c r="BO150" s="4" t="e">
        <f>(((AC150-TRVIS_in_situ!V150)^2)^0.5)/TRVIS_in_situ!V150*100</f>
        <v>#DIV/0!</v>
      </c>
      <c r="BR150" s="4" t="e">
        <f>(((AF150-TRVIS_in_situ!W150)^2)^0.5)/TRVIS_in_situ!W150*100</f>
        <v>#DIV/0!</v>
      </c>
    </row>
    <row r="151" spans="1:70" x14ac:dyDescent="0.25">
      <c r="A151" s="4" t="s">
        <v>149</v>
      </c>
      <c r="B151" s="4">
        <v>2.7052827968543402E-3</v>
      </c>
      <c r="C151" s="4">
        <v>3.11150844770947E-3</v>
      </c>
      <c r="D151" s="4">
        <v>3.5560734807692299E-3</v>
      </c>
      <c r="E151" s="4">
        <v>1.51976711149958E-3</v>
      </c>
      <c r="F151" s="4">
        <v>7.9544831750417099E-4</v>
      </c>
      <c r="G151" s="4">
        <v>2.69274848856801E-4</v>
      </c>
      <c r="H151" s="4">
        <v>9.96699173560045E-4</v>
      </c>
      <c r="I151" s="4">
        <v>3.1157149521674398E-4</v>
      </c>
      <c r="J151" s="4">
        <v>3.14456509181459E-4</v>
      </c>
      <c r="K151" s="4">
        <v>2.5559494894031602E-4</v>
      </c>
      <c r="L151" s="4">
        <v>4.2247915888389E-4</v>
      </c>
      <c r="M151" s="4">
        <v>7.1233837318326497E-4</v>
      </c>
      <c r="N151" s="4">
        <v>8.8461847572634199E-4</v>
      </c>
      <c r="O151" s="4">
        <v>1.9101872804371399E-3</v>
      </c>
      <c r="P151" s="4">
        <v>2.0446076674350199E-3</v>
      </c>
      <c r="Q151" s="4">
        <v>1.81423726235504E-3</v>
      </c>
      <c r="R151" s="4">
        <v>1.4307322393072E-3</v>
      </c>
      <c r="S151" s="4">
        <v>1.9718974578991199E-3</v>
      </c>
      <c r="T151" s="4">
        <v>2.01151142197866E-3</v>
      </c>
      <c r="U151" s="4">
        <v>1.45564024898719E-3</v>
      </c>
      <c r="V151" s="4">
        <v>7.5053364101820505E-4</v>
      </c>
      <c r="W151" s="4">
        <v>2.26964177983818E-4</v>
      </c>
      <c r="X151" s="4">
        <v>1.25702998576125E-4</v>
      </c>
      <c r="Y151" s="4">
        <v>3.7907458460153799E-4</v>
      </c>
      <c r="Z151" s="6">
        <v>2.3741898431532801E-6</v>
      </c>
      <c r="AA151" s="6">
        <v>2.5919649195818699E-5</v>
      </c>
      <c r="AB151" s="6">
        <v>6.04586172969987E-9</v>
      </c>
      <c r="AC151" s="6">
        <v>2.7221579369192299E-9</v>
      </c>
      <c r="AD151" s="6">
        <v>8.0268328103649804E-10</v>
      </c>
      <c r="AE151" s="6">
        <v>7.8748224238219704E-10</v>
      </c>
      <c r="AF151" s="6">
        <v>7.1558082562325799E-9</v>
      </c>
      <c r="AH151" s="4">
        <f t="shared" si="2"/>
        <v>1.0056329476014047E-3</v>
      </c>
      <c r="AK151" s="5">
        <v>2.7052827968543402E-3</v>
      </c>
      <c r="AN151" s="4">
        <f>(((B151-TRVIS_in_situ!B151)^2)^0.5)/TRVIS_in_situ!B151*100</f>
        <v>74.912271245815958</v>
      </c>
      <c r="AO151" s="4">
        <f>(((C151-TRVIS_in_situ!C151)^2)^0.5)/TRVIS_in_situ!C151*100</f>
        <v>75.922690280477497</v>
      </c>
      <c r="AP151" s="4">
        <f>(((D151-TRVIS_in_situ!D151)^2)^0.5)/TRVIS_in_situ!D151*100</f>
        <v>69.950382982996373</v>
      </c>
      <c r="AQ151" s="4">
        <f>(((E151-TRVIS_in_situ!E151)^2)^0.5)/TRVIS_in_situ!E151*100</f>
        <v>83.228873540348175</v>
      </c>
      <c r="AR151" s="4" t="e">
        <f>(((F151-TRVIS_in_situ!F151)^2)^0.5)/TRVIS_in_situ!F151*100</f>
        <v>#DIV/0!</v>
      </c>
      <c r="AS151" s="4" t="e">
        <f>(((G151-TRVIS_in_situ!G151)^2)^0.5)/TRVIS_in_situ!G151*100</f>
        <v>#DIV/0!</v>
      </c>
      <c r="AT151" s="4" t="e">
        <f>(((H151-TRVIS_in_situ!H151)^2)^0.5)/TRVIS_in_situ!H151*100</f>
        <v>#DIV/0!</v>
      </c>
      <c r="AU151" s="4" t="e">
        <f>(((I151-TRVIS_in_situ!I151)^2)^0.5)/TRVIS_in_situ!I151*100</f>
        <v>#DIV/0!</v>
      </c>
      <c r="AV151" s="4">
        <f>(((J151-TRVIS_in_situ!J151)^2)^0.5)/TRVIS_in_situ!J151*100</f>
        <v>70.620404500263007</v>
      </c>
      <c r="AW151" s="4">
        <f>(((K151-TRVIS_in_situ!K151)^2)^0.5)/TRVIS_in_situ!K151*100</f>
        <v>89.370607158454661</v>
      </c>
      <c r="AX151" s="4" t="e">
        <f>(((L151-TRVIS_in_situ!#REF!)^2)^0.5)/TRVIS_in_situ!#REF!*100</f>
        <v>#REF!</v>
      </c>
      <c r="AY151" s="4">
        <f>(((M151-TRVIS_in_situ!L151)^2)^0.5)/TRVIS_in_situ!L151*100</f>
        <v>86.061768940307431</v>
      </c>
      <c r="AZ151" s="4" t="e">
        <f>(((N151-TRVIS_in_situ!#REF!)^2)^0.5)/TRVIS_in_situ!#REF!*100</f>
        <v>#REF!</v>
      </c>
      <c r="BA151" s="4">
        <f>(((O151-TRVIS_in_situ!M151)^2)^0.5)/TRVIS_in_situ!M151*100</f>
        <v>88.614061992695838</v>
      </c>
      <c r="BB151" s="4">
        <f>(((P151-TRVIS_in_situ!N151)^2)^0.5)/TRVIS_in_situ!N151*100</f>
        <v>86.153308914449369</v>
      </c>
      <c r="BC151" s="4">
        <f>(((Q151-TRVIS_in_situ!O151)^2)^0.5)/TRVIS_in_situ!O151*100</f>
        <v>87.462143338199411</v>
      </c>
      <c r="BD151" s="4">
        <f>(((R151-TRVIS_in_situ!P151)^2)^0.5)/TRVIS_in_situ!P151*100</f>
        <v>88.223845444666779</v>
      </c>
      <c r="BE151" s="4">
        <f>(((S151-TRVIS_in_situ!Q151)^2)^0.5)/TRVIS_in_situ!Q151*100</f>
        <v>86.368635406295965</v>
      </c>
      <c r="BF151" s="4">
        <f>(((T151-TRVIS_in_situ!R151)^2)^0.5)/TRVIS_in_situ!R151*100</f>
        <v>76.909303657902996</v>
      </c>
      <c r="BI151" s="4" t="e">
        <f>(((W151-TRVIS_in_situ!S151)^2)^0.5)/TRVIS_in_situ!S151*100</f>
        <v>#DIV/0!</v>
      </c>
      <c r="BK151" s="4" t="e">
        <f>(((Y151-TRVIS_in_situ!#REF!)^2)^0.5)/TRVIS_in_situ!#REF!*100</f>
        <v>#REF!</v>
      </c>
      <c r="BM151" s="4" t="e">
        <f>(((AA151-TRVIS_in_situ!T151)^2)^0.5)/TRVIS_in_situ!T151*100</f>
        <v>#DIV/0!</v>
      </c>
      <c r="BN151" s="4" t="e">
        <f>(((AB151-TRVIS_in_situ!U151)^2)^0.5)/TRVIS_in_situ!U151*100</f>
        <v>#DIV/0!</v>
      </c>
      <c r="BO151" s="4" t="e">
        <f>(((AC151-TRVIS_in_situ!V151)^2)^0.5)/TRVIS_in_situ!V151*100</f>
        <v>#DIV/0!</v>
      </c>
      <c r="BR151" s="4" t="e">
        <f>(((AF151-TRVIS_in_situ!W151)^2)^0.5)/TRVIS_in_situ!W151*100</f>
        <v>#DIV/0!</v>
      </c>
    </row>
    <row r="152" spans="1:70" x14ac:dyDescent="0.25">
      <c r="A152" s="4" t="s">
        <v>150</v>
      </c>
      <c r="B152" s="4">
        <v>2.62234598563915E-3</v>
      </c>
      <c r="C152" s="4">
        <v>3.0186166357221E-3</v>
      </c>
      <c r="D152" s="4">
        <v>3.45076467418663E-3</v>
      </c>
      <c r="E152" s="4">
        <v>1.47081212648054E-3</v>
      </c>
      <c r="F152" s="4">
        <v>7.6430480521674695E-4</v>
      </c>
      <c r="G152" s="4">
        <v>2.5756354728829502E-4</v>
      </c>
      <c r="H152" s="4">
        <v>9.59019566624205E-4</v>
      </c>
      <c r="I152" s="4">
        <v>2.9830126832542601E-4</v>
      </c>
      <c r="J152" s="4">
        <v>3.0050506595189099E-4</v>
      </c>
      <c r="K152" s="4">
        <v>2.4432121687666499E-4</v>
      </c>
      <c r="L152" s="4">
        <v>4.0541109370015403E-4</v>
      </c>
      <c r="M152" s="4">
        <v>6.85858942275135E-4</v>
      </c>
      <c r="N152" s="4">
        <v>8.5325928450323801E-4</v>
      </c>
      <c r="O152" s="4">
        <v>1.84990449588158E-3</v>
      </c>
      <c r="P152" s="4">
        <v>1.9799398216362799E-3</v>
      </c>
      <c r="Q152" s="4">
        <v>1.7556049113879901E-3</v>
      </c>
      <c r="R152" s="4">
        <v>1.3823497670730101E-3</v>
      </c>
      <c r="S152" s="4">
        <v>1.90937886127425E-3</v>
      </c>
      <c r="T152" s="4">
        <v>1.9477650168353601E-3</v>
      </c>
      <c r="U152" s="4">
        <v>1.4066612869919101E-3</v>
      </c>
      <c r="V152" s="4">
        <v>7.22210990785129E-4</v>
      </c>
      <c r="W152" s="4">
        <v>2.16703143137648E-4</v>
      </c>
      <c r="X152" s="4">
        <v>1.1957977815426399E-4</v>
      </c>
      <c r="Y152" s="4">
        <v>3.6330517391102601E-4</v>
      </c>
      <c r="Z152" s="6">
        <v>2.1998931295707002E-6</v>
      </c>
      <c r="AA152" s="6">
        <v>2.4381865612882201E-5</v>
      </c>
      <c r="AB152" s="6">
        <v>5.3904354488770598E-9</v>
      </c>
      <c r="AC152" s="6">
        <v>2.41584074428305E-9</v>
      </c>
      <c r="AD152" s="6">
        <v>7.0648024932374201E-10</v>
      </c>
      <c r="AE152" s="6">
        <v>6.9329594997602203E-10</v>
      </c>
      <c r="AF152" s="6">
        <v>6.3904718154090202E-9</v>
      </c>
      <c r="AH152" s="4">
        <f t="shared" si="2"/>
        <v>9.7555187634654824E-4</v>
      </c>
      <c r="AK152" s="5">
        <v>2.62234598563915E-3</v>
      </c>
      <c r="AN152" s="4">
        <f>(((B152-TRVIS_in_situ!B152)^2)^0.5)/TRVIS_in_situ!B152*100</f>
        <v>74.806183702489818</v>
      </c>
      <c r="AO152" s="4">
        <f>(((C152-TRVIS_in_situ!C152)^2)^0.5)/TRVIS_in_situ!C152*100</f>
        <v>75.635172123596618</v>
      </c>
      <c r="AP152" s="4">
        <f>(((D152-TRVIS_in_situ!D152)^2)^0.5)/TRVIS_in_situ!D152*100</f>
        <v>69.660291896629843</v>
      </c>
      <c r="AQ152" s="4">
        <f>(((E152-TRVIS_in_situ!E152)^2)^0.5)/TRVIS_in_situ!E152*100</f>
        <v>83.037208979118049</v>
      </c>
      <c r="AR152" s="4" t="e">
        <f>(((F152-TRVIS_in_situ!F152)^2)^0.5)/TRVIS_in_situ!F152*100</f>
        <v>#DIV/0!</v>
      </c>
      <c r="AS152" s="4" t="e">
        <f>(((G152-TRVIS_in_situ!G152)^2)^0.5)/TRVIS_in_situ!G152*100</f>
        <v>#DIV/0!</v>
      </c>
      <c r="AT152" s="4" t="e">
        <f>(((H152-TRVIS_in_situ!H152)^2)^0.5)/TRVIS_in_situ!H152*100</f>
        <v>#DIV/0!</v>
      </c>
      <c r="AU152" s="4" t="e">
        <f>(((I152-TRVIS_in_situ!I152)^2)^0.5)/TRVIS_in_situ!I152*100</f>
        <v>#DIV/0!</v>
      </c>
      <c r="AV152" s="4">
        <f>(((J152-TRVIS_in_situ!J152)^2)^0.5)/TRVIS_in_situ!J152*100</f>
        <v>70.958738237700501</v>
      </c>
      <c r="AW152" s="4">
        <f>(((K152-TRVIS_in_situ!K152)^2)^0.5)/TRVIS_in_situ!K152*100</f>
        <v>88.945190013026846</v>
      </c>
      <c r="AX152" s="4" t="e">
        <f>(((L152-TRVIS_in_situ!#REF!)^2)^0.5)/TRVIS_in_situ!#REF!*100</f>
        <v>#REF!</v>
      </c>
      <c r="AY152" s="4" t="e">
        <f>(((M152-TRVIS_in_situ!L152)^2)^0.5)/TRVIS_in_situ!L152*100</f>
        <v>#DIV/0!</v>
      </c>
      <c r="AZ152" s="4" t="e">
        <f>(((N152-TRVIS_in_situ!#REF!)^2)^0.5)/TRVIS_in_situ!#REF!*100</f>
        <v>#REF!</v>
      </c>
      <c r="BA152" s="4">
        <f>(((O152-TRVIS_in_situ!M152)^2)^0.5)/TRVIS_in_situ!M152*100</f>
        <v>88.693652161004721</v>
      </c>
      <c r="BB152" s="4">
        <f>(((P152-TRVIS_in_situ!N152)^2)^0.5)/TRVIS_in_situ!N152*100</f>
        <v>86.123411465085837</v>
      </c>
      <c r="BC152" s="4">
        <f>(((Q152-TRVIS_in_situ!O152)^2)^0.5)/TRVIS_in_situ!O152*100</f>
        <v>87.448663336515793</v>
      </c>
      <c r="BD152" s="4">
        <f>(((R152-TRVIS_in_situ!P152)^2)^0.5)/TRVIS_in_situ!P152*100</f>
        <v>88.279821899444855</v>
      </c>
      <c r="BE152" s="4">
        <f>(((S152-TRVIS_in_situ!Q152)^2)^0.5)/TRVIS_in_situ!Q152*100</f>
        <v>86.380425648335901</v>
      </c>
      <c r="BF152" s="4">
        <f>(((T152-TRVIS_in_situ!R152)^2)^0.5)/TRVIS_in_situ!R152*100</f>
        <v>76.647894326079012</v>
      </c>
      <c r="BI152" s="4" t="e">
        <f>(((W152-TRVIS_in_situ!S152)^2)^0.5)/TRVIS_in_situ!S152*100</f>
        <v>#DIV/0!</v>
      </c>
      <c r="BK152" s="4" t="e">
        <f>(((Y152-TRVIS_in_situ!#REF!)^2)^0.5)/TRVIS_in_situ!#REF!*100</f>
        <v>#REF!</v>
      </c>
      <c r="BM152" s="4" t="e">
        <f>(((AA152-TRVIS_in_situ!T152)^2)^0.5)/TRVIS_in_situ!T152*100</f>
        <v>#DIV/0!</v>
      </c>
      <c r="BN152" s="4" t="e">
        <f>(((AB152-TRVIS_in_situ!U152)^2)^0.5)/TRVIS_in_situ!U152*100</f>
        <v>#DIV/0!</v>
      </c>
      <c r="BO152" s="4" t="e">
        <f>(((AC152-TRVIS_in_situ!V152)^2)^0.5)/TRVIS_in_situ!V152*100</f>
        <v>#DIV/0!</v>
      </c>
      <c r="BR152" s="4" t="e">
        <f>(((AF152-TRVIS_in_situ!W152)^2)^0.5)/TRVIS_in_situ!W152*100</f>
        <v>#DIV/0!</v>
      </c>
    </row>
    <row r="153" spans="1:70" x14ac:dyDescent="0.25">
      <c r="A153" s="4" t="s">
        <v>151</v>
      </c>
      <c r="B153" s="4">
        <v>2.5420225163429E-3</v>
      </c>
      <c r="C153" s="4">
        <v>2.9285784850572E-3</v>
      </c>
      <c r="D153" s="4">
        <v>3.3486592148482398E-3</v>
      </c>
      <c r="E153" s="4">
        <v>1.42348439739689E-3</v>
      </c>
      <c r="F153" s="4">
        <v>7.3439947588541999E-4</v>
      </c>
      <c r="G153" s="4">
        <v>2.4637014665717299E-4</v>
      </c>
      <c r="H153" s="4">
        <v>9.2278778055157205E-4</v>
      </c>
      <c r="I153" s="4">
        <v>2.8560612230489998E-4</v>
      </c>
      <c r="J153" s="4">
        <v>2.87180693339465E-4</v>
      </c>
      <c r="K153" s="4">
        <v>2.33552619821059E-4</v>
      </c>
      <c r="L153" s="4">
        <v>3.89046374745125E-4</v>
      </c>
      <c r="M153" s="4">
        <v>6.6038696629287005E-4</v>
      </c>
      <c r="N153" s="4">
        <v>8.2304155733472497E-4</v>
      </c>
      <c r="O153" s="4">
        <v>1.79158235799417E-3</v>
      </c>
      <c r="P153" s="4">
        <v>1.91737623121199E-3</v>
      </c>
      <c r="Q153" s="4">
        <v>1.6989201164997101E-3</v>
      </c>
      <c r="R153" s="4">
        <v>1.3356449904473799E-3</v>
      </c>
      <c r="S153" s="4">
        <v>1.8489002191997401E-3</v>
      </c>
      <c r="T153" s="4">
        <v>1.88609701616941E-3</v>
      </c>
      <c r="U153" s="4">
        <v>1.3593729318752E-3</v>
      </c>
      <c r="V153" s="4">
        <v>6.9497932135434599E-4</v>
      </c>
      <c r="W153" s="4">
        <v>2.06912734695602E-4</v>
      </c>
      <c r="X153" s="4">
        <v>1.13758629785438E-4</v>
      </c>
      <c r="Y153" s="4">
        <v>3.4820349987701999E-4</v>
      </c>
      <c r="Z153" s="6">
        <v>2.0384612016554E-6</v>
      </c>
      <c r="AA153" s="6">
        <v>2.2936029196034E-5</v>
      </c>
      <c r="AB153" s="6">
        <v>4.80624760403689E-9</v>
      </c>
      <c r="AC153" s="6">
        <v>2.1440797881831102E-9</v>
      </c>
      <c r="AD153" s="6">
        <v>6.2183230218689795E-10</v>
      </c>
      <c r="AE153" s="6">
        <v>6.1040010402345501E-10</v>
      </c>
      <c r="AF153" s="6">
        <v>5.7072191028771101E-9</v>
      </c>
      <c r="AH153" s="4">
        <f t="shared" si="2"/>
        <v>9.4639355424995357E-4</v>
      </c>
      <c r="AK153" s="5">
        <v>2.5420225163429E-3</v>
      </c>
      <c r="AN153" s="4">
        <f>(((B153-TRVIS_in_situ!B153)^2)^0.5)/TRVIS_in_situ!B153*100</f>
        <v>74.674575498108936</v>
      </c>
      <c r="AO153" s="4">
        <f>(((C153-TRVIS_in_situ!C153)^2)^0.5)/TRVIS_in_situ!C153*100</f>
        <v>75.322801629526097</v>
      </c>
      <c r="AP153" s="4">
        <f>(((D153-TRVIS_in_situ!D153)^2)^0.5)/TRVIS_in_situ!D153*100</f>
        <v>69.357108059367789</v>
      </c>
      <c r="AQ153" s="4">
        <f>(((E153-TRVIS_in_situ!E153)^2)^0.5)/TRVIS_in_situ!E153*100</f>
        <v>82.838482899028193</v>
      </c>
      <c r="AR153" s="4" t="e">
        <f>(((F153-TRVIS_in_situ!F153)^2)^0.5)/TRVIS_in_situ!F153*100</f>
        <v>#DIV/0!</v>
      </c>
      <c r="AS153" s="4" t="e">
        <f>(((G153-TRVIS_in_situ!G153)^2)^0.5)/TRVIS_in_situ!G153*100</f>
        <v>#DIV/0!</v>
      </c>
      <c r="AT153" s="4" t="e">
        <f>(((H153-TRVIS_in_situ!H153)^2)^0.5)/TRVIS_in_situ!H153*100</f>
        <v>#DIV/0!</v>
      </c>
      <c r="AU153" s="4" t="e">
        <f>(((I153-TRVIS_in_situ!I153)^2)^0.5)/TRVIS_in_situ!I153*100</f>
        <v>#DIV/0!</v>
      </c>
      <c r="AV153" s="4">
        <f>(((J153-TRVIS_in_situ!J153)^2)^0.5)/TRVIS_in_situ!J153*100</f>
        <v>71.286757362140932</v>
      </c>
      <c r="AW153" s="4">
        <f>(((K153-TRVIS_in_situ!K153)^2)^0.5)/TRVIS_in_situ!K153*100</f>
        <v>88.579984292774185</v>
      </c>
      <c r="AX153" s="4" t="e">
        <f>(((L153-TRVIS_in_situ!#REF!)^2)^0.5)/TRVIS_in_situ!#REF!*100</f>
        <v>#REF!</v>
      </c>
      <c r="AY153" s="4" t="e">
        <f>(((M153-TRVIS_in_situ!L153)^2)^0.5)/TRVIS_in_situ!L153*100</f>
        <v>#DIV/0!</v>
      </c>
      <c r="AZ153" s="4" t="e">
        <f>(((N153-TRVIS_in_situ!#REF!)^2)^0.5)/TRVIS_in_situ!#REF!*100</f>
        <v>#REF!</v>
      </c>
      <c r="BA153" s="4">
        <f>(((O153-TRVIS_in_situ!M153)^2)^0.5)/TRVIS_in_situ!M153*100</f>
        <v>88.771410926007533</v>
      </c>
      <c r="BB153" s="4">
        <f>(((P153-TRVIS_in_situ!N153)^2)^0.5)/TRVIS_in_situ!N153*100</f>
        <v>86.084584976260331</v>
      </c>
      <c r="BC153" s="4">
        <f>(((Q153-TRVIS_in_situ!O153)^2)^0.5)/TRVIS_in_situ!O153*100</f>
        <v>87.426931856911082</v>
      </c>
      <c r="BD153" s="4">
        <f>(((R153-TRVIS_in_situ!P153)^2)^0.5)/TRVIS_in_situ!P153*100</f>
        <v>88.346196434773631</v>
      </c>
      <c r="BE153" s="4">
        <f>(((S153-TRVIS_in_situ!Q153)^2)^0.5)/TRVIS_in_situ!Q153*100</f>
        <v>86.392250603652982</v>
      </c>
      <c r="BF153" s="4">
        <f>(((T153-TRVIS_in_situ!R153)^2)^0.5)/TRVIS_in_situ!R153*100</f>
        <v>76.357031375972426</v>
      </c>
      <c r="BI153" s="4" t="e">
        <f>(((W153-TRVIS_in_situ!S153)^2)^0.5)/TRVIS_in_situ!S153*100</f>
        <v>#DIV/0!</v>
      </c>
      <c r="BK153" s="4" t="e">
        <f>(((Y153-TRVIS_in_situ!#REF!)^2)^0.5)/TRVIS_in_situ!#REF!*100</f>
        <v>#REF!</v>
      </c>
      <c r="BM153" s="4" t="e">
        <f>(((AA153-TRVIS_in_situ!T153)^2)^0.5)/TRVIS_in_situ!T153*100</f>
        <v>#DIV/0!</v>
      </c>
      <c r="BN153" s="4" t="e">
        <f>(((AB153-TRVIS_in_situ!U153)^2)^0.5)/TRVIS_in_situ!U153*100</f>
        <v>#DIV/0!</v>
      </c>
      <c r="BO153" s="4" t="e">
        <f>(((AC153-TRVIS_in_situ!V153)^2)^0.5)/TRVIS_in_situ!V153*100</f>
        <v>#DIV/0!</v>
      </c>
      <c r="BR153" s="4" t="e">
        <f>(((AF153-TRVIS_in_situ!W153)^2)^0.5)/TRVIS_in_situ!W153*100</f>
        <v>#DIV/0!</v>
      </c>
    </row>
    <row r="154" spans="1:70" x14ac:dyDescent="0.25">
      <c r="A154" s="4" t="s">
        <v>152</v>
      </c>
      <c r="B154" s="4">
        <v>2.4642272608258499E-3</v>
      </c>
      <c r="C154" s="4">
        <v>2.8413032312562302E-3</v>
      </c>
      <c r="D154" s="4">
        <v>3.2496564105755398E-3</v>
      </c>
      <c r="E154" s="4">
        <v>1.3777277880738399E-3</v>
      </c>
      <c r="F154" s="4">
        <v>7.05682198003227E-4</v>
      </c>
      <c r="G154" s="4">
        <v>2.3567129818441801E-4</v>
      </c>
      <c r="H154" s="4">
        <v>8.8794709347704201E-4</v>
      </c>
      <c r="I154" s="4">
        <v>2.7346062885355397E-4</v>
      </c>
      <c r="J154" s="4">
        <v>2.7445477643960303E-4</v>
      </c>
      <c r="K154" s="4">
        <v>2.2326610876785501E-4</v>
      </c>
      <c r="L154" s="4">
        <v>3.73355342059175E-4</v>
      </c>
      <c r="M154" s="4">
        <v>6.3588305609094402E-4</v>
      </c>
      <c r="N154" s="4">
        <v>7.9392243540482002E-4</v>
      </c>
      <c r="O154" s="4">
        <v>1.7351547642647099E-3</v>
      </c>
      <c r="P154" s="4">
        <v>1.85684605502441E-3</v>
      </c>
      <c r="Q154" s="4">
        <v>1.6441160309958E-3</v>
      </c>
      <c r="R154" s="4">
        <v>1.29055796986991E-3</v>
      </c>
      <c r="S154" s="4">
        <v>1.7903926395212201E-3</v>
      </c>
      <c r="T154" s="4">
        <v>1.8264373091954899E-3</v>
      </c>
      <c r="U154" s="4">
        <v>1.3137150293102699E-3</v>
      </c>
      <c r="V154" s="4">
        <v>6.6879557935234303E-4</v>
      </c>
      <c r="W154" s="4">
        <v>1.97571004492257E-4</v>
      </c>
      <c r="X154" s="4">
        <v>1.08224433423619E-4</v>
      </c>
      <c r="Y154" s="4">
        <v>3.3374069828969398E-4</v>
      </c>
      <c r="Z154" s="6">
        <v>1.88893883843822E-6</v>
      </c>
      <c r="AA154" s="6">
        <v>2.1576593736121999E-5</v>
      </c>
      <c r="AB154" s="6">
        <v>4.2855337371733203E-9</v>
      </c>
      <c r="AC154" s="6">
        <v>1.9029661699031299E-9</v>
      </c>
      <c r="AD154" s="6">
        <v>5.47348339232041E-10</v>
      </c>
      <c r="AE154" s="6">
        <v>5.3743803391564303E-10</v>
      </c>
      <c r="AF154" s="6">
        <v>5.0972201127189201E-9</v>
      </c>
      <c r="AH154" s="4">
        <f t="shared" si="2"/>
        <v>9.1812878901855171E-4</v>
      </c>
      <c r="AK154" s="5">
        <v>2.4642272608258499E-3</v>
      </c>
      <c r="AN154" s="4">
        <f>(((B154-TRVIS_in_situ!B154)^2)^0.5)/TRVIS_in_situ!B154*100</f>
        <v>74.518513489829047</v>
      </c>
      <c r="AO154" s="4">
        <f>(((C154-TRVIS_in_situ!C154)^2)^0.5)/TRVIS_in_situ!C154*100</f>
        <v>74.98815029420355</v>
      </c>
      <c r="AP154" s="4">
        <f>(((D154-TRVIS_in_situ!D154)^2)^0.5)/TRVIS_in_situ!D154*100</f>
        <v>69.030888231088511</v>
      </c>
      <c r="AQ154" s="4">
        <f>(((E154-TRVIS_in_situ!E154)^2)^0.5)/TRVIS_in_situ!E154*100</f>
        <v>82.633862769369443</v>
      </c>
      <c r="AR154" s="4" t="e">
        <f>(((F154-TRVIS_in_situ!F154)^2)^0.5)/TRVIS_in_situ!F154*100</f>
        <v>#DIV/0!</v>
      </c>
      <c r="AS154" s="4" t="e">
        <f>(((G154-TRVIS_in_situ!G154)^2)^0.5)/TRVIS_in_situ!G154*100</f>
        <v>#DIV/0!</v>
      </c>
      <c r="AT154" s="4" t="e">
        <f>(((H154-TRVIS_in_situ!H154)^2)^0.5)/TRVIS_in_situ!H154*100</f>
        <v>#DIV/0!</v>
      </c>
      <c r="AU154" s="4" t="e">
        <f>(((I154-TRVIS_in_situ!I154)^2)^0.5)/TRVIS_in_situ!I154*100</f>
        <v>#DIV/0!</v>
      </c>
      <c r="AV154" s="4">
        <f>(((J154-TRVIS_in_situ!J154)^2)^0.5)/TRVIS_in_situ!J154*100</f>
        <v>71.60565665898892</v>
      </c>
      <c r="AW154" s="4">
        <f>(((K154-TRVIS_in_situ!K154)^2)^0.5)/TRVIS_in_situ!K154*100</f>
        <v>88.265337049583806</v>
      </c>
      <c r="AX154" s="4" t="e">
        <f>(((L154-TRVIS_in_situ!#REF!)^2)^0.5)/TRVIS_in_situ!#REF!*100</f>
        <v>#REF!</v>
      </c>
      <c r="AY154" s="4" t="e">
        <f>(((M154-TRVIS_in_situ!L154)^2)^0.5)/TRVIS_in_situ!L154*100</f>
        <v>#DIV/0!</v>
      </c>
      <c r="AZ154" s="4" t="e">
        <f>(((N154-TRVIS_in_situ!#REF!)^2)^0.5)/TRVIS_in_situ!#REF!*100</f>
        <v>#REF!</v>
      </c>
      <c r="BA154" s="4">
        <f>(((O154-TRVIS_in_situ!M154)^2)^0.5)/TRVIS_in_situ!M154*100</f>
        <v>88.82693209534736</v>
      </c>
      <c r="BB154" s="4">
        <f>(((P154-TRVIS_in_situ!N154)^2)^0.5)/TRVIS_in_situ!N154*100</f>
        <v>86.033839157679608</v>
      </c>
      <c r="BC154" s="4">
        <f>(((Q154-TRVIS_in_situ!O154)^2)^0.5)/TRVIS_in_situ!O154*100</f>
        <v>87.39955200294817</v>
      </c>
      <c r="BD154" s="4">
        <f>(((R154-TRVIS_in_situ!P154)^2)^0.5)/TRVIS_in_situ!P154*100</f>
        <v>88.426602804322869</v>
      </c>
      <c r="BE154" s="4">
        <f>(((S154-TRVIS_in_situ!Q154)^2)^0.5)/TRVIS_in_situ!Q154*100</f>
        <v>86.407247497138201</v>
      </c>
      <c r="BF154" s="4">
        <f>(((T154-TRVIS_in_situ!R154)^2)^0.5)/TRVIS_in_situ!R154*100</f>
        <v>76.034855331298772</v>
      </c>
      <c r="BI154" s="4" t="e">
        <f>(((W154-TRVIS_in_situ!S154)^2)^0.5)/TRVIS_in_situ!S154*100</f>
        <v>#DIV/0!</v>
      </c>
      <c r="BK154" s="4" t="e">
        <f>(((Y154-TRVIS_in_situ!#REF!)^2)^0.5)/TRVIS_in_situ!#REF!*100</f>
        <v>#REF!</v>
      </c>
      <c r="BM154" s="4" t="e">
        <f>(((AA154-TRVIS_in_situ!T154)^2)^0.5)/TRVIS_in_situ!T154*100</f>
        <v>#DIV/0!</v>
      </c>
      <c r="BN154" s="4" t="e">
        <f>(((AB154-TRVIS_in_situ!U154)^2)^0.5)/TRVIS_in_situ!U154*100</f>
        <v>#DIV/0!</v>
      </c>
      <c r="BO154" s="4" t="e">
        <f>(((AC154-TRVIS_in_situ!V154)^2)^0.5)/TRVIS_in_situ!V154*100</f>
        <v>#DIV/0!</v>
      </c>
      <c r="BR154" s="4" t="e">
        <f>(((AF154-TRVIS_in_situ!W154)^2)^0.5)/TRVIS_in_situ!W154*100</f>
        <v>#DIV/0!</v>
      </c>
    </row>
    <row r="155" spans="1:70" x14ac:dyDescent="0.25">
      <c r="A155" s="4" t="s">
        <v>153</v>
      </c>
      <c r="B155" s="4">
        <v>2.38887797827118E-3</v>
      </c>
      <c r="C155" s="4">
        <v>2.7567031216949398E-3</v>
      </c>
      <c r="D155" s="4">
        <v>3.1536588647415498E-3</v>
      </c>
      <c r="E155" s="4">
        <v>1.3334881858295901E-3</v>
      </c>
      <c r="F155" s="4">
        <v>6.7810491453526795E-4</v>
      </c>
      <c r="G155" s="4">
        <v>2.2544472963940501E-4</v>
      </c>
      <c r="H155" s="4">
        <v>8.5444305823827204E-4</v>
      </c>
      <c r="I155" s="4">
        <v>2.6184051072966299E-4</v>
      </c>
      <c r="J155" s="4">
        <v>2.6230002958418301E-4</v>
      </c>
      <c r="K155" s="4">
        <v>2.13439708962835E-4</v>
      </c>
      <c r="L155" s="4">
        <v>3.5830962061842602E-4</v>
      </c>
      <c r="M155" s="4">
        <v>6.1230941271081605E-4</v>
      </c>
      <c r="N155" s="4">
        <v>7.6586072893909598E-4</v>
      </c>
      <c r="O155" s="4">
        <v>1.68055793858615E-3</v>
      </c>
      <c r="P155" s="4">
        <v>1.79828093637048E-3</v>
      </c>
      <c r="Q155" s="4">
        <v>1.5911281945725801E-3</v>
      </c>
      <c r="R155" s="4">
        <v>1.24703098513667E-3</v>
      </c>
      <c r="S155" s="4">
        <v>1.7337896546396499E-3</v>
      </c>
      <c r="T155" s="4">
        <v>1.76871824882866E-3</v>
      </c>
      <c r="U155" s="4">
        <v>1.2696296444827801E-3</v>
      </c>
      <c r="V155" s="4">
        <v>6.43618459796711E-4</v>
      </c>
      <c r="W155" s="4">
        <v>1.8865704800020001E-4</v>
      </c>
      <c r="X155" s="4">
        <v>1.0296283866337699E-4</v>
      </c>
      <c r="Y155" s="4">
        <v>3.1988918316818099E-4</v>
      </c>
      <c r="Z155" s="6">
        <v>1.7504422161041201E-6</v>
      </c>
      <c r="AA155" s="6">
        <v>2.02983509249777E-5</v>
      </c>
      <c r="AB155" s="6">
        <v>3.8213781888717197E-9</v>
      </c>
      <c r="AC155" s="6">
        <v>1.68903443531055E-9</v>
      </c>
      <c r="AD155" s="6">
        <v>4.8180514516178401E-10</v>
      </c>
      <c r="AE155" s="6">
        <v>4.7321650492739804E-10</v>
      </c>
      <c r="AF155" s="6">
        <v>4.5525977719582003E-9</v>
      </c>
      <c r="AH155" s="4">
        <f t="shared" si="2"/>
        <v>8.9072934810656076E-4</v>
      </c>
      <c r="AK155" s="5">
        <v>2.38887797827118E-3</v>
      </c>
      <c r="AN155" s="4">
        <f>(((B155-TRVIS_in_situ!B155)^2)^0.5)/TRVIS_in_situ!B155*100</f>
        <v>74.339106635285873</v>
      </c>
      <c r="AO155" s="4">
        <f>(((C155-TRVIS_in_situ!C155)^2)^0.5)/TRVIS_in_situ!C155*100</f>
        <v>74.630758206561836</v>
      </c>
      <c r="AP155" s="4">
        <f>(((D155-TRVIS_in_situ!D155)^2)^0.5)/TRVIS_in_situ!D155*100</f>
        <v>68.69994896823664</v>
      </c>
      <c r="AQ155" s="4">
        <f>(((E155-TRVIS_in_situ!E155)^2)^0.5)/TRVIS_in_situ!E155*100</f>
        <v>82.424257820251896</v>
      </c>
      <c r="AR155" s="4" t="e">
        <f>(((F155-TRVIS_in_situ!F155)^2)^0.5)/TRVIS_in_situ!F155*100</f>
        <v>#DIV/0!</v>
      </c>
      <c r="AS155" s="4" t="e">
        <f>(((G155-TRVIS_in_situ!G155)^2)^0.5)/TRVIS_in_situ!G155*100</f>
        <v>#DIV/0!</v>
      </c>
      <c r="AT155" s="4" t="e">
        <f>(((H155-TRVIS_in_situ!H155)^2)^0.5)/TRVIS_in_situ!H155*100</f>
        <v>#DIV/0!</v>
      </c>
      <c r="AU155" s="4" t="e">
        <f>(((I155-TRVIS_in_situ!I155)^2)^0.5)/TRVIS_in_situ!I155*100</f>
        <v>#DIV/0!</v>
      </c>
      <c r="AV155" s="4" t="e">
        <f>(((J155-TRVIS_in_situ!J155)^2)^0.5)/TRVIS_in_situ!J155*100</f>
        <v>#DIV/0!</v>
      </c>
      <c r="AW155" s="4">
        <f>(((K155-TRVIS_in_situ!K155)^2)^0.5)/TRVIS_in_situ!K155*100</f>
        <v>87.915771216043709</v>
      </c>
      <c r="AX155" s="4" t="e">
        <f>(((L155-TRVIS_in_situ!#REF!)^2)^0.5)/TRVIS_in_situ!#REF!*100</f>
        <v>#REF!</v>
      </c>
      <c r="AY155" s="4" t="e">
        <f>(((M155-TRVIS_in_situ!L155)^2)^0.5)/TRVIS_in_situ!L155*100</f>
        <v>#DIV/0!</v>
      </c>
      <c r="AZ155" s="4" t="e">
        <f>(((N155-TRVIS_in_situ!#REF!)^2)^0.5)/TRVIS_in_situ!#REF!*100</f>
        <v>#REF!</v>
      </c>
      <c r="BA155" s="4">
        <f>(((O155-TRVIS_in_situ!M155)^2)^0.5)/TRVIS_in_situ!M155*100</f>
        <v>88.855978191319977</v>
      </c>
      <c r="BB155" s="4">
        <f>(((P155-TRVIS_in_situ!N155)^2)^0.5)/TRVIS_in_situ!N155*100</f>
        <v>85.971036538878607</v>
      </c>
      <c r="BC155" s="4">
        <f>(((Q155-TRVIS_in_situ!O155)^2)^0.5)/TRVIS_in_situ!O155*100</f>
        <v>87.367768663391487</v>
      </c>
      <c r="BD155" s="4">
        <f>(((R155-TRVIS_in_situ!P155)^2)^0.5)/TRVIS_in_situ!P155*100</f>
        <v>88.513926079816841</v>
      </c>
      <c r="BE155" s="4">
        <f>(((S155-TRVIS_in_situ!Q155)^2)^0.5)/TRVIS_in_situ!Q155*100</f>
        <v>86.427329791827603</v>
      </c>
      <c r="BF155" s="4">
        <f>(((T155-TRVIS_in_situ!R155)^2)^0.5)/TRVIS_in_situ!R155*100</f>
        <v>75.664295162751586</v>
      </c>
      <c r="BI155" s="4" t="e">
        <f>(((W155-TRVIS_in_situ!S155)^2)^0.5)/TRVIS_in_situ!S155*100</f>
        <v>#DIV/0!</v>
      </c>
      <c r="BK155" s="4" t="e">
        <f>(((Y155-TRVIS_in_situ!#REF!)^2)^0.5)/TRVIS_in_situ!#REF!*100</f>
        <v>#REF!</v>
      </c>
      <c r="BM155" s="4" t="e">
        <f>(((AA155-TRVIS_in_situ!T155)^2)^0.5)/TRVIS_in_situ!T155*100</f>
        <v>#DIV/0!</v>
      </c>
      <c r="BN155" s="4" t="e">
        <f>(((AB155-TRVIS_in_situ!U155)^2)^0.5)/TRVIS_in_situ!U155*100</f>
        <v>#DIV/0!</v>
      </c>
      <c r="BO155" s="4" t="e">
        <f>(((AC155-TRVIS_in_situ!V155)^2)^0.5)/TRVIS_in_situ!V155*100</f>
        <v>#DIV/0!</v>
      </c>
      <c r="BR155" s="4" t="e">
        <f>(((AF155-TRVIS_in_situ!W155)^2)^0.5)/TRVIS_in_situ!W155*100</f>
        <v>#DIV/0!</v>
      </c>
    </row>
    <row r="156" spans="1:70" x14ac:dyDescent="0.25">
      <c r="A156" s="4" t="s">
        <v>154</v>
      </c>
      <c r="B156" s="4">
        <v>2.3158952123300399E-3</v>
      </c>
      <c r="C156" s="4">
        <v>2.6746933103533599E-3</v>
      </c>
      <c r="D156" s="4">
        <v>3.0605723629158199E-3</v>
      </c>
      <c r="E156" s="4">
        <v>1.2907134246683801E-3</v>
      </c>
      <c r="F156" s="4">
        <v>6.5162155478835405E-4</v>
      </c>
      <c r="G156" s="4">
        <v>2.1566919438344999E-4</v>
      </c>
      <c r="H156" s="4">
        <v>8.2222340853771599E-4</v>
      </c>
      <c r="I156" s="4">
        <v>2.5072258819536897E-4</v>
      </c>
      <c r="J156" s="4">
        <v>2.5069043327974799E-4</v>
      </c>
      <c r="K156" s="4">
        <v>2.0405246857758299E-4</v>
      </c>
      <c r="L156" s="4">
        <v>3.4388206288207899E-4</v>
      </c>
      <c r="M156" s="4">
        <v>5.8962976071545096E-4</v>
      </c>
      <c r="N156" s="4">
        <v>7.3881684936328196E-4</v>
      </c>
      <c r="O156" s="4">
        <v>1.62773034508803E-3</v>
      </c>
      <c r="P156" s="4">
        <v>1.7416149114758801E-3</v>
      </c>
      <c r="Q156" s="4">
        <v>1.5398944440201501E-3</v>
      </c>
      <c r="R156" s="4">
        <v>1.20500844964008E-3</v>
      </c>
      <c r="S156" s="4">
        <v>1.6790271318686801E-3</v>
      </c>
      <c r="T156" s="4">
        <v>1.7128745607664401E-3</v>
      </c>
      <c r="U156" s="4">
        <v>1.22706097656765E-3</v>
      </c>
      <c r="V156" s="4">
        <v>6.1940833263814902E-4</v>
      </c>
      <c r="W156" s="4">
        <v>1.80150953564303E-4</v>
      </c>
      <c r="X156" s="6">
        <v>9.7960224792129197E-5</v>
      </c>
      <c r="Y156" s="4">
        <v>3.0662258852528302E-4</v>
      </c>
      <c r="Z156" s="6">
        <v>1.62215353187644E-6</v>
      </c>
      <c r="AA156" s="6">
        <v>1.9096409532610099E-5</v>
      </c>
      <c r="AB156" s="6">
        <v>3.4076210098530799E-9</v>
      </c>
      <c r="AC156" s="6">
        <v>1.4992121116838199E-9</v>
      </c>
      <c r="AD156" s="6">
        <v>4.2412707516411699E-10</v>
      </c>
      <c r="AE156" s="6">
        <v>4.1668597548910501E-10</v>
      </c>
      <c r="AF156" s="6">
        <v>4.0663247427091696E-9</v>
      </c>
      <c r="AH156" s="4">
        <f t="shared" si="2"/>
        <v>8.6416792559517645E-4</v>
      </c>
      <c r="AK156" s="5">
        <v>2.3158952123300399E-3</v>
      </c>
      <c r="AN156" s="4">
        <f>(((B156-TRVIS_in_situ!B156)^2)^0.5)/TRVIS_in_situ!B156*100</f>
        <v>74.140959337553852</v>
      </c>
      <c r="AO156" s="4">
        <f>(((C156-TRVIS_in_situ!C156)^2)^0.5)/TRVIS_in_situ!C156*100</f>
        <v>74.257018958675857</v>
      </c>
      <c r="AP156" s="4">
        <f>(((D156-TRVIS_in_situ!D156)^2)^0.5)/TRVIS_in_situ!D156*100</f>
        <v>68.361862568464176</v>
      </c>
      <c r="AQ156" s="4">
        <f>(((E156-TRVIS_in_situ!E156)^2)^0.5)/TRVIS_in_situ!E156*100</f>
        <v>82.21009976632196</v>
      </c>
      <c r="AR156" s="4" t="e">
        <f>(((F156-TRVIS_in_situ!F156)^2)^0.5)/TRVIS_in_situ!F156*100</f>
        <v>#DIV/0!</v>
      </c>
      <c r="AS156" s="4" t="e">
        <f>(((G156-TRVIS_in_situ!G156)^2)^0.5)/TRVIS_in_situ!G156*100</f>
        <v>#DIV/0!</v>
      </c>
      <c r="AT156" s="4" t="e">
        <f>(((H156-TRVIS_in_situ!H156)^2)^0.5)/TRVIS_in_situ!H156*100</f>
        <v>#DIV/0!</v>
      </c>
      <c r="AU156" s="4" t="e">
        <f>(((I156-TRVIS_in_situ!I156)^2)^0.5)/TRVIS_in_situ!I156*100</f>
        <v>#DIV/0!</v>
      </c>
      <c r="AV156" s="4" t="e">
        <f>(((J156-TRVIS_in_situ!J156)^2)^0.5)/TRVIS_in_situ!J156*100</f>
        <v>#DIV/0!</v>
      </c>
      <c r="AW156" s="4">
        <f>(((K156-TRVIS_in_situ!K156)^2)^0.5)/TRVIS_in_situ!K156*100</f>
        <v>87.630493917248003</v>
      </c>
      <c r="AX156" s="4" t="e">
        <f>(((L156-TRVIS_in_situ!#REF!)^2)^0.5)/TRVIS_in_situ!#REF!*100</f>
        <v>#REF!</v>
      </c>
      <c r="AY156" s="4" t="e">
        <f>(((M156-TRVIS_in_situ!L156)^2)^0.5)/TRVIS_in_situ!L156*100</f>
        <v>#DIV/0!</v>
      </c>
      <c r="AZ156" s="4" t="e">
        <f>(((N156-TRVIS_in_situ!#REF!)^2)^0.5)/TRVIS_in_situ!#REF!*100</f>
        <v>#REF!</v>
      </c>
      <c r="BA156" s="4">
        <f>(((O156-TRVIS_in_situ!M156)^2)^0.5)/TRVIS_in_situ!M156*100</f>
        <v>88.86785794560015</v>
      </c>
      <c r="BB156" s="4">
        <f>(((P156-TRVIS_in_situ!N156)^2)^0.5)/TRVIS_in_situ!N156*100</f>
        <v>85.898694195318086</v>
      </c>
      <c r="BC156" s="4">
        <f>(((Q156-TRVIS_in_situ!O156)^2)^0.5)/TRVIS_in_situ!O156*100</f>
        <v>87.330510772394462</v>
      </c>
      <c r="BD156" s="4">
        <f>(((R156-TRVIS_in_situ!P156)^2)^0.5)/TRVIS_in_situ!P156*100</f>
        <v>88.601193171055073</v>
      </c>
      <c r="BE156" s="4">
        <f>(((S156-TRVIS_in_situ!Q156)^2)^0.5)/TRVIS_in_situ!Q156*100</f>
        <v>86.44983471834648</v>
      </c>
      <c r="BF156" s="4">
        <f>(((T156-TRVIS_in_situ!R156)^2)^0.5)/TRVIS_in_situ!R156*100</f>
        <v>75.257569639781892</v>
      </c>
      <c r="BI156" s="4" t="e">
        <f>(((W156-TRVIS_in_situ!S156)^2)^0.5)/TRVIS_in_situ!S156*100</f>
        <v>#DIV/0!</v>
      </c>
      <c r="BK156" s="4" t="e">
        <f>(((Y156-TRVIS_in_situ!#REF!)^2)^0.5)/TRVIS_in_situ!#REF!*100</f>
        <v>#REF!</v>
      </c>
      <c r="BM156" s="4" t="e">
        <f>(((AA156-TRVIS_in_situ!T156)^2)^0.5)/TRVIS_in_situ!T156*100</f>
        <v>#DIV/0!</v>
      </c>
      <c r="BN156" s="4" t="e">
        <f>(((AB156-TRVIS_in_situ!U156)^2)^0.5)/TRVIS_in_situ!U156*100</f>
        <v>#DIV/0!</v>
      </c>
      <c r="BO156" s="4" t="e">
        <f>(((AC156-TRVIS_in_situ!V156)^2)^0.5)/TRVIS_in_situ!V156*100</f>
        <v>#DIV/0!</v>
      </c>
      <c r="BR156" s="4" t="e">
        <f>(((AF156-TRVIS_in_situ!W156)^2)^0.5)/TRVIS_in_situ!W156*100</f>
        <v>#DIV/0!</v>
      </c>
    </row>
    <row r="157" spans="1:70" x14ac:dyDescent="0.25">
      <c r="A157" s="4" t="s">
        <v>155</v>
      </c>
      <c r="B157" s="4">
        <v>2.2452021921533201E-3</v>
      </c>
      <c r="C157" s="4">
        <v>2.59519175649794E-3</v>
      </c>
      <c r="D157" s="4">
        <v>2.9703057636519298E-3</v>
      </c>
      <c r="E157" s="4">
        <v>1.24935321156954E-3</v>
      </c>
      <c r="F157" s="4">
        <v>6.2618795014583804E-4</v>
      </c>
      <c r="G157" s="4">
        <v>2.0632442290048099E-4</v>
      </c>
      <c r="H157" s="4">
        <v>7.91237969111066E-4</v>
      </c>
      <c r="I157" s="4">
        <v>2.4008472803399599E-4</v>
      </c>
      <c r="J157" s="4">
        <v>2.39601174213461E-4</v>
      </c>
      <c r="K157" s="4">
        <v>1.9508440990847399E-4</v>
      </c>
      <c r="L157" s="4">
        <v>3.3004669400531602E-4</v>
      </c>
      <c r="M157" s="4">
        <v>5.6780928444498304E-4</v>
      </c>
      <c r="N157" s="4">
        <v>7.1275274436056904E-4</v>
      </c>
      <c r="O157" s="4">
        <v>1.57661260535922E-3</v>
      </c>
      <c r="P157" s="4">
        <v>1.68678432156109E-3</v>
      </c>
      <c r="Q157" s="4">
        <v>1.4903548274587299E-3</v>
      </c>
      <c r="R157" s="4">
        <v>1.1644368280953E-3</v>
      </c>
      <c r="S157" s="4">
        <v>1.6260431873056399E-3</v>
      </c>
      <c r="T157" s="4">
        <v>1.65884325612665E-3</v>
      </c>
      <c r="U157" s="4">
        <v>1.1859552766753901E-3</v>
      </c>
      <c r="V157" s="4">
        <v>5.96127172515726E-4</v>
      </c>
      <c r="W157" s="4">
        <v>1.72033754172186E-4</v>
      </c>
      <c r="X157" s="6">
        <v>9.3203662963556294E-5</v>
      </c>
      <c r="Y157" s="4">
        <v>2.9391571287537999E-4</v>
      </c>
      <c r="Z157" s="6">
        <v>1.5033160360869299E-6</v>
      </c>
      <c r="AA157" s="6">
        <v>1.79661758845355E-5</v>
      </c>
      <c r="AB157" s="6">
        <v>3.03877511717884E-9</v>
      </c>
      <c r="AC157" s="6">
        <v>1.3307750064151199E-9</v>
      </c>
      <c r="AD157" s="6">
        <v>3.7336820537497802E-10</v>
      </c>
      <c r="AE157" s="6">
        <v>3.6692324633604898E-10</v>
      </c>
      <c r="AF157" s="6">
        <v>3.6321314421460801E-9</v>
      </c>
      <c r="AH157" s="4">
        <f t="shared" si="2"/>
        <v>8.3841811028684634E-4</v>
      </c>
      <c r="AK157" s="5">
        <v>2.2452021921533201E-3</v>
      </c>
      <c r="AN157" s="4">
        <f>(((B157-TRVIS_in_situ!B157)^2)^0.5)/TRVIS_in_situ!B157*100</f>
        <v>73.935965841320467</v>
      </c>
      <c r="AO157" s="4">
        <f>(((C157-TRVIS_in_situ!C157)^2)^0.5)/TRVIS_in_situ!C157*100</f>
        <v>73.871611166195137</v>
      </c>
      <c r="AP157" s="4">
        <f>(((D157-TRVIS_in_situ!D157)^2)^0.5)/TRVIS_in_situ!D157*100</f>
        <v>68.002266502781211</v>
      </c>
      <c r="AQ157" s="4">
        <f>(((E157-TRVIS_in_situ!E157)^2)^0.5)/TRVIS_in_situ!E157*100</f>
        <v>81.991313624751143</v>
      </c>
      <c r="AR157" s="4" t="e">
        <f>(((F157-TRVIS_in_situ!F157)^2)^0.5)/TRVIS_in_situ!F157*100</f>
        <v>#DIV/0!</v>
      </c>
      <c r="AS157" s="4" t="e">
        <f>(((G157-TRVIS_in_situ!G157)^2)^0.5)/TRVIS_in_situ!G157*100</f>
        <v>#DIV/0!</v>
      </c>
      <c r="AT157" s="4" t="e">
        <f>(((H157-TRVIS_in_situ!H157)^2)^0.5)/TRVIS_in_situ!H157*100</f>
        <v>#DIV/0!</v>
      </c>
      <c r="AU157" s="4" t="e">
        <f>(((I157-TRVIS_in_situ!I157)^2)^0.5)/TRVIS_in_situ!I157*100</f>
        <v>#DIV/0!</v>
      </c>
      <c r="AV157" s="4" t="e">
        <f>(((J157-TRVIS_in_situ!J157)^2)^0.5)/TRVIS_in_situ!J157*100</f>
        <v>#DIV/0!</v>
      </c>
      <c r="AW157" s="4" t="e">
        <f>(((K157-TRVIS_in_situ!K157)^2)^0.5)/TRVIS_in_situ!K157*100</f>
        <v>#DIV/0!</v>
      </c>
      <c r="AX157" s="4" t="e">
        <f>(((L157-TRVIS_in_situ!#REF!)^2)^0.5)/TRVIS_in_situ!#REF!*100</f>
        <v>#REF!</v>
      </c>
      <c r="AY157" s="4" t="e">
        <f>(((M157-TRVIS_in_situ!L157)^2)^0.5)/TRVIS_in_situ!L157*100</f>
        <v>#DIV/0!</v>
      </c>
      <c r="AZ157" s="4" t="e">
        <f>(((N157-TRVIS_in_situ!#REF!)^2)^0.5)/TRVIS_in_situ!#REF!*100</f>
        <v>#REF!</v>
      </c>
      <c r="BA157" s="4">
        <f>(((O157-TRVIS_in_situ!M157)^2)^0.5)/TRVIS_in_situ!M157*100</f>
        <v>88.881027413068097</v>
      </c>
      <c r="BB157" s="4">
        <f>(((P157-TRVIS_in_situ!N157)^2)^0.5)/TRVIS_in_situ!N157*100</f>
        <v>85.817023937306672</v>
      </c>
      <c r="BC157" s="4">
        <f>(((Q157-TRVIS_in_situ!O157)^2)^0.5)/TRVIS_in_situ!O157*100</f>
        <v>87.284726189226575</v>
      </c>
      <c r="BD157" s="4">
        <f>(((R157-TRVIS_in_situ!P157)^2)^0.5)/TRVIS_in_situ!P157*100</f>
        <v>88.680061166028608</v>
      </c>
      <c r="BE157" s="4">
        <f>(((S157-TRVIS_in_situ!Q157)^2)^0.5)/TRVIS_in_situ!Q157*100</f>
        <v>86.472463877461749</v>
      </c>
      <c r="BF157" s="4" t="e">
        <f>(((T157-TRVIS_in_situ!R157)^2)^0.5)/TRVIS_in_situ!R157*100</f>
        <v>#DIV/0!</v>
      </c>
      <c r="BI157" s="4" t="e">
        <f>(((W157-TRVIS_in_situ!S157)^2)^0.5)/TRVIS_in_situ!S157*100</f>
        <v>#DIV/0!</v>
      </c>
      <c r="BK157" s="4" t="e">
        <f>(((Y157-TRVIS_in_situ!#REF!)^2)^0.5)/TRVIS_in_situ!#REF!*100</f>
        <v>#REF!</v>
      </c>
      <c r="BM157" s="4" t="e">
        <f>(((AA157-TRVIS_in_situ!T157)^2)^0.5)/TRVIS_in_situ!T157*100</f>
        <v>#DIV/0!</v>
      </c>
      <c r="BN157" s="4" t="e">
        <f>(((AB157-TRVIS_in_situ!U157)^2)^0.5)/TRVIS_in_situ!U157*100</f>
        <v>#DIV/0!</v>
      </c>
      <c r="BO157" s="4" t="e">
        <f>(((AC157-TRVIS_in_situ!V157)^2)^0.5)/TRVIS_in_situ!V157*100</f>
        <v>#DIV/0!</v>
      </c>
      <c r="BR157" s="4" t="e">
        <f>(((AF157-TRVIS_in_situ!W157)^2)^0.5)/TRVIS_in_situ!W157*100</f>
        <v>#DIV/0!</v>
      </c>
    </row>
    <row r="158" spans="1:70" x14ac:dyDescent="0.25">
      <c r="A158" s="4" t="s">
        <v>156</v>
      </c>
      <c r="B158" s="4">
        <v>2.1767247371528701E-3</v>
      </c>
      <c r="C158" s="4">
        <v>2.5181191271191799E-3</v>
      </c>
      <c r="D158" s="4">
        <v>2.8827708932548501E-3</v>
      </c>
      <c r="E158" s="4">
        <v>1.20935905573887E-3</v>
      </c>
      <c r="F158" s="4">
        <v>6.0176175349147996E-4</v>
      </c>
      <c r="G158" s="4">
        <v>1.9739107668904999E-4</v>
      </c>
      <c r="H158" s="4">
        <v>7.6143856972376797E-4</v>
      </c>
      <c r="I158" s="4">
        <v>2.29905795012291E-4</v>
      </c>
      <c r="J158" s="4">
        <v>2.29008588173038E-4</v>
      </c>
      <c r="K158" s="4">
        <v>1.8651648297180099E-4</v>
      </c>
      <c r="L158" s="4">
        <v>3.1677865958869799E-4</v>
      </c>
      <c r="M158" s="4">
        <v>5.4681456705880005E-4</v>
      </c>
      <c r="N158" s="4">
        <v>6.8763183569645102E-4</v>
      </c>
      <c r="O158" s="4">
        <v>1.52714741891692E-3</v>
      </c>
      <c r="P158" s="4">
        <v>1.6337277283304801E-3</v>
      </c>
      <c r="Q158" s="4">
        <v>1.44245152195913E-3</v>
      </c>
      <c r="R158" s="4">
        <v>1.1252645576026201E-3</v>
      </c>
      <c r="S158" s="4">
        <v>1.5747781030688E-3</v>
      </c>
      <c r="T158" s="4">
        <v>1.6065635474921799E-3</v>
      </c>
      <c r="U158" s="4">
        <v>1.14626076911852E-3</v>
      </c>
      <c r="V158" s="4">
        <v>5.73738491578029E-4</v>
      </c>
      <c r="W158" s="4">
        <v>1.64287381630132E-4</v>
      </c>
      <c r="X158" s="6">
        <v>8.8680880376497599E-5</v>
      </c>
      <c r="Y158" s="4">
        <v>2.8174446635117199E-4</v>
      </c>
      <c r="Z158" s="6">
        <v>1.39322944114888E-6</v>
      </c>
      <c r="AA158" s="6">
        <v>1.6903335556824501E-5</v>
      </c>
      <c r="AB158" s="6">
        <v>2.7099525634029999E-9</v>
      </c>
      <c r="AC158" s="6">
        <v>1.18130760731597E-9</v>
      </c>
      <c r="AD158" s="6">
        <v>3.28696648382441E-10</v>
      </c>
      <c r="AE158" s="6">
        <v>3.2311621084034601E-10</v>
      </c>
      <c r="AF158" s="6">
        <v>3.2444240559214798E-9</v>
      </c>
      <c r="AH158" s="4">
        <f t="shared" si="2"/>
        <v>8.134543549661716E-4</v>
      </c>
      <c r="AK158" s="5">
        <v>2.1767247371528701E-3</v>
      </c>
      <c r="AN158" s="4">
        <f>(((B158-TRVIS_in_situ!B158)^2)^0.5)/TRVIS_in_situ!B158*100</f>
        <v>73.734911037716117</v>
      </c>
      <c r="AO158" s="4">
        <f>(((C158-TRVIS_in_situ!C158)^2)^0.5)/TRVIS_in_situ!C158*100</f>
        <v>73.479132291329009</v>
      </c>
      <c r="AP158" s="4">
        <f>(((D158-TRVIS_in_situ!D158)^2)^0.5)/TRVIS_in_situ!D158*100</f>
        <v>67.631997774606077</v>
      </c>
      <c r="AQ158" s="4">
        <f>(((E158-TRVIS_in_situ!E158)^2)^0.5)/TRVIS_in_situ!E158*100</f>
        <v>81.767322538528276</v>
      </c>
      <c r="AR158" s="4" t="e">
        <f>(((F158-TRVIS_in_situ!F158)^2)^0.5)/TRVIS_in_situ!F158*100</f>
        <v>#DIV/0!</v>
      </c>
      <c r="AS158" s="4" t="e">
        <f>(((G158-TRVIS_in_situ!G158)^2)^0.5)/TRVIS_in_situ!G158*100</f>
        <v>#DIV/0!</v>
      </c>
      <c r="AT158" s="4" t="e">
        <f>(((H158-TRVIS_in_situ!H158)^2)^0.5)/TRVIS_in_situ!H158*100</f>
        <v>#DIV/0!</v>
      </c>
      <c r="AU158" s="4" t="e">
        <f>(((I158-TRVIS_in_situ!I158)^2)^0.5)/TRVIS_in_situ!I158*100</f>
        <v>#DIV/0!</v>
      </c>
      <c r="AV158" s="4" t="e">
        <f>(((J158-TRVIS_in_situ!J158)^2)^0.5)/TRVIS_in_situ!J158*100</f>
        <v>#DIV/0!</v>
      </c>
      <c r="AW158" s="4" t="e">
        <f>(((K158-TRVIS_in_situ!K158)^2)^0.5)/TRVIS_in_situ!K158*100</f>
        <v>#DIV/0!</v>
      </c>
      <c r="AX158" s="4" t="e">
        <f>(((L158-TRVIS_in_situ!#REF!)^2)^0.5)/TRVIS_in_situ!#REF!*100</f>
        <v>#REF!</v>
      </c>
      <c r="AY158" s="4" t="e">
        <f>(((M158-TRVIS_in_situ!L158)^2)^0.5)/TRVIS_in_situ!L158*100</f>
        <v>#DIV/0!</v>
      </c>
      <c r="AZ158" s="4" t="e">
        <f>(((N158-TRVIS_in_situ!#REF!)^2)^0.5)/TRVIS_in_situ!#REF!*100</f>
        <v>#REF!</v>
      </c>
      <c r="BA158" s="4">
        <f>(((O158-TRVIS_in_situ!M158)^2)^0.5)/TRVIS_in_situ!M158*100</f>
        <v>88.916974972293886</v>
      </c>
      <c r="BB158" s="4">
        <f>(((P158-TRVIS_in_situ!N158)^2)^0.5)/TRVIS_in_situ!N158*100</f>
        <v>85.72746972670555</v>
      </c>
      <c r="BC158" s="4">
        <f>(((Q158-TRVIS_in_situ!O158)^2)^0.5)/TRVIS_in_situ!O158*100</f>
        <v>87.228791760074813</v>
      </c>
      <c r="BD158" s="4">
        <f>(((R158-TRVIS_in_situ!P158)^2)^0.5)/TRVIS_in_situ!P158*100</f>
        <v>88.744241981766606</v>
      </c>
      <c r="BE158" s="4">
        <f>(((S158-TRVIS_in_situ!Q158)^2)^0.5)/TRVIS_in_situ!Q158*100</f>
        <v>86.493484713369355</v>
      </c>
      <c r="BF158" s="4" t="e">
        <f>(((T158-TRVIS_in_situ!R158)^2)^0.5)/TRVIS_in_situ!R158*100</f>
        <v>#DIV/0!</v>
      </c>
      <c r="BI158" s="4" t="e">
        <f>(((W158-TRVIS_in_situ!S158)^2)^0.5)/TRVIS_in_situ!S158*100</f>
        <v>#DIV/0!</v>
      </c>
      <c r="BK158" s="4" t="e">
        <f>(((Y158-TRVIS_in_situ!#REF!)^2)^0.5)/TRVIS_in_situ!#REF!*100</f>
        <v>#REF!</v>
      </c>
      <c r="BM158" s="4" t="e">
        <f>(((AA158-TRVIS_in_situ!T158)^2)^0.5)/TRVIS_in_situ!T158*100</f>
        <v>#DIV/0!</v>
      </c>
      <c r="BN158" s="4" t="e">
        <f>(((AB158-TRVIS_in_situ!U158)^2)^0.5)/TRVIS_in_situ!U158*100</f>
        <v>#DIV/0!</v>
      </c>
      <c r="BO158" s="4" t="e">
        <f>(((AC158-TRVIS_in_situ!V158)^2)^0.5)/TRVIS_in_situ!V158*100</f>
        <v>#DIV/0!</v>
      </c>
      <c r="BR158" s="4" t="e">
        <f>(((AF158-TRVIS_in_situ!W158)^2)^0.5)/TRVIS_in_situ!W158*100</f>
        <v>#DIV/0!</v>
      </c>
    </row>
    <row r="159" spans="1:70" x14ac:dyDescent="0.25">
      <c r="A159" s="4" t="s">
        <v>157</v>
      </c>
      <c r="B159" s="4">
        <v>2.1103911653414802E-3</v>
      </c>
      <c r="C159" s="4">
        <v>2.4433987029753301E-3</v>
      </c>
      <c r="D159" s="4">
        <v>2.79788244437215E-3</v>
      </c>
      <c r="E159" s="4">
        <v>1.1706842006948899E-3</v>
      </c>
      <c r="F159" s="4">
        <v>5.7830236215456702E-4</v>
      </c>
      <c r="G159" s="4">
        <v>1.8885070439645399E-4</v>
      </c>
      <c r="H159" s="4">
        <v>7.3277896282562805E-4</v>
      </c>
      <c r="I159" s="4">
        <v>2.2016560566593101E-4</v>
      </c>
      <c r="J159" s="4">
        <v>2.1889010573489999E-4</v>
      </c>
      <c r="K159" s="4">
        <v>1.78330521373352E-4</v>
      </c>
      <c r="L159" s="4">
        <v>3.0405417584147902E-4</v>
      </c>
      <c r="M159" s="4">
        <v>5.2661353223588904E-4</v>
      </c>
      <c r="N159" s="4">
        <v>6.6341895968625498E-4</v>
      </c>
      <c r="O159" s="4">
        <v>1.4792794867856799E-3</v>
      </c>
      <c r="P159" s="4">
        <v>1.5823858327419101E-3</v>
      </c>
      <c r="Q159" s="4">
        <v>1.3961287544048599E-3</v>
      </c>
      <c r="R159" s="4">
        <v>1.08744197190234E-3</v>
      </c>
      <c r="S159" s="4">
        <v>1.52517424776026E-3</v>
      </c>
      <c r="T159" s="4">
        <v>1.5559767682206301E-3</v>
      </c>
      <c r="U159" s="4">
        <v>1.10792757585529E-3</v>
      </c>
      <c r="V159" s="4">
        <v>5.5220727522991902E-4</v>
      </c>
      <c r="W159" s="4">
        <v>1.5689462302071399E-4</v>
      </c>
      <c r="X159" s="6">
        <v>8.4380226350189706E-5</v>
      </c>
      <c r="Y159" s="4">
        <v>2.7008582030174899E-4</v>
      </c>
      <c r="Z159" s="6">
        <v>1.2912456785732801E-6</v>
      </c>
      <c r="AA159" s="6">
        <v>1.5903836211763499E-5</v>
      </c>
      <c r="AB159" s="6">
        <v>2.4167989124898298E-9</v>
      </c>
      <c r="AC159" s="6">
        <v>1.0486680002129399E-9</v>
      </c>
      <c r="AD159" s="6">
        <v>2.8938077037778301E-10</v>
      </c>
      <c r="AE159" s="6">
        <v>2.8455045127999102E-10</v>
      </c>
      <c r="AF159" s="6">
        <v>2.8982114548884001E-9</v>
      </c>
      <c r="AH159" s="4">
        <f t="shared" si="2"/>
        <v>7.8925194678152138E-4</v>
      </c>
      <c r="AK159" s="5">
        <v>2.1103911653414802E-3</v>
      </c>
      <c r="AN159" s="4">
        <f>(((B159-TRVIS_in_situ!B159)^2)^0.5)/TRVIS_in_situ!B159*100</f>
        <v>73.544327829603489</v>
      </c>
      <c r="AO159" s="4">
        <f>(((C159-TRVIS_in_situ!C159)^2)^0.5)/TRVIS_in_situ!C159*100</f>
        <v>73.080395902209943</v>
      </c>
      <c r="AP159" s="4">
        <f>(((D159-TRVIS_in_situ!D159)^2)^0.5)/TRVIS_in_situ!D159*100</f>
        <v>67.249813301201485</v>
      </c>
      <c r="AQ159" s="4">
        <f>(((E159-TRVIS_in_situ!E159)^2)^0.5)/TRVIS_in_situ!E159*100</f>
        <v>81.537298414134114</v>
      </c>
      <c r="AR159" s="4" t="e">
        <f>(((F159-TRVIS_in_situ!F159)^2)^0.5)/TRVIS_in_situ!F159*100</f>
        <v>#DIV/0!</v>
      </c>
      <c r="AS159" s="4" t="e">
        <f>(((G159-TRVIS_in_situ!G159)^2)^0.5)/TRVIS_in_situ!G159*100</f>
        <v>#DIV/0!</v>
      </c>
      <c r="AT159" s="4" t="e">
        <f>(((H159-TRVIS_in_situ!H159)^2)^0.5)/TRVIS_in_situ!H159*100</f>
        <v>#DIV/0!</v>
      </c>
      <c r="AU159" s="4" t="e">
        <f>(((I159-TRVIS_in_situ!I159)^2)^0.5)/TRVIS_in_situ!I159*100</f>
        <v>#DIV/0!</v>
      </c>
      <c r="AV159" s="4" t="e">
        <f>(((J159-TRVIS_in_situ!J159)^2)^0.5)/TRVIS_in_situ!J159*100</f>
        <v>#DIV/0!</v>
      </c>
      <c r="AW159" s="4" t="e">
        <f>(((K159-TRVIS_in_situ!K159)^2)^0.5)/TRVIS_in_situ!K159*100</f>
        <v>#DIV/0!</v>
      </c>
      <c r="AX159" s="4" t="e">
        <f>(((L159-TRVIS_in_situ!#REF!)^2)^0.5)/TRVIS_in_situ!#REF!*100</f>
        <v>#REF!</v>
      </c>
      <c r="AY159" s="4" t="e">
        <f>(((M159-TRVIS_in_situ!L159)^2)^0.5)/TRVIS_in_situ!L159*100</f>
        <v>#DIV/0!</v>
      </c>
      <c r="AZ159" s="4" t="e">
        <f>(((N159-TRVIS_in_situ!#REF!)^2)^0.5)/TRVIS_in_situ!#REF!*100</f>
        <v>#REF!</v>
      </c>
      <c r="BA159" s="4">
        <f>(((O159-TRVIS_in_situ!M159)^2)^0.5)/TRVIS_in_situ!M159*100</f>
        <v>88.981852713149848</v>
      </c>
      <c r="BB159" s="4">
        <f>(((P159-TRVIS_in_situ!N159)^2)^0.5)/TRVIS_in_situ!N159*100</f>
        <v>85.634322576603992</v>
      </c>
      <c r="BC159" s="4">
        <f>(((Q159-TRVIS_in_situ!O159)^2)^0.5)/TRVIS_in_situ!O159*100</f>
        <v>87.158190755901103</v>
      </c>
      <c r="BD159" s="4">
        <f>(((R159-TRVIS_in_situ!P159)^2)^0.5)/TRVIS_in_situ!P159*100</f>
        <v>88.789515747191174</v>
      </c>
      <c r="BE159" s="4">
        <f>(((S159-TRVIS_in_situ!Q159)^2)^0.5)/TRVIS_in_situ!Q159*100</f>
        <v>86.511683591226173</v>
      </c>
      <c r="BF159" s="4" t="e">
        <f>(((T159-TRVIS_in_situ!R159)^2)^0.5)/TRVIS_in_situ!R159*100</f>
        <v>#DIV/0!</v>
      </c>
      <c r="BI159" s="4" t="e">
        <f>(((W159-TRVIS_in_situ!S159)^2)^0.5)/TRVIS_in_situ!S159*100</f>
        <v>#DIV/0!</v>
      </c>
      <c r="BK159" s="4" t="e">
        <f>(((Y159-TRVIS_in_situ!#REF!)^2)^0.5)/TRVIS_in_situ!#REF!*100</f>
        <v>#REF!</v>
      </c>
      <c r="BM159" s="4" t="e">
        <f>(((AA159-TRVIS_in_situ!T159)^2)^0.5)/TRVIS_in_situ!T159*100</f>
        <v>#DIV/0!</v>
      </c>
      <c r="BN159" s="4" t="e">
        <f>(((AB159-TRVIS_in_situ!U159)^2)^0.5)/TRVIS_in_situ!U159*100</f>
        <v>#DIV/0!</v>
      </c>
      <c r="BO159" s="4" t="e">
        <f>(((AC159-TRVIS_in_situ!V159)^2)^0.5)/TRVIS_in_situ!V159*100</f>
        <v>#DIV/0!</v>
      </c>
      <c r="BR159" s="4" t="e">
        <f>(((AF159-TRVIS_in_situ!W159)^2)^0.5)/TRVIS_in_situ!W159*100</f>
        <v>#DIV/0!</v>
      </c>
    </row>
    <row r="160" spans="1:70" x14ac:dyDescent="0.25">
      <c r="A160" s="4" t="s">
        <v>158</v>
      </c>
      <c r="B160" s="4">
        <v>2.0461322051076401E-3</v>
      </c>
      <c r="C160" s="4">
        <v>2.3709562880987502E-3</v>
      </c>
      <c r="D160" s="4">
        <v>2.71555787826012E-3</v>
      </c>
      <c r="E160" s="4">
        <v>1.13328355906855E-3</v>
      </c>
      <c r="F160" s="4">
        <v>5.5577084421649795E-4</v>
      </c>
      <c r="G160" s="4">
        <v>1.80685700082065E-4</v>
      </c>
      <c r="H160" s="4">
        <v>7.0521474470144798E-4</v>
      </c>
      <c r="I160" s="4">
        <v>2.10844884292895E-4</v>
      </c>
      <c r="J160" s="4">
        <v>2.09224200582293E-4</v>
      </c>
      <c r="K160" s="4">
        <v>1.70509200337186E-4</v>
      </c>
      <c r="L160" s="4">
        <v>2.91850482042552E-4</v>
      </c>
      <c r="M160" s="4">
        <v>5.0717538841152702E-4</v>
      </c>
      <c r="N160" s="4">
        <v>6.4008031018650605E-4</v>
      </c>
      <c r="O160" s="4">
        <v>1.4329554380561301E-3</v>
      </c>
      <c r="P160" s="4">
        <v>1.53270139692057E-3</v>
      </c>
      <c r="Q160" s="4">
        <v>1.35133272545994E-3</v>
      </c>
      <c r="R160" s="4">
        <v>1.0509212286852899E-3</v>
      </c>
      <c r="S160" s="4">
        <v>1.4771760000198799E-3</v>
      </c>
      <c r="T160" s="4">
        <v>1.50702629488325E-3</v>
      </c>
      <c r="U160" s="4">
        <v>1.0709076439749099E-3</v>
      </c>
      <c r="V160" s="4">
        <v>5.3149992067147097E-4</v>
      </c>
      <c r="W160" s="4">
        <v>1.49839079324965E-4</v>
      </c>
      <c r="X160" s="6">
        <v>8.0290640192807504E-5</v>
      </c>
      <c r="Y160" s="4">
        <v>2.5891775925104501E-4</v>
      </c>
      <c r="Z160" s="6">
        <v>1.1967649774013001E-6</v>
      </c>
      <c r="AA160" s="6">
        <v>1.4963871501999201E-5</v>
      </c>
      <c r="AB160" s="6">
        <v>2.1554348278612398E-9</v>
      </c>
      <c r="AC160" s="6">
        <v>9.3095678670403798E-10</v>
      </c>
      <c r="AD160" s="6">
        <v>2.54777078706245E-10</v>
      </c>
      <c r="AE160" s="6">
        <v>2.5059745690999398E-10</v>
      </c>
      <c r="AF160" s="6">
        <v>2.5890400444222401E-9</v>
      </c>
      <c r="AH160" s="4">
        <f t="shared" si="2"/>
        <v>7.6578697870341688E-4</v>
      </c>
      <c r="AK160" s="5">
        <v>2.0461322051076401E-3</v>
      </c>
      <c r="AN160" s="4">
        <f>(((B160-TRVIS_in_situ!B160)^2)^0.5)/TRVIS_in_situ!B160*100</f>
        <v>73.365255232590059</v>
      </c>
      <c r="AO160" s="4">
        <f>(((C160-TRVIS_in_situ!C160)^2)^0.5)/TRVIS_in_situ!C160*100</f>
        <v>72.68046646839052</v>
      </c>
      <c r="AP160" s="4">
        <f>(((D160-TRVIS_in_situ!D160)^2)^0.5)/TRVIS_in_situ!D160*100</f>
        <v>66.830252819418874</v>
      </c>
      <c r="AQ160" s="4">
        <f>(((E160-TRVIS_in_situ!E160)^2)^0.5)/TRVIS_in_situ!E160*100</f>
        <v>81.300418439633162</v>
      </c>
      <c r="AR160" s="4" t="e">
        <f>(((F160-TRVIS_in_situ!F160)^2)^0.5)/TRVIS_in_situ!F160*100</f>
        <v>#DIV/0!</v>
      </c>
      <c r="AS160" s="4" t="e">
        <f>(((G160-TRVIS_in_situ!G160)^2)^0.5)/TRVIS_in_situ!G160*100</f>
        <v>#DIV/0!</v>
      </c>
      <c r="AT160" s="4" t="e">
        <f>(((H160-TRVIS_in_situ!H160)^2)^0.5)/TRVIS_in_situ!H160*100</f>
        <v>#DIV/0!</v>
      </c>
      <c r="AU160" s="4" t="e">
        <f>(((I160-TRVIS_in_situ!I160)^2)^0.5)/TRVIS_in_situ!I160*100</f>
        <v>#DIV/0!</v>
      </c>
      <c r="AV160" s="4" t="e">
        <f>(((J160-TRVIS_in_situ!J160)^2)^0.5)/TRVIS_in_situ!J160*100</f>
        <v>#DIV/0!</v>
      </c>
      <c r="AW160" s="4" t="e">
        <f>(((K160-TRVIS_in_situ!K160)^2)^0.5)/TRVIS_in_situ!K160*100</f>
        <v>#DIV/0!</v>
      </c>
      <c r="AX160" s="4" t="e">
        <f>(((L160-TRVIS_in_situ!#REF!)^2)^0.5)/TRVIS_in_situ!#REF!*100</f>
        <v>#REF!</v>
      </c>
      <c r="AY160" s="4" t="e">
        <f>(((M160-TRVIS_in_situ!L160)^2)^0.5)/TRVIS_in_situ!L160*100</f>
        <v>#DIV/0!</v>
      </c>
      <c r="AZ160" s="4" t="e">
        <f>(((N160-TRVIS_in_situ!#REF!)^2)^0.5)/TRVIS_in_situ!#REF!*100</f>
        <v>#REF!</v>
      </c>
      <c r="BA160" s="4">
        <f>(((O160-TRVIS_in_situ!M160)^2)^0.5)/TRVIS_in_situ!M160*100</f>
        <v>89.064448285357258</v>
      </c>
      <c r="BB160" s="4">
        <f>(((P160-TRVIS_in_situ!N160)^2)^0.5)/TRVIS_in_situ!N160*100</f>
        <v>85.541391731323415</v>
      </c>
      <c r="BC160" s="4">
        <f>(((Q160-TRVIS_in_situ!O160)^2)^0.5)/TRVIS_in_situ!O160*100</f>
        <v>87.073486064660656</v>
      </c>
      <c r="BD160" s="4">
        <f>(((R160-TRVIS_in_situ!P160)^2)^0.5)/TRVIS_in_situ!P160*100</f>
        <v>88.819449191962846</v>
      </c>
      <c r="BE160" s="4">
        <f>(((S160-TRVIS_in_situ!Q160)^2)^0.5)/TRVIS_in_situ!Q160*100</f>
        <v>86.526432386598444</v>
      </c>
      <c r="BF160" s="4" t="e">
        <f>(((T160-TRVIS_in_situ!R160)^2)^0.5)/TRVIS_in_situ!R160*100</f>
        <v>#DIV/0!</v>
      </c>
      <c r="BI160" s="4" t="e">
        <f>(((W160-TRVIS_in_situ!S160)^2)^0.5)/TRVIS_in_situ!S160*100</f>
        <v>#DIV/0!</v>
      </c>
      <c r="BK160" s="4" t="e">
        <f>(((Y160-TRVIS_in_situ!#REF!)^2)^0.5)/TRVIS_in_situ!#REF!*100</f>
        <v>#REF!</v>
      </c>
      <c r="BM160" s="4" t="e">
        <f>(((AA160-TRVIS_in_situ!T160)^2)^0.5)/TRVIS_in_situ!T160*100</f>
        <v>#DIV/0!</v>
      </c>
      <c r="BN160" s="4" t="e">
        <f>(((AB160-TRVIS_in_situ!U160)^2)^0.5)/TRVIS_in_situ!U160*100</f>
        <v>#DIV/0!</v>
      </c>
      <c r="BO160" s="4" t="e">
        <f>(((AC160-TRVIS_in_situ!V160)^2)^0.5)/TRVIS_in_situ!V160*100</f>
        <v>#DIV/0!</v>
      </c>
      <c r="BR160" s="4" t="e">
        <f>(((AF160-TRVIS_in_situ!W160)^2)^0.5)/TRVIS_in_situ!W160*100</f>
        <v>#DIV/0!</v>
      </c>
    </row>
    <row r="161" spans="1:70" x14ac:dyDescent="0.25">
      <c r="A161" s="4" t="s">
        <v>159</v>
      </c>
      <c r="B161" s="4">
        <v>1.9838809102873502E-3</v>
      </c>
      <c r="C161" s="4">
        <v>2.3007201226280301E-3</v>
      </c>
      <c r="D161" s="4">
        <v>2.63571733058177E-3</v>
      </c>
      <c r="E161" s="4">
        <v>1.09711365000034E-3</v>
      </c>
      <c r="F161" s="4">
        <v>5.3412986802666405E-4</v>
      </c>
      <c r="G161" s="4">
        <v>1.7287926350285601E-4</v>
      </c>
      <c r="H161" s="4">
        <v>6.7870327996317505E-4</v>
      </c>
      <c r="I161" s="4">
        <v>2.0192522104533499E-4</v>
      </c>
      <c r="J161" s="4">
        <v>1.99990340322317E-4</v>
      </c>
      <c r="K161" s="4">
        <v>1.63035996784413E-4</v>
      </c>
      <c r="L161" s="4">
        <v>2.8014579518856802E-4</v>
      </c>
      <c r="M161" s="4">
        <v>4.8847057543436397E-4</v>
      </c>
      <c r="N161" s="4">
        <v>6.1758338399700899E-4</v>
      </c>
      <c r="O161" s="4">
        <v>1.38812375929923E-3</v>
      </c>
      <c r="P161" s="4">
        <v>1.4846191690872799E-3</v>
      </c>
      <c r="Q161" s="4">
        <v>1.3080115365125401E-3</v>
      </c>
      <c r="R161" s="4">
        <v>1.01565623982846E-3</v>
      </c>
      <c r="S161" s="4">
        <v>1.43072967504223E-3</v>
      </c>
      <c r="T161" s="4">
        <v>1.45965747270337E-3</v>
      </c>
      <c r="U161" s="4">
        <v>1.03515467609433E-3</v>
      </c>
      <c r="V161" s="4">
        <v>5.1158417810201701E-4</v>
      </c>
      <c r="W161" s="4">
        <v>1.4310512609819401E-4</v>
      </c>
      <c r="X161" s="6">
        <v>7.6401620766052605E-5</v>
      </c>
      <c r="Y161" s="4">
        <v>2.4821923510185399E-4</v>
      </c>
      <c r="Z161" s="6">
        <v>1.1092322394844E-6</v>
      </c>
      <c r="AA161" s="6">
        <v>1.4079865975670201E-5</v>
      </c>
      <c r="AB161" s="6">
        <v>1.9224040770628399E-9</v>
      </c>
      <c r="AC161" s="6">
        <v>8.2648954437320601E-10</v>
      </c>
      <c r="AD161" s="6">
        <v>2.2431957678077901E-10</v>
      </c>
      <c r="AE161" s="6">
        <v>2.20704267005501E-10</v>
      </c>
      <c r="AF161" s="6">
        <v>2.3129356819294702E-9</v>
      </c>
      <c r="AH161" s="4">
        <f t="shared" si="2"/>
        <v>7.4303632201762619E-4</v>
      </c>
      <c r="AK161" s="5">
        <v>1.9838809102873502E-3</v>
      </c>
      <c r="AN161" s="4">
        <f>(((B161-TRVIS_in_situ!B161)^2)^0.5)/TRVIS_in_situ!B161*100</f>
        <v>73.195046732494205</v>
      </c>
      <c r="AO161" s="4">
        <f>(((C161-TRVIS_in_situ!C161)^2)^0.5)/TRVIS_in_situ!C161*100</f>
        <v>72.279179408618745</v>
      </c>
      <c r="AP161" s="4">
        <f>(((D161-TRVIS_in_situ!D161)^2)^0.5)/TRVIS_in_situ!D161*100</f>
        <v>66.376896570559509</v>
      </c>
      <c r="AQ161" s="4">
        <f>(((E161-TRVIS_in_situ!E161)^2)^0.5)/TRVIS_in_situ!E161*100</f>
        <v>81.056110839101621</v>
      </c>
      <c r="AR161" s="4" t="e">
        <f>(((F161-TRVIS_in_situ!F161)^2)^0.5)/TRVIS_in_situ!F161*100</f>
        <v>#DIV/0!</v>
      </c>
      <c r="AS161" s="4" t="e">
        <f>(((G161-TRVIS_in_situ!G161)^2)^0.5)/TRVIS_in_situ!G161*100</f>
        <v>#DIV/0!</v>
      </c>
      <c r="AT161" s="4" t="e">
        <f>(((H161-TRVIS_in_situ!H161)^2)^0.5)/TRVIS_in_situ!H161*100</f>
        <v>#DIV/0!</v>
      </c>
      <c r="AU161" s="4" t="e">
        <f>(((I161-TRVIS_in_situ!I161)^2)^0.5)/TRVIS_in_situ!I161*100</f>
        <v>#DIV/0!</v>
      </c>
      <c r="AV161" s="4" t="e">
        <f>(((J161-TRVIS_in_situ!J161)^2)^0.5)/TRVIS_in_situ!J161*100</f>
        <v>#DIV/0!</v>
      </c>
      <c r="AW161" s="4" t="e">
        <f>(((K161-TRVIS_in_situ!K161)^2)^0.5)/TRVIS_in_situ!K161*100</f>
        <v>#DIV/0!</v>
      </c>
      <c r="AX161" s="4" t="e">
        <f>(((L161-TRVIS_in_situ!#REF!)^2)^0.5)/TRVIS_in_situ!#REF!*100</f>
        <v>#REF!</v>
      </c>
      <c r="AY161" s="4" t="e">
        <f>(((M161-TRVIS_in_situ!L161)^2)^0.5)/TRVIS_in_situ!L161*100</f>
        <v>#DIV/0!</v>
      </c>
      <c r="AZ161" s="4" t="e">
        <f>(((N161-TRVIS_in_situ!#REF!)^2)^0.5)/TRVIS_in_situ!#REF!*100</f>
        <v>#REF!</v>
      </c>
      <c r="BA161" s="4">
        <f>(((O161-TRVIS_in_situ!M161)^2)^0.5)/TRVIS_in_situ!M161*100</f>
        <v>89.141962524030617</v>
      </c>
      <c r="BB161" s="4">
        <f>(((P161-TRVIS_in_situ!N161)^2)^0.5)/TRVIS_in_situ!N161*100</f>
        <v>85.449300994393269</v>
      </c>
      <c r="BC161" s="4">
        <f>(((Q161-TRVIS_in_situ!O161)^2)^0.5)/TRVIS_in_situ!O161*100</f>
        <v>86.975137404490994</v>
      </c>
      <c r="BD161" s="4">
        <f>(((R161-TRVIS_in_situ!P161)^2)^0.5)/TRVIS_in_situ!P161*100</f>
        <v>88.838244257778641</v>
      </c>
      <c r="BE161" s="4">
        <f>(((S161-TRVIS_in_situ!Q161)^2)^0.5)/TRVIS_in_situ!Q161*100</f>
        <v>86.537470259527495</v>
      </c>
      <c r="BF161" s="4" t="e">
        <f>(((T161-TRVIS_in_situ!R161)^2)^0.5)/TRVIS_in_situ!R161*100</f>
        <v>#DIV/0!</v>
      </c>
      <c r="BI161" s="4" t="e">
        <f>(((W161-TRVIS_in_situ!S161)^2)^0.5)/TRVIS_in_situ!S161*100</f>
        <v>#DIV/0!</v>
      </c>
      <c r="BK161" s="4" t="e">
        <f>(((Y161-TRVIS_in_situ!#REF!)^2)^0.5)/TRVIS_in_situ!#REF!*100</f>
        <v>#REF!</v>
      </c>
      <c r="BM161" s="4" t="e">
        <f>(((AA161-TRVIS_in_situ!T161)^2)^0.5)/TRVIS_in_situ!T161*100</f>
        <v>#DIV/0!</v>
      </c>
      <c r="BN161" s="4" t="e">
        <f>(((AB161-TRVIS_in_situ!U161)^2)^0.5)/TRVIS_in_situ!U161*100</f>
        <v>#DIV/0!</v>
      </c>
      <c r="BO161" s="4" t="e">
        <f>(((AC161-TRVIS_in_situ!V161)^2)^0.5)/TRVIS_in_situ!V161*100</f>
        <v>#DIV/0!</v>
      </c>
      <c r="BR161" s="4" t="e">
        <f>(((AF161-TRVIS_in_situ!W161)^2)^0.5)/TRVIS_in_situ!W161*100</f>
        <v>#DIV/0!</v>
      </c>
    </row>
    <row r="162" spans="1:70" x14ac:dyDescent="0.25">
      <c r="A162" s="4" t="s">
        <v>160</v>
      </c>
      <c r="B162" s="4">
        <v>1.92357257840132E-3</v>
      </c>
      <c r="C162" s="4">
        <v>2.2326207988346601E-3</v>
      </c>
      <c r="D162" s="4">
        <v>2.55828352059998E-3</v>
      </c>
      <c r="E162" s="4">
        <v>1.06213253902436E-3</v>
      </c>
      <c r="F162" s="4">
        <v>5.1334363478259702E-4</v>
      </c>
      <c r="G162" s="4">
        <v>1.65415362319742E-4</v>
      </c>
      <c r="H162" s="4">
        <v>6.5320362923622604E-4</v>
      </c>
      <c r="I162" s="4">
        <v>1.93389032016193E-4</v>
      </c>
      <c r="J162" s="4">
        <v>1.9116893967753801E-4</v>
      </c>
      <c r="K162" s="4">
        <v>1.5589515135855099E-4</v>
      </c>
      <c r="L162" s="4">
        <v>2.6891926672435398E-4</v>
      </c>
      <c r="M162" s="4">
        <v>4.7047071353349402E-4</v>
      </c>
      <c r="N162" s="4">
        <v>5.95896928565878E-4</v>
      </c>
      <c r="O162" s="4">
        <v>1.3447347267172101E-3</v>
      </c>
      <c r="P162" s="4">
        <v>1.43808581137685E-3</v>
      </c>
      <c r="Q162" s="4">
        <v>1.26611511947044E-3</v>
      </c>
      <c r="R162" s="4">
        <v>9.8160260443100507E-4</v>
      </c>
      <c r="S162" s="4">
        <v>1.3857834539335999E-3</v>
      </c>
      <c r="T162" s="4">
        <v>1.41381754387067E-3</v>
      </c>
      <c r="U162" s="4">
        <v>1.00062406354264E-3</v>
      </c>
      <c r="V162" s="4">
        <v>4.9242909446835801E-4</v>
      </c>
      <c r="W162" s="4">
        <v>1.36677876094419E-4</v>
      </c>
      <c r="X162" s="6">
        <v>7.2703197653960498E-5</v>
      </c>
      <c r="Y162" s="4">
        <v>2.3797012347645299E-4</v>
      </c>
      <c r="Z162" s="6">
        <v>1.02813368894069E-6</v>
      </c>
      <c r="AA162" s="6">
        <v>1.3248460919372E-5</v>
      </c>
      <c r="AB162" s="6">
        <v>1.71462724563164E-9</v>
      </c>
      <c r="AC162" s="6">
        <v>7.3377242432922403E-10</v>
      </c>
      <c r="AD162" s="6">
        <v>1.9751040807895E-10</v>
      </c>
      <c r="AE162" s="6">
        <v>1.9438436601334801E-10</v>
      </c>
      <c r="AF162" s="6">
        <v>2.0663518927288601E-9</v>
      </c>
      <c r="AH162" s="4">
        <f t="shared" si="2"/>
        <v>7.2097759981268024E-4</v>
      </c>
      <c r="AK162" s="5">
        <v>1.92357257840132E-3</v>
      </c>
      <c r="AN162" s="4">
        <f>(((B162-TRVIS_in_situ!B162)^2)^0.5)/TRVIS_in_situ!B162*100</f>
        <v>73.029276882096767</v>
      </c>
      <c r="AO162" s="4">
        <f>(((C162-TRVIS_in_situ!C162)^2)^0.5)/TRVIS_in_situ!C162*100</f>
        <v>71.877251799066826</v>
      </c>
      <c r="AP162" s="4">
        <f>(((D162-TRVIS_in_situ!D162)^2)^0.5)/TRVIS_in_situ!D162*100</f>
        <v>65.887940695330457</v>
      </c>
      <c r="AQ162" s="4">
        <f>(((E162-TRVIS_in_situ!E162)^2)^0.5)/TRVIS_in_situ!E162*100</f>
        <v>80.804126160064854</v>
      </c>
      <c r="AR162" s="4" t="e">
        <f>(((F162-TRVIS_in_situ!F162)^2)^0.5)/TRVIS_in_situ!F162*100</f>
        <v>#DIV/0!</v>
      </c>
      <c r="AS162" s="4" t="e">
        <f>(((G162-TRVIS_in_situ!G162)^2)^0.5)/TRVIS_in_situ!G162*100</f>
        <v>#DIV/0!</v>
      </c>
      <c r="AT162" s="4" t="e">
        <f>(((H162-TRVIS_in_situ!H162)^2)^0.5)/TRVIS_in_situ!H162*100</f>
        <v>#DIV/0!</v>
      </c>
      <c r="AU162" s="4" t="e">
        <f>(((I162-TRVIS_in_situ!I162)^2)^0.5)/TRVIS_in_situ!I162*100</f>
        <v>#DIV/0!</v>
      </c>
      <c r="AV162" s="4" t="e">
        <f>(((J162-TRVIS_in_situ!J162)^2)^0.5)/TRVIS_in_situ!J162*100</f>
        <v>#DIV/0!</v>
      </c>
      <c r="AW162" s="4" t="e">
        <f>(((K162-TRVIS_in_situ!K162)^2)^0.5)/TRVIS_in_situ!K162*100</f>
        <v>#DIV/0!</v>
      </c>
      <c r="AX162" s="4" t="e">
        <f>(((L162-TRVIS_in_situ!#REF!)^2)^0.5)/TRVIS_in_situ!#REF!*100</f>
        <v>#REF!</v>
      </c>
      <c r="AY162" s="4" t="e">
        <f>(((M162-TRVIS_in_situ!L162)^2)^0.5)/TRVIS_in_situ!L162*100</f>
        <v>#DIV/0!</v>
      </c>
      <c r="AZ162" s="4" t="e">
        <f>(((N162-TRVIS_in_situ!#REF!)^2)^0.5)/TRVIS_in_situ!#REF!*100</f>
        <v>#REF!</v>
      </c>
      <c r="BA162" s="4">
        <f>(((O162-TRVIS_in_situ!M162)^2)^0.5)/TRVIS_in_situ!M162*100</f>
        <v>89.186162741215568</v>
      </c>
      <c r="BB162" s="4">
        <f>(((P162-TRVIS_in_situ!N162)^2)^0.5)/TRVIS_in_situ!N162*100</f>
        <v>85.3593845735884</v>
      </c>
      <c r="BC162" s="4">
        <f>(((Q162-TRVIS_in_situ!O162)^2)^0.5)/TRVIS_in_situ!O162*100</f>
        <v>86.865536868006657</v>
      </c>
      <c r="BD162" s="4">
        <f>(((R162-TRVIS_in_situ!P162)^2)^0.5)/TRVIS_in_situ!P162*100</f>
        <v>88.849187335211795</v>
      </c>
      <c r="BE162" s="4">
        <f>(((S162-TRVIS_in_situ!Q162)^2)^0.5)/TRVIS_in_situ!Q162*100</f>
        <v>86.544856968839227</v>
      </c>
      <c r="BF162" s="4" t="e">
        <f>(((T162-TRVIS_in_situ!R162)^2)^0.5)/TRVIS_in_situ!R162*100</f>
        <v>#DIV/0!</v>
      </c>
      <c r="BI162" s="4" t="e">
        <f>(((W162-TRVIS_in_situ!S162)^2)^0.5)/TRVIS_in_situ!S162*100</f>
        <v>#DIV/0!</v>
      </c>
      <c r="BK162" s="4" t="e">
        <f>(((Y162-TRVIS_in_situ!#REF!)^2)^0.5)/TRVIS_in_situ!#REF!*100</f>
        <v>#REF!</v>
      </c>
      <c r="BM162" s="4" t="e">
        <f>(((AA162-TRVIS_in_situ!T162)^2)^0.5)/TRVIS_in_situ!T162*100</f>
        <v>#DIV/0!</v>
      </c>
      <c r="BN162" s="4" t="e">
        <f>(((AB162-TRVIS_in_situ!U162)^2)^0.5)/TRVIS_in_situ!U162*100</f>
        <v>#DIV/0!</v>
      </c>
      <c r="BO162" s="4" t="e">
        <f>(((AC162-TRVIS_in_situ!V162)^2)^0.5)/TRVIS_in_situ!V162*100</f>
        <v>#DIV/0!</v>
      </c>
      <c r="BR162" s="4" t="e">
        <f>(((AF162-TRVIS_in_situ!W162)^2)^0.5)/TRVIS_in_situ!W162*100</f>
        <v>#DIV/0!</v>
      </c>
    </row>
    <row r="163" spans="1:70" x14ac:dyDescent="0.25">
      <c r="A163" s="4" t="s">
        <v>161</v>
      </c>
      <c r="B163" s="4">
        <v>1.86514467193125E-3</v>
      </c>
      <c r="C163" s="4">
        <v>2.1665911802188102E-3</v>
      </c>
      <c r="D163" s="4">
        <v>2.4831816636345901E-3</v>
      </c>
      <c r="E163" s="4">
        <v>1.02829978033383E-3</v>
      </c>
      <c r="F163" s="4">
        <v>4.93377814036277E-4</v>
      </c>
      <c r="G163" s="4">
        <v>1.5827869612859599E-4</v>
      </c>
      <c r="H163" s="4">
        <v>6.2867647989942998E-4</v>
      </c>
      <c r="I163" s="4">
        <v>1.8521952122218101E-4</v>
      </c>
      <c r="J163" s="4">
        <v>1.82741315934268E-4</v>
      </c>
      <c r="K163" s="4">
        <v>1.4907163229941299E-4</v>
      </c>
      <c r="L163" s="4">
        <v>2.5815094125606399E-4</v>
      </c>
      <c r="M163" s="4">
        <v>4.5314855449049899E-4</v>
      </c>
      <c r="N163" s="4">
        <v>5.7499089189492103E-4</v>
      </c>
      <c r="O163" s="4">
        <v>1.3027403409179199E-3</v>
      </c>
      <c r="P163" s="4">
        <v>1.3930498304279E-3</v>
      </c>
      <c r="Q163" s="4">
        <v>1.2255951692898401E-3</v>
      </c>
      <c r="R163" s="4">
        <v>9.4871754453169704E-4</v>
      </c>
      <c r="S163" s="4">
        <v>1.34228731579224E-3</v>
      </c>
      <c r="T163" s="4">
        <v>1.3694555786128899E-3</v>
      </c>
      <c r="U163" s="4">
        <v>9.6727282221509498E-4</v>
      </c>
      <c r="V163" s="4">
        <v>4.7400495964199698E-4</v>
      </c>
      <c r="W163" s="4">
        <v>1.3054314373995001E-4</v>
      </c>
      <c r="X163" s="6">
        <v>6.9185903849222798E-5</v>
      </c>
      <c r="Y163" s="4">
        <v>2.2815118209037E-4</v>
      </c>
      <c r="Z163" s="6">
        <v>9.5299377486505198E-7</v>
      </c>
      <c r="AA163" s="6">
        <v>1.24665010798472E-5</v>
      </c>
      <c r="AB163" s="6">
        <v>1.52936053104496E-9</v>
      </c>
      <c r="AC163" s="6">
        <v>6.5148052744196297E-10</v>
      </c>
      <c r="AD163" s="6">
        <v>1.73911632671279E-10</v>
      </c>
      <c r="AE163" s="6">
        <v>1.7120967898660001E-10</v>
      </c>
      <c r="AF163" s="6">
        <v>1.8461236986871901E-9</v>
      </c>
      <c r="AH163" s="4">
        <f t="shared" si="2"/>
        <v>6.9958916142323722E-4</v>
      </c>
      <c r="AK163" s="5">
        <v>1.86514467193125E-3</v>
      </c>
      <c r="AN163" s="4">
        <f>(((B163-TRVIS_in_situ!B163)^2)^0.5)/TRVIS_in_situ!B163*100</f>
        <v>72.860145983172984</v>
      </c>
      <c r="AO163" s="4">
        <f>(((C163-TRVIS_in_situ!C163)^2)^0.5)/TRVIS_in_situ!C163*100</f>
        <v>71.473483332623417</v>
      </c>
      <c r="AP163" s="4">
        <f>(((D163-TRVIS_in_situ!D163)^2)^0.5)/TRVIS_in_situ!D163*100</f>
        <v>65.359076102291553</v>
      </c>
      <c r="AQ163" s="4">
        <f>(((E163-TRVIS_in_situ!E163)^2)^0.5)/TRVIS_in_situ!E163*100</f>
        <v>80.544576025413832</v>
      </c>
      <c r="AR163" s="4" t="e">
        <f>(((F163-TRVIS_in_situ!F163)^2)^0.5)/TRVIS_in_situ!F163*100</f>
        <v>#DIV/0!</v>
      </c>
      <c r="AS163" s="4" t="e">
        <f>(((G163-TRVIS_in_situ!G163)^2)^0.5)/TRVIS_in_situ!G163*100</f>
        <v>#DIV/0!</v>
      </c>
      <c r="AT163" s="4" t="e">
        <f>(((H163-TRVIS_in_situ!H163)^2)^0.5)/TRVIS_in_situ!H163*100</f>
        <v>#DIV/0!</v>
      </c>
      <c r="AU163" s="4" t="e">
        <f>(((I163-TRVIS_in_situ!I163)^2)^0.5)/TRVIS_in_situ!I163*100</f>
        <v>#DIV/0!</v>
      </c>
      <c r="AV163" s="4" t="e">
        <f>(((J163-TRVIS_in_situ!J163)^2)^0.5)/TRVIS_in_situ!J163*100</f>
        <v>#DIV/0!</v>
      </c>
      <c r="AW163" s="4" t="e">
        <f>(((K163-TRVIS_in_situ!K163)^2)^0.5)/TRVIS_in_situ!K163*100</f>
        <v>#DIV/0!</v>
      </c>
      <c r="AX163" s="4" t="e">
        <f>(((L163-TRVIS_in_situ!#REF!)^2)^0.5)/TRVIS_in_situ!#REF!*100</f>
        <v>#REF!</v>
      </c>
      <c r="AY163" s="4" t="e">
        <f>(((M163-TRVIS_in_situ!L163)^2)^0.5)/TRVIS_in_situ!L163*100</f>
        <v>#DIV/0!</v>
      </c>
      <c r="AZ163" s="4" t="e">
        <f>(((N163-TRVIS_in_situ!#REF!)^2)^0.5)/TRVIS_in_situ!#REF!*100</f>
        <v>#REF!</v>
      </c>
      <c r="BA163" s="4">
        <f>(((O163-TRVIS_in_situ!M163)^2)^0.5)/TRVIS_in_situ!M163*100</f>
        <v>89.170074110262959</v>
      </c>
      <c r="BB163" s="4">
        <f>(((P163-TRVIS_in_situ!N163)^2)^0.5)/TRVIS_in_situ!N163*100</f>
        <v>85.274388316981245</v>
      </c>
      <c r="BC163" s="4">
        <f>(((Q163-TRVIS_in_situ!O163)^2)^0.5)/TRVIS_in_situ!O163*100</f>
        <v>86.75122226520962</v>
      </c>
      <c r="BD163" s="4">
        <f>(((R163-TRVIS_in_situ!P163)^2)^0.5)/TRVIS_in_situ!P163*100</f>
        <v>88.856932393454272</v>
      </c>
      <c r="BE163" s="4">
        <f>(((S163-TRVIS_in_situ!Q163)^2)^0.5)/TRVIS_in_situ!Q163*100</f>
        <v>86.546881473741266</v>
      </c>
      <c r="BF163" s="4" t="e">
        <f>(((T163-TRVIS_in_situ!R163)^2)^0.5)/TRVIS_in_situ!R163*100</f>
        <v>#DIV/0!</v>
      </c>
      <c r="BI163" s="4" t="e">
        <f>(((W163-TRVIS_in_situ!S163)^2)^0.5)/TRVIS_in_situ!S163*100</f>
        <v>#DIV/0!</v>
      </c>
      <c r="BK163" s="4" t="e">
        <f>(((Y163-TRVIS_in_situ!#REF!)^2)^0.5)/TRVIS_in_situ!#REF!*100</f>
        <v>#REF!</v>
      </c>
      <c r="BM163" s="4" t="e">
        <f>(((AA163-TRVIS_in_situ!T163)^2)^0.5)/TRVIS_in_situ!T163*100</f>
        <v>#DIV/0!</v>
      </c>
      <c r="BN163" s="4" t="e">
        <f>(((AB163-TRVIS_in_situ!U163)^2)^0.5)/TRVIS_in_situ!U163*100</f>
        <v>#DIV/0!</v>
      </c>
      <c r="BO163" s="4" t="e">
        <f>(((AC163-TRVIS_in_situ!V163)^2)^0.5)/TRVIS_in_situ!V163*100</f>
        <v>#DIV/0!</v>
      </c>
      <c r="BR163" s="4" t="e">
        <f>(((AF163-TRVIS_in_situ!W163)^2)^0.5)/TRVIS_in_situ!W163*100</f>
        <v>#DIV/0!</v>
      </c>
    </row>
    <row r="164" spans="1:70" x14ac:dyDescent="0.25">
      <c r="A164" s="4" t="s">
        <v>162</v>
      </c>
      <c r="B164" s="4">
        <v>1.8085367425148299E-3</v>
      </c>
      <c r="C164" s="4">
        <v>2.1025663235538202E-3</v>
      </c>
      <c r="D164" s="4">
        <v>2.4103393866580598E-3</v>
      </c>
      <c r="E164" s="4">
        <v>9.9557636132731591E-4</v>
      </c>
      <c r="F164" s="4">
        <v>4.7419948199494501E-4</v>
      </c>
      <c r="G164" s="4">
        <v>1.5145466222486401E-4</v>
      </c>
      <c r="H164" s="4">
        <v>6.0508407974456196E-4</v>
      </c>
      <c r="I164" s="4">
        <v>1.77400644389794E-4</v>
      </c>
      <c r="J164" s="4">
        <v>1.7468964653563401E-4</v>
      </c>
      <c r="K164" s="4">
        <v>1.4255110107264601E-4</v>
      </c>
      <c r="L164" s="4">
        <v>2.4782171715243001E-4</v>
      </c>
      <c r="M164" s="4">
        <v>4.36477934916467E-4</v>
      </c>
      <c r="N164" s="4">
        <v>5.5483637454760795E-4</v>
      </c>
      <c r="O164" s="4">
        <v>1.2620942642042499E-3</v>
      </c>
      <c r="P164" s="4">
        <v>1.3494615106306499E-3</v>
      </c>
      <c r="Q164" s="4">
        <v>1.18640507912437E-3</v>
      </c>
      <c r="R164" s="4">
        <v>9.1695984339432504E-4</v>
      </c>
      <c r="S164" s="4">
        <v>1.30019297239977E-3</v>
      </c>
      <c r="T164" s="4">
        <v>1.3265224089119699E-3</v>
      </c>
      <c r="U164" s="4">
        <v>9.3505953098355001E-4</v>
      </c>
      <c r="V164" s="4">
        <v>4.5628325491571699E-4</v>
      </c>
      <c r="W164" s="4">
        <v>1.24687411361924E-4</v>
      </c>
      <c r="X164" s="6">
        <v>6.5840749875146806E-5</v>
      </c>
      <c r="Y164" s="4">
        <v>2.18744011061102E-4</v>
      </c>
      <c r="Z164" s="6">
        <v>8.8337230798329895E-7</v>
      </c>
      <c r="AA164" s="6">
        <v>1.17310222090861E-5</v>
      </c>
      <c r="AB164" s="6">
        <v>1.36415905722364E-9</v>
      </c>
      <c r="AC164" s="6">
        <v>5.7843874179516897E-10</v>
      </c>
      <c r="AD164" s="6">
        <v>1.5313799880026299E-10</v>
      </c>
      <c r="AE164" s="6">
        <v>1.5080353394530599E-10</v>
      </c>
      <c r="AF164" s="6">
        <v>1.64942644893815E-9</v>
      </c>
      <c r="AH164" s="4">
        <f t="shared" si="2"/>
        <v>6.7885005779236014E-4</v>
      </c>
      <c r="AK164" s="5">
        <v>1.8085367425148299E-3</v>
      </c>
      <c r="AN164" s="4">
        <f>(((B164-TRVIS_in_situ!B164)^2)^0.5)/TRVIS_in_situ!B164*100</f>
        <v>72.676218230425022</v>
      </c>
      <c r="AO164" s="4">
        <f>(((C164-TRVIS_in_situ!C164)^2)^0.5)/TRVIS_in_situ!C164*100</f>
        <v>71.070184702563822</v>
      </c>
      <c r="AP164" s="4">
        <f>(((D164-TRVIS_in_situ!D164)^2)^0.5)/TRVIS_in_situ!D164*100</f>
        <v>64.798682045840067</v>
      </c>
      <c r="AQ164" s="4">
        <f>(((E164-TRVIS_in_situ!E164)^2)^0.5)/TRVIS_in_situ!E164*100</f>
        <v>80.277881240919271</v>
      </c>
      <c r="AR164" s="4" t="e">
        <f>(((F164-TRVIS_in_situ!F164)^2)^0.5)/TRVIS_in_situ!F164*100</f>
        <v>#DIV/0!</v>
      </c>
      <c r="AS164" s="4" t="e">
        <f>(((G164-TRVIS_in_situ!G164)^2)^0.5)/TRVIS_in_situ!G164*100</f>
        <v>#DIV/0!</v>
      </c>
      <c r="AT164" s="4" t="e">
        <f>(((H164-TRVIS_in_situ!H164)^2)^0.5)/TRVIS_in_situ!H164*100</f>
        <v>#DIV/0!</v>
      </c>
      <c r="AU164" s="4" t="e">
        <f>(((I164-TRVIS_in_situ!I164)^2)^0.5)/TRVIS_in_situ!I164*100</f>
        <v>#DIV/0!</v>
      </c>
      <c r="AV164" s="4" t="e">
        <f>(((J164-TRVIS_in_situ!J164)^2)^0.5)/TRVIS_in_situ!J164*100</f>
        <v>#DIV/0!</v>
      </c>
      <c r="AW164" s="4" t="e">
        <f>(((K164-TRVIS_in_situ!K164)^2)^0.5)/TRVIS_in_situ!K164*100</f>
        <v>#DIV/0!</v>
      </c>
      <c r="AX164" s="4" t="e">
        <f>(((L164-TRVIS_in_situ!#REF!)^2)^0.5)/TRVIS_in_situ!#REF!*100</f>
        <v>#REF!</v>
      </c>
      <c r="AY164" s="4" t="e">
        <f>(((M164-TRVIS_in_situ!L164)^2)^0.5)/TRVIS_in_situ!L164*100</f>
        <v>#DIV/0!</v>
      </c>
      <c r="AZ164" s="4" t="e">
        <f>(((N164-TRVIS_in_situ!#REF!)^2)^0.5)/TRVIS_in_situ!#REF!*100</f>
        <v>#REF!</v>
      </c>
      <c r="BA164" s="4">
        <f>(((O164-TRVIS_in_situ!M164)^2)^0.5)/TRVIS_in_situ!M164*100</f>
        <v>89.079996426568115</v>
      </c>
      <c r="BB164" s="4">
        <f>(((P164-TRVIS_in_situ!N164)^2)^0.5)/TRVIS_in_situ!N164*100</f>
        <v>85.188668644706411</v>
      </c>
      <c r="BC164" s="4">
        <f>(((Q164-TRVIS_in_situ!O164)^2)^0.5)/TRVIS_in_situ!O164*100</f>
        <v>86.638576573874175</v>
      </c>
      <c r="BD164" s="4">
        <f>(((R164-TRVIS_in_situ!P164)^2)^0.5)/TRVIS_in_situ!P164*100</f>
        <v>88.863950101288154</v>
      </c>
      <c r="BE164" s="4">
        <f>(((S164-TRVIS_in_situ!Q164)^2)^0.5)/TRVIS_in_situ!Q164*100</f>
        <v>86.542207959174263</v>
      </c>
      <c r="BF164" s="4" t="e">
        <f>(((T164-TRVIS_in_situ!R164)^2)^0.5)/TRVIS_in_situ!R164*100</f>
        <v>#DIV/0!</v>
      </c>
      <c r="BI164" s="4" t="e">
        <f>(((W164-TRVIS_in_situ!S164)^2)^0.5)/TRVIS_in_situ!S164*100</f>
        <v>#DIV/0!</v>
      </c>
      <c r="BK164" s="4" t="e">
        <f>(((Y164-TRVIS_in_situ!#REF!)^2)^0.5)/TRVIS_in_situ!#REF!*100</f>
        <v>#REF!</v>
      </c>
      <c r="BM164" s="4" t="e">
        <f>(((AA164-TRVIS_in_situ!T164)^2)^0.5)/TRVIS_in_situ!T164*100</f>
        <v>#DIV/0!</v>
      </c>
      <c r="BN164" s="4" t="e">
        <f>(((AB164-TRVIS_in_situ!U164)^2)^0.5)/TRVIS_in_situ!U164*100</f>
        <v>#DIV/0!</v>
      </c>
      <c r="BO164" s="4" t="e">
        <f>(((AC164-TRVIS_in_situ!V164)^2)^0.5)/TRVIS_in_situ!V164*100</f>
        <v>#DIV/0!</v>
      </c>
      <c r="BR164" s="4" t="e">
        <f>(((AF164-TRVIS_in_situ!W164)^2)^0.5)/TRVIS_in_situ!W164*100</f>
        <v>#DIV/0!</v>
      </c>
    </row>
    <row r="165" spans="1:70" x14ac:dyDescent="0.25">
      <c r="A165" s="4" t="s">
        <v>163</v>
      </c>
      <c r="B165" s="4">
        <v>1.75369035794372E-3</v>
      </c>
      <c r="C165" s="4">
        <v>2.04048340376459E-3</v>
      </c>
      <c r="D165" s="4">
        <v>2.3396866469090499E-3</v>
      </c>
      <c r="E165" s="4">
        <v>9.6392464933954297E-4</v>
      </c>
      <c r="F165" s="4">
        <v>4.5577706249095602E-4</v>
      </c>
      <c r="G165" s="4">
        <v>1.44929323015376E-4</v>
      </c>
      <c r="H165" s="4">
        <v>5.8239017342756496E-4</v>
      </c>
      <c r="I165" s="4">
        <v>1.6991707445580001E-4</v>
      </c>
      <c r="J165" s="4">
        <v>1.6699692871332601E-4</v>
      </c>
      <c r="K165" s="4">
        <v>1.3631987966685E-4</v>
      </c>
      <c r="L165" s="4">
        <v>2.3791330894425101E-4</v>
      </c>
      <c r="M165" s="4">
        <v>4.20433731538772E-4</v>
      </c>
      <c r="N165" s="4">
        <v>5.35405583666517E-4</v>
      </c>
      <c r="O165" s="4">
        <v>1.22275176027504E-3</v>
      </c>
      <c r="P165" s="4">
        <v>1.3072728499242199E-3</v>
      </c>
      <c r="Q165" s="4">
        <v>1.14849987798608E-3</v>
      </c>
      <c r="R165" s="4">
        <v>8.8628978625249503E-4</v>
      </c>
      <c r="S165" s="4">
        <v>1.2594538054167201E-3</v>
      </c>
      <c r="T165" s="4">
        <v>1.2849705647564301E-3</v>
      </c>
      <c r="U165" s="4">
        <v>9.03944272555761E-4</v>
      </c>
      <c r="V165" s="4">
        <v>4.3923660371504602E-4</v>
      </c>
      <c r="W165" s="4">
        <v>1.1909779708254E-4</v>
      </c>
      <c r="X165" s="6">
        <v>6.2659199265917403E-5</v>
      </c>
      <c r="Y165" s="4">
        <v>2.0973101505849999E-4</v>
      </c>
      <c r="Z165" s="6">
        <v>8.18861813427303E-7</v>
      </c>
      <c r="AA165" s="6">
        <v>1.10392393810575E-5</v>
      </c>
      <c r="AB165" s="6">
        <v>1.2168442119257499E-9</v>
      </c>
      <c r="AC165" s="6">
        <v>5.1360476028144197E-10</v>
      </c>
      <c r="AD165" s="6">
        <v>1.3485058876937799E-10</v>
      </c>
      <c r="AE165" s="6">
        <v>1.3283447402104599E-10</v>
      </c>
      <c r="AF165" s="6">
        <v>1.4737391087286901E-9</v>
      </c>
      <c r="AH165" s="4">
        <f t="shared" si="2"/>
        <v>6.5874001771728196E-4</v>
      </c>
      <c r="AK165" s="5">
        <v>1.75369035794372E-3</v>
      </c>
      <c r="AN165" s="4">
        <f>(((B165-TRVIS_in_situ!B165)^2)^0.5)/TRVIS_in_situ!B165*100</f>
        <v>72.474022788003637</v>
      </c>
      <c r="AO165" s="4">
        <f>(((C165-TRVIS_in_situ!C165)^2)^0.5)/TRVIS_in_situ!C165*100</f>
        <v>70.664367569700062</v>
      </c>
      <c r="AP165" s="4">
        <f>(((D165-TRVIS_in_situ!D165)^2)^0.5)/TRVIS_in_situ!D165*100</f>
        <v>64.23179320068985</v>
      </c>
      <c r="AQ165" s="4">
        <f>(((E165-TRVIS_in_situ!E165)^2)^0.5)/TRVIS_in_situ!E165*100</f>
        <v>80.004655103028512</v>
      </c>
      <c r="AR165" s="4" t="e">
        <f>(((F165-TRVIS_in_situ!F165)^2)^0.5)/TRVIS_in_situ!F165*100</f>
        <v>#DIV/0!</v>
      </c>
      <c r="AS165" s="4" t="e">
        <f>(((G165-TRVIS_in_situ!G165)^2)^0.5)/TRVIS_in_situ!G165*100</f>
        <v>#DIV/0!</v>
      </c>
      <c r="AT165" s="4" t="e">
        <f>(((H165-TRVIS_in_situ!H165)^2)^0.5)/TRVIS_in_situ!H165*100</f>
        <v>#DIV/0!</v>
      </c>
      <c r="AU165" s="4" t="e">
        <f>(((I165-TRVIS_in_situ!I165)^2)^0.5)/TRVIS_in_situ!I165*100</f>
        <v>#DIV/0!</v>
      </c>
      <c r="AV165" s="4" t="e">
        <f>(((J165-TRVIS_in_situ!J165)^2)^0.5)/TRVIS_in_situ!J165*100</f>
        <v>#DIV/0!</v>
      </c>
      <c r="AW165" s="4" t="e">
        <f>(((K165-TRVIS_in_situ!K165)^2)^0.5)/TRVIS_in_situ!K165*100</f>
        <v>#DIV/0!</v>
      </c>
      <c r="AX165" s="4" t="e">
        <f>(((L165-TRVIS_in_situ!#REF!)^2)^0.5)/TRVIS_in_situ!#REF!*100</f>
        <v>#REF!</v>
      </c>
      <c r="AY165" s="4" t="e">
        <f>(((M165-TRVIS_in_situ!L165)^2)^0.5)/TRVIS_in_situ!L165*100</f>
        <v>#DIV/0!</v>
      </c>
      <c r="AZ165" s="4" t="e">
        <f>(((N165-TRVIS_in_situ!#REF!)^2)^0.5)/TRVIS_in_situ!#REF!*100</f>
        <v>#REF!</v>
      </c>
      <c r="BA165" s="4">
        <f>(((O165-TRVIS_in_situ!M165)^2)^0.5)/TRVIS_in_situ!M165*100</f>
        <v>88.912514307392087</v>
      </c>
      <c r="BB165" s="4">
        <f>(((P165-TRVIS_in_situ!N165)^2)^0.5)/TRVIS_in_situ!N165*100</f>
        <v>85.094261060446826</v>
      </c>
      <c r="BC165" s="4">
        <f>(((Q165-TRVIS_in_situ!O165)^2)^0.5)/TRVIS_in_situ!O165*100</f>
        <v>86.526978166099695</v>
      </c>
      <c r="BD165" s="4">
        <f>(((R165-TRVIS_in_situ!P165)^2)^0.5)/TRVIS_in_situ!P165*100</f>
        <v>88.870360237897316</v>
      </c>
      <c r="BE165" s="4">
        <f>(((S165-TRVIS_in_situ!Q165)^2)^0.5)/TRVIS_in_situ!Q165*100</f>
        <v>86.53053867301486</v>
      </c>
      <c r="BF165" s="4" t="e">
        <f>(((T165-TRVIS_in_situ!R165)^2)^0.5)/TRVIS_in_situ!R165*100</f>
        <v>#DIV/0!</v>
      </c>
      <c r="BI165" s="4" t="e">
        <f>(((W165-TRVIS_in_situ!S165)^2)^0.5)/TRVIS_in_situ!S165*100</f>
        <v>#DIV/0!</v>
      </c>
      <c r="BK165" s="4" t="e">
        <f>(((Y165-TRVIS_in_situ!#REF!)^2)^0.5)/TRVIS_in_situ!#REF!*100</f>
        <v>#REF!</v>
      </c>
      <c r="BM165" s="4" t="e">
        <f>(((AA165-TRVIS_in_situ!T165)^2)^0.5)/TRVIS_in_situ!T165*100</f>
        <v>#DIV/0!</v>
      </c>
      <c r="BN165" s="4" t="e">
        <f>(((AB165-TRVIS_in_situ!U165)^2)^0.5)/TRVIS_in_situ!U165*100</f>
        <v>#DIV/0!</v>
      </c>
      <c r="BO165" s="4" t="e">
        <f>(((AC165-TRVIS_in_situ!V165)^2)^0.5)/TRVIS_in_situ!V165*100</f>
        <v>#DIV/0!</v>
      </c>
      <c r="BR165" s="4" t="e">
        <f>(((AF165-TRVIS_in_situ!W165)^2)^0.5)/TRVIS_in_situ!W165*100</f>
        <v>#DIV/0!</v>
      </c>
    </row>
    <row r="166" spans="1:70" x14ac:dyDescent="0.25">
      <c r="A166" s="4" t="s">
        <v>164</v>
      </c>
      <c r="B166" s="4">
        <v>1.7005490318541699E-3</v>
      </c>
      <c r="C166" s="4">
        <v>1.9802816415293899E-3</v>
      </c>
      <c r="D166" s="4">
        <v>2.2711556534087199E-3</v>
      </c>
      <c r="E166" s="4">
        <v>9.3330834046515703E-4</v>
      </c>
      <c r="F166" s="4">
        <v>4.3808027050110798E-4</v>
      </c>
      <c r="G166" s="4">
        <v>1.3868937499546399E-4</v>
      </c>
      <c r="H166" s="4">
        <v>5.6055994158944495E-4</v>
      </c>
      <c r="I166" s="4">
        <v>1.6275416869819699E-4</v>
      </c>
      <c r="J166" s="4">
        <v>1.5964694105729101E-4</v>
      </c>
      <c r="K166" s="4">
        <v>1.30364919474815E-4</v>
      </c>
      <c r="L166" s="4">
        <v>2.2840821143673901E-4</v>
      </c>
      <c r="M166" s="4">
        <v>4.0499181840698698E-4</v>
      </c>
      <c r="N166" s="4">
        <v>5.1667178891147804E-4</v>
      </c>
      <c r="O166" s="4">
        <v>1.1846696362386199E-3</v>
      </c>
      <c r="P166" s="4">
        <v>1.26643749803978E-3</v>
      </c>
      <c r="Q166" s="4">
        <v>1.1118361708151599E-3</v>
      </c>
      <c r="R166" s="4">
        <v>8.5666910341034995E-4</v>
      </c>
      <c r="S166" s="4">
        <v>1.2200248059800599E-3</v>
      </c>
      <c r="T166" s="4">
        <v>1.2447542128268001E-3</v>
      </c>
      <c r="U166" s="4">
        <v>8.7388857668048003E-4</v>
      </c>
      <c r="V166" s="4">
        <v>4.2283872442513E-4</v>
      </c>
      <c r="W166" s="4">
        <v>1.13762024294455E-4</v>
      </c>
      <c r="X166" s="6">
        <v>5.9633145332118101E-5</v>
      </c>
      <c r="Y166" s="4">
        <v>2.01095367208255E-4</v>
      </c>
      <c r="Z166" s="6">
        <v>7.5908508317916299E-7</v>
      </c>
      <c r="AA166" s="6">
        <v>1.0388536031602E-5</v>
      </c>
      <c r="AB166" s="6">
        <v>1.0854745643613499E-9</v>
      </c>
      <c r="AC166" s="6">
        <v>4.5605402948023802E-10</v>
      </c>
      <c r="AD166" s="6">
        <v>1.1875123309636301E-10</v>
      </c>
      <c r="AE166" s="6">
        <v>1.17010816479041E-10</v>
      </c>
      <c r="AF166" s="6">
        <v>1.3168115218319301E-9</v>
      </c>
      <c r="AH166" s="4">
        <f t="shared" si="2"/>
        <v>6.39239424944766E-4</v>
      </c>
      <c r="AK166" s="5">
        <v>1.7005490318541699E-3</v>
      </c>
      <c r="AN166" s="4">
        <f>(((B166-TRVIS_in_situ!B166)^2)^0.5)/TRVIS_in_situ!B166*100</f>
        <v>72.25191888065379</v>
      </c>
      <c r="AO166" s="4">
        <f>(((C166-TRVIS_in_situ!C166)^2)^0.5)/TRVIS_in_situ!C166*100</f>
        <v>70.251683612442164</v>
      </c>
      <c r="AP166" s="4">
        <f>(((D166-TRVIS_in_situ!D166)^2)^0.5)/TRVIS_in_situ!D166*100</f>
        <v>63.659707066931006</v>
      </c>
      <c r="AQ166" s="4">
        <f>(((E166-TRVIS_in_situ!E166)^2)^0.5)/TRVIS_in_situ!E166*100</f>
        <v>79.725627378149142</v>
      </c>
      <c r="AR166" s="4" t="e">
        <f>(((F166-TRVIS_in_situ!F166)^2)^0.5)/TRVIS_in_situ!F166*100</f>
        <v>#DIV/0!</v>
      </c>
      <c r="AS166" s="4" t="e">
        <f>(((G166-TRVIS_in_situ!G166)^2)^0.5)/TRVIS_in_situ!G166*100</f>
        <v>#DIV/0!</v>
      </c>
      <c r="AT166" s="4" t="e">
        <f>(((H166-TRVIS_in_situ!H166)^2)^0.5)/TRVIS_in_situ!H166*100</f>
        <v>#DIV/0!</v>
      </c>
      <c r="AU166" s="4" t="e">
        <f>(((I166-TRVIS_in_situ!I166)^2)^0.5)/TRVIS_in_situ!I166*100</f>
        <v>#DIV/0!</v>
      </c>
      <c r="AV166" s="4" t="e">
        <f>(((J166-TRVIS_in_situ!J166)^2)^0.5)/TRVIS_in_situ!J166*100</f>
        <v>#DIV/0!</v>
      </c>
      <c r="AW166" s="4" t="e">
        <f>(((K166-TRVIS_in_situ!K166)^2)^0.5)/TRVIS_in_situ!K166*100</f>
        <v>#DIV/0!</v>
      </c>
      <c r="AX166" s="4" t="e">
        <f>(((L166-TRVIS_in_situ!#REF!)^2)^0.5)/TRVIS_in_situ!#REF!*100</f>
        <v>#REF!</v>
      </c>
      <c r="AY166" s="4" t="e">
        <f>(((M166-TRVIS_in_situ!L166)^2)^0.5)/TRVIS_in_situ!L166*100</f>
        <v>#DIV/0!</v>
      </c>
      <c r="AZ166" s="4" t="e">
        <f>(((N166-TRVIS_in_situ!#REF!)^2)^0.5)/TRVIS_in_situ!#REF!*100</f>
        <v>#REF!</v>
      </c>
      <c r="BA166" s="4">
        <f>(((O166-TRVIS_in_situ!M166)^2)^0.5)/TRVIS_in_situ!M166*100</f>
        <v>88.67841028995538</v>
      </c>
      <c r="BB166" s="4">
        <f>(((P166-TRVIS_in_situ!N166)^2)^0.5)/TRVIS_in_situ!N166*100</f>
        <v>84.990665866242566</v>
      </c>
      <c r="BC166" s="4">
        <f>(((Q166-TRVIS_in_situ!O166)^2)^0.5)/TRVIS_in_situ!O166*100</f>
        <v>86.416278896521661</v>
      </c>
      <c r="BD166" s="4">
        <f>(((R166-TRVIS_in_situ!P166)^2)^0.5)/TRVIS_in_situ!P166*100</f>
        <v>88.877058887413497</v>
      </c>
      <c r="BE166" s="4">
        <f>(((S166-TRVIS_in_situ!Q166)^2)^0.5)/TRVIS_in_situ!Q166*100</f>
        <v>86.513838109998147</v>
      </c>
      <c r="BF166" s="4" t="e">
        <f>(((T166-TRVIS_in_situ!R166)^2)^0.5)/TRVIS_in_situ!R166*100</f>
        <v>#DIV/0!</v>
      </c>
      <c r="BI166" s="4" t="e">
        <f>(((W166-TRVIS_in_situ!S166)^2)^0.5)/TRVIS_in_situ!S166*100</f>
        <v>#DIV/0!</v>
      </c>
      <c r="BK166" s="4" t="e">
        <f>(((Y166-TRVIS_in_situ!#REF!)^2)^0.5)/TRVIS_in_situ!#REF!*100</f>
        <v>#REF!</v>
      </c>
      <c r="BM166" s="4" t="e">
        <f>(((AA166-TRVIS_in_situ!T166)^2)^0.5)/TRVIS_in_situ!T166*100</f>
        <v>#DIV/0!</v>
      </c>
      <c r="BN166" s="4" t="e">
        <f>(((AB166-TRVIS_in_situ!U166)^2)^0.5)/TRVIS_in_situ!U166*100</f>
        <v>#DIV/0!</v>
      </c>
      <c r="BO166" s="4" t="e">
        <f>(((AC166-TRVIS_in_situ!V166)^2)^0.5)/TRVIS_in_situ!V166*100</f>
        <v>#DIV/0!</v>
      </c>
      <c r="BR166" s="4" t="e">
        <f>(((AF166-TRVIS_in_situ!W166)^2)^0.5)/TRVIS_in_situ!W166*100</f>
        <v>#DIV/0!</v>
      </c>
    </row>
    <row r="167" spans="1:70" x14ac:dyDescent="0.25">
      <c r="A167" s="4" t="s">
        <v>165</v>
      </c>
      <c r="B167" s="4">
        <v>1.6490581560041999E-3</v>
      </c>
      <c r="C167" s="4">
        <v>1.9219022334996099E-3</v>
      </c>
      <c r="D167" s="4">
        <v>2.2046807912691601E-3</v>
      </c>
      <c r="E167" s="4">
        <v>9.0369241038768704E-4</v>
      </c>
      <c r="F167" s="4">
        <v>4.2108005810145198E-4</v>
      </c>
      <c r="G167" s="4">
        <v>1.3272211921370501E-4</v>
      </c>
      <c r="H167" s="4">
        <v>5.39559942530399E-4</v>
      </c>
      <c r="I167" s="4">
        <v>1.55897937417889E-4</v>
      </c>
      <c r="J167" s="4">
        <v>1.52624206927818E-4</v>
      </c>
      <c r="K167" s="4">
        <v>1.24673771679733E-4</v>
      </c>
      <c r="L167" s="4">
        <v>2.1928966545354801E-4</v>
      </c>
      <c r="M167" s="4">
        <v>3.90129025931577E-4</v>
      </c>
      <c r="N167" s="4">
        <v>4.9860928023385805E-4</v>
      </c>
      <c r="O167" s="4">
        <v>1.1478061868444201E-3</v>
      </c>
      <c r="P167" s="4">
        <v>1.2269106970902899E-3</v>
      </c>
      <c r="Q167" s="4">
        <v>1.0763720808594499E-3</v>
      </c>
      <c r="R167" s="4">
        <v>8.2806091560027695E-4</v>
      </c>
      <c r="S167" s="4">
        <v>1.1818625166048801E-3</v>
      </c>
      <c r="T167" s="4">
        <v>1.20582909751511E-3</v>
      </c>
      <c r="U167" s="4">
        <v>8.4485536560006296E-4</v>
      </c>
      <c r="V167" s="4">
        <v>4.0706438523818597E-4</v>
      </c>
      <c r="W167" s="4">
        <v>1.0866839263724001E-4</v>
      </c>
      <c r="X167" s="6">
        <v>5.6754889142502801E-5</v>
      </c>
      <c r="Y167" s="4">
        <v>1.92820974664341E-4</v>
      </c>
      <c r="Z167" s="6">
        <v>7.0369291299696799E-7</v>
      </c>
      <c r="AA167" s="6">
        <v>9.7764536761104298E-6</v>
      </c>
      <c r="AB167" s="6">
        <v>9.6831996925147299E-10</v>
      </c>
      <c r="AC167" s="6">
        <v>4.0496640946811101E-10</v>
      </c>
      <c r="AD167" s="6">
        <v>1.04577599785905E-10</v>
      </c>
      <c r="AE167" s="6">
        <v>1.03075868211802E-10</v>
      </c>
      <c r="AF167" s="6">
        <v>1.1766352148462799E-9</v>
      </c>
      <c r="AH167" s="4">
        <f t="shared" si="2"/>
        <v>6.2032929608353559E-4</v>
      </c>
      <c r="AK167" s="5">
        <v>1.6490581560041999E-3</v>
      </c>
      <c r="AN167" s="4">
        <f>(((B167-TRVIS_in_situ!B167)^2)^0.5)/TRVIS_in_situ!B167*100</f>
        <v>72.009873359850431</v>
      </c>
      <c r="AO167" s="4">
        <f>(((C167-TRVIS_in_situ!C167)^2)^0.5)/TRVIS_in_situ!C167*100</f>
        <v>69.826953982898914</v>
      </c>
      <c r="AP167" s="4">
        <f>(((D167-TRVIS_in_situ!D167)^2)^0.5)/TRVIS_in_situ!D167*100</f>
        <v>63.098717251744198</v>
      </c>
      <c r="AQ167" s="4">
        <f>(((E167-TRVIS_in_situ!E167)^2)^0.5)/TRVIS_in_situ!E167*100</f>
        <v>79.441672110464026</v>
      </c>
      <c r="AR167" s="4" t="e">
        <f>(((F167-TRVIS_in_situ!F167)^2)^0.5)/TRVIS_in_situ!F167*100</f>
        <v>#DIV/0!</v>
      </c>
      <c r="AS167" s="4" t="e">
        <f>(((G167-TRVIS_in_situ!G167)^2)^0.5)/TRVIS_in_situ!G167*100</f>
        <v>#DIV/0!</v>
      </c>
      <c r="AT167" s="4" t="e">
        <f>(((H167-TRVIS_in_situ!H167)^2)^0.5)/TRVIS_in_situ!H167*100</f>
        <v>#DIV/0!</v>
      </c>
      <c r="AU167" s="4" t="e">
        <f>(((I167-TRVIS_in_situ!I167)^2)^0.5)/TRVIS_in_situ!I167*100</f>
        <v>#DIV/0!</v>
      </c>
      <c r="AV167" s="4" t="e">
        <f>(((J167-TRVIS_in_situ!J167)^2)^0.5)/TRVIS_in_situ!J167*100</f>
        <v>#DIV/0!</v>
      </c>
      <c r="AW167" s="4" t="e">
        <f>(((K167-TRVIS_in_situ!K167)^2)^0.5)/TRVIS_in_situ!K167*100</f>
        <v>#DIV/0!</v>
      </c>
      <c r="AX167" s="4" t="e">
        <f>(((L167-TRVIS_in_situ!#REF!)^2)^0.5)/TRVIS_in_situ!#REF!*100</f>
        <v>#REF!</v>
      </c>
      <c r="AY167" s="4" t="e">
        <f>(((M167-TRVIS_in_situ!L167)^2)^0.5)/TRVIS_in_situ!L167*100</f>
        <v>#DIV/0!</v>
      </c>
      <c r="AZ167" s="4" t="e">
        <f>(((N167-TRVIS_in_situ!#REF!)^2)^0.5)/TRVIS_in_situ!#REF!*100</f>
        <v>#REF!</v>
      </c>
      <c r="BA167" s="4">
        <f>(((O167-TRVIS_in_situ!M167)^2)^0.5)/TRVIS_in_situ!M167*100</f>
        <v>88.393880151225162</v>
      </c>
      <c r="BB167" s="4">
        <f>(((P167-TRVIS_in_situ!N167)^2)^0.5)/TRVIS_in_situ!N167*100</f>
        <v>84.882868174692177</v>
      </c>
      <c r="BC167" s="4">
        <f>(((Q167-TRVIS_in_situ!O167)^2)^0.5)/TRVIS_in_situ!O167*100</f>
        <v>86.30813607761516</v>
      </c>
      <c r="BD167" s="4">
        <f>(((R167-TRVIS_in_situ!P167)^2)^0.5)/TRVIS_in_situ!P167*100</f>
        <v>88.887066185089594</v>
      </c>
      <c r="BE167" s="4">
        <f>(((S167-TRVIS_in_situ!Q167)^2)^0.5)/TRVIS_in_situ!Q167*100</f>
        <v>86.494160849339551</v>
      </c>
      <c r="BF167" s="4" t="e">
        <f>(((T167-TRVIS_in_situ!R167)^2)^0.5)/TRVIS_in_situ!R167*100</f>
        <v>#DIV/0!</v>
      </c>
      <c r="BI167" s="4" t="e">
        <f>(((W167-TRVIS_in_situ!S167)^2)^0.5)/TRVIS_in_situ!S167*100</f>
        <v>#DIV/0!</v>
      </c>
      <c r="BK167" s="4" t="e">
        <f>(((Y167-TRVIS_in_situ!#REF!)^2)^0.5)/TRVIS_in_situ!#REF!*100</f>
        <v>#REF!</v>
      </c>
      <c r="BM167" s="4" t="e">
        <f>(((AA167-TRVIS_in_situ!T167)^2)^0.5)/TRVIS_in_situ!T167*100</f>
        <v>#DIV/0!</v>
      </c>
      <c r="BN167" s="4" t="e">
        <f>(((AB167-TRVIS_in_situ!U167)^2)^0.5)/TRVIS_in_situ!U167*100</f>
        <v>#DIV/0!</v>
      </c>
      <c r="BO167" s="4" t="e">
        <f>(((AC167-TRVIS_in_situ!V167)^2)^0.5)/TRVIS_in_situ!V167*100</f>
        <v>#DIV/0!</v>
      </c>
      <c r="BR167" s="4" t="e">
        <f>(((AF167-TRVIS_in_situ!W167)^2)^0.5)/TRVIS_in_situ!W167*100</f>
        <v>#DIV/0!</v>
      </c>
    </row>
    <row r="168" spans="1:70" x14ac:dyDescent="0.25">
      <c r="A168" s="4" t="s">
        <v>166</v>
      </c>
      <c r="B168" s="4">
        <v>1.5991649350361899E-3</v>
      </c>
      <c r="C168" s="4">
        <v>1.8652882850362499E-3</v>
      </c>
      <c r="D168" s="4">
        <v>2.1401985486877101E-3</v>
      </c>
      <c r="E168" s="4">
        <v>8.7504306713012204E-4</v>
      </c>
      <c r="F168" s="4">
        <v>4.0474856274889601E-4</v>
      </c>
      <c r="G168" s="4">
        <v>1.2701543315062601E-4</v>
      </c>
      <c r="H168" s="4">
        <v>5.1935805632605204E-4</v>
      </c>
      <c r="I168" s="4">
        <v>1.4933501409542999E-4</v>
      </c>
      <c r="J168" s="4">
        <v>1.4591395961930899E-4</v>
      </c>
      <c r="K168" s="4">
        <v>1.1923455907133999E-4</v>
      </c>
      <c r="L168" s="4">
        <v>2.1054162513538499E-4</v>
      </c>
      <c r="M168" s="4">
        <v>3.75823101673141E-4</v>
      </c>
      <c r="N168" s="4">
        <v>4.8119332740633797E-4</v>
      </c>
      <c r="O168" s="4">
        <v>1.11212114084224E-3</v>
      </c>
      <c r="P168" s="4">
        <v>1.18864922441207E-3</v>
      </c>
      <c r="Q168" s="4">
        <v>1.0420671942693699E-3</v>
      </c>
      <c r="R168" s="4">
        <v>8.0042968150310196E-4</v>
      </c>
      <c r="S168" s="4">
        <v>1.1449249752966599E-3</v>
      </c>
      <c r="T168" s="4">
        <v>1.16815248418406E-3</v>
      </c>
      <c r="U168" s="4">
        <v>8.1680890165663296E-4</v>
      </c>
      <c r="V168" s="4">
        <v>3.9188936093123702E-4</v>
      </c>
      <c r="W168" s="4">
        <v>1.0380575039896301E-4</v>
      </c>
      <c r="X168" s="6">
        <v>5.4017118656827902E-5</v>
      </c>
      <c r="Y168" s="4">
        <v>1.8489244577049501E-4</v>
      </c>
      <c r="Z168" s="6">
        <v>6.5236200980084904E-7</v>
      </c>
      <c r="AA168" s="6">
        <v>9.2006822625049198E-6</v>
      </c>
      <c r="AB168" s="6">
        <v>8.6383850702501801E-10</v>
      </c>
      <c r="AC168" s="6">
        <v>3.5961434944038099E-10</v>
      </c>
      <c r="AD168" s="6">
        <v>9.2098876903015505E-11</v>
      </c>
      <c r="AE168" s="6">
        <v>9.0803718275098804E-11</v>
      </c>
      <c r="AF168" s="6">
        <v>1.0514173587845599E-9</v>
      </c>
      <c r="AH168" s="4">
        <f t="shared" si="2"/>
        <v>6.0199125930261385E-4</v>
      </c>
      <c r="AK168" s="5">
        <v>1.5991649350361899E-3</v>
      </c>
      <c r="AN168" s="4">
        <f>(((B168-TRVIS_in_situ!B168)^2)^0.5)/TRVIS_in_situ!B168*100</f>
        <v>71.751910072795354</v>
      </c>
      <c r="AO168" s="4">
        <f>(((C168-TRVIS_in_situ!C168)^2)^0.5)/TRVIS_in_situ!C168*100</f>
        <v>69.383609466860619</v>
      </c>
      <c r="AP168" s="4">
        <f>(((D168-TRVIS_in_situ!D168)^2)^0.5)/TRVIS_in_situ!D168*100</f>
        <v>62.560689812188429</v>
      </c>
      <c r="AQ168" s="4">
        <f>(((E168-TRVIS_in_situ!E168)^2)^0.5)/TRVIS_in_situ!E168*100</f>
        <v>79.153777276383693</v>
      </c>
      <c r="AR168" s="4" t="e">
        <f>(((F168-TRVIS_in_situ!F168)^2)^0.5)/TRVIS_in_situ!F168*100</f>
        <v>#DIV/0!</v>
      </c>
      <c r="AS168" s="4" t="e">
        <f>(((G168-TRVIS_in_situ!G168)^2)^0.5)/TRVIS_in_situ!G168*100</f>
        <v>#DIV/0!</v>
      </c>
      <c r="AT168" s="4" t="e">
        <f>(((H168-TRVIS_in_situ!H168)^2)^0.5)/TRVIS_in_situ!H168*100</f>
        <v>#DIV/0!</v>
      </c>
      <c r="AU168" s="4" t="e">
        <f>(((I168-TRVIS_in_situ!I168)^2)^0.5)/TRVIS_in_situ!I168*100</f>
        <v>#DIV/0!</v>
      </c>
      <c r="AV168" s="4" t="e">
        <f>(((J168-TRVIS_in_situ!J168)^2)^0.5)/TRVIS_in_situ!J168*100</f>
        <v>#DIV/0!</v>
      </c>
      <c r="AW168" s="4" t="e">
        <f>(((K168-TRVIS_in_situ!K168)^2)^0.5)/TRVIS_in_situ!K168*100</f>
        <v>#DIV/0!</v>
      </c>
      <c r="AX168" s="4" t="e">
        <f>(((L168-TRVIS_in_situ!#REF!)^2)^0.5)/TRVIS_in_situ!#REF!*100</f>
        <v>#REF!</v>
      </c>
      <c r="AY168" s="4" t="e">
        <f>(((M168-TRVIS_in_situ!L168)^2)^0.5)/TRVIS_in_situ!L168*100</f>
        <v>#DIV/0!</v>
      </c>
      <c r="AZ168" s="4" t="e">
        <f>(((N168-TRVIS_in_situ!#REF!)^2)^0.5)/TRVIS_in_situ!#REF!*100</f>
        <v>#REF!</v>
      </c>
      <c r="BA168" s="4">
        <f>(((O168-TRVIS_in_situ!M168)^2)^0.5)/TRVIS_in_situ!M168*100</f>
        <v>88.080786905162867</v>
      </c>
      <c r="BB168" s="4">
        <f>(((P168-TRVIS_in_situ!N168)^2)^0.5)/TRVIS_in_situ!N168*100</f>
        <v>84.766684516580057</v>
      </c>
      <c r="BC168" s="4">
        <f>(((Q168-TRVIS_in_situ!O168)^2)^0.5)/TRVIS_in_situ!O168*100</f>
        <v>86.200724843360248</v>
      </c>
      <c r="BD168" s="4">
        <f>(((R168-TRVIS_in_situ!P168)^2)^0.5)/TRVIS_in_situ!P168*100</f>
        <v>88.898375168756715</v>
      </c>
      <c r="BE168" s="4">
        <f>(((S168-TRVIS_in_situ!Q168)^2)^0.5)/TRVIS_in_situ!Q168*100</f>
        <v>86.474159544781102</v>
      </c>
      <c r="BF168" s="4" t="e">
        <f>(((T168-TRVIS_in_situ!R168)^2)^0.5)/TRVIS_in_situ!R168*100</f>
        <v>#DIV/0!</v>
      </c>
      <c r="BI168" s="4" t="e">
        <f>(((W168-TRVIS_in_situ!S168)^2)^0.5)/TRVIS_in_situ!S168*100</f>
        <v>#DIV/0!</v>
      </c>
      <c r="BK168" s="4" t="e">
        <f>(((Y168-TRVIS_in_situ!#REF!)^2)^0.5)/TRVIS_in_situ!#REF!*100</f>
        <v>#REF!</v>
      </c>
      <c r="BM168" s="4" t="e">
        <f>(((AA168-TRVIS_in_situ!T168)^2)^0.5)/TRVIS_in_situ!T168*100</f>
        <v>#DIV/0!</v>
      </c>
      <c r="BN168" s="4" t="e">
        <f>(((AB168-TRVIS_in_situ!U168)^2)^0.5)/TRVIS_in_situ!U168*100</f>
        <v>#DIV/0!</v>
      </c>
      <c r="BO168" s="4" t="e">
        <f>(((AC168-TRVIS_in_situ!V168)^2)^0.5)/TRVIS_in_situ!V168*100</f>
        <v>#DIV/0!</v>
      </c>
      <c r="BR168" s="4" t="e">
        <f>(((AF168-TRVIS_in_situ!W168)^2)^0.5)/TRVIS_in_situ!W168*100</f>
        <v>#DIV/0!</v>
      </c>
    </row>
    <row r="169" spans="1:70" x14ac:dyDescent="0.25">
      <c r="A169" s="4" t="s">
        <v>167</v>
      </c>
      <c r="B169" s="4">
        <v>1.5508183236275E-3</v>
      </c>
      <c r="C169" s="4">
        <v>1.81038474536618E-3</v>
      </c>
      <c r="D169" s="4">
        <v>2.0776474465256998E-3</v>
      </c>
      <c r="E169" s="4">
        <v>8.4732770564711598E-4</v>
      </c>
      <c r="F169" s="4">
        <v>3.8905905778598301E-4</v>
      </c>
      <c r="G169" s="4">
        <v>1.21557743941471E-4</v>
      </c>
      <c r="H169" s="4">
        <v>4.9992343127973598E-4</v>
      </c>
      <c r="I169" s="4">
        <v>1.4305262695096501E-4</v>
      </c>
      <c r="J169" s="4">
        <v>1.39502109189639E-4</v>
      </c>
      <c r="K169" s="4">
        <v>1.14035949220833E-4</v>
      </c>
      <c r="L169" s="4">
        <v>2.02148726719871E-4</v>
      </c>
      <c r="M169" s="4">
        <v>3.6205267280387698E-4</v>
      </c>
      <c r="N169" s="4">
        <v>4.6440014123132802E-4</v>
      </c>
      <c r="O169" s="4">
        <v>1.07757560938272E-3</v>
      </c>
      <c r="P169" s="4">
        <v>1.15161133756746E-3</v>
      </c>
      <c r="Q169" s="4">
        <v>1.0088825068178999E-3</v>
      </c>
      <c r="R169" s="4">
        <v>7.7374114734051304E-4</v>
      </c>
      <c r="S169" s="4">
        <v>1.10917166178474E-3</v>
      </c>
      <c r="T169" s="4">
        <v>1.1316831045754599E-3</v>
      </c>
      <c r="U169" s="4">
        <v>7.8971473696204397E-4</v>
      </c>
      <c r="V169" s="4">
        <v>3.7729039148801699E-4</v>
      </c>
      <c r="W169" s="6">
        <v>9.9163468270971301E-5</v>
      </c>
      <c r="X169" s="6">
        <v>5.1412888948134303E-5</v>
      </c>
      <c r="Y169" s="4">
        <v>1.7729505873479199E-4</v>
      </c>
      <c r="Z169" s="6">
        <v>6.0479305657377898E-7</v>
      </c>
      <c r="AA169" s="6">
        <v>8.6590511197432799E-6</v>
      </c>
      <c r="AB169" s="6">
        <v>7.7065594849922797E-10</v>
      </c>
      <c r="AC169" s="6">
        <v>3.19352406353405E-10</v>
      </c>
      <c r="AD169" s="6">
        <v>8.1111976573158405E-11</v>
      </c>
      <c r="AE169" s="6">
        <v>7.9995537676560404E-11</v>
      </c>
      <c r="AF169" s="6">
        <v>9.3955754528330205E-10</v>
      </c>
      <c r="AH169" s="4">
        <f t="shared" si="2"/>
        <v>5.8420753378570617E-4</v>
      </c>
      <c r="AK169" s="5">
        <v>1.5508183236275E-3</v>
      </c>
      <c r="AN169" s="4">
        <f>(((B169-TRVIS_in_situ!B169)^2)^0.5)/TRVIS_in_situ!B169*100</f>
        <v>71.485563208494852</v>
      </c>
      <c r="AO169" s="4">
        <f>(((C169-TRVIS_in_situ!C169)^2)^0.5)/TRVIS_in_situ!C169*100</f>
        <v>68.912762880252316</v>
      </c>
      <c r="AP169" s="4">
        <f>(((D169-TRVIS_in_situ!D169)^2)^0.5)/TRVIS_in_situ!D169*100</f>
        <v>62.047569323882001</v>
      </c>
      <c r="AQ169" s="4">
        <f>(((E169-TRVIS_in_situ!E169)^2)^0.5)/TRVIS_in_situ!E169*100</f>
        <v>78.862988030997286</v>
      </c>
      <c r="AR169" s="4" t="e">
        <f>(((F169-TRVIS_in_situ!F169)^2)^0.5)/TRVIS_in_situ!F169*100</f>
        <v>#DIV/0!</v>
      </c>
      <c r="AS169" s="4" t="e">
        <f>(((G169-TRVIS_in_situ!G169)^2)^0.5)/TRVIS_in_situ!G169*100</f>
        <v>#DIV/0!</v>
      </c>
      <c r="AT169" s="4" t="e">
        <f>(((H169-TRVIS_in_situ!H169)^2)^0.5)/TRVIS_in_situ!H169*100</f>
        <v>#DIV/0!</v>
      </c>
      <c r="AU169" s="4" t="e">
        <f>(((I169-TRVIS_in_situ!I169)^2)^0.5)/TRVIS_in_situ!I169*100</f>
        <v>#DIV/0!</v>
      </c>
      <c r="AV169" s="4" t="e">
        <f>(((J169-TRVIS_in_situ!J169)^2)^0.5)/TRVIS_in_situ!J169*100</f>
        <v>#DIV/0!</v>
      </c>
      <c r="AW169" s="4" t="e">
        <f>(((K169-TRVIS_in_situ!K169)^2)^0.5)/TRVIS_in_situ!K169*100</f>
        <v>#DIV/0!</v>
      </c>
      <c r="AX169" s="4" t="e">
        <f>(((L169-TRVIS_in_situ!#REF!)^2)^0.5)/TRVIS_in_situ!#REF!*100</f>
        <v>#REF!</v>
      </c>
      <c r="AY169" s="4" t="e">
        <f>(((M169-TRVIS_in_situ!L169)^2)^0.5)/TRVIS_in_situ!L169*100</f>
        <v>#DIV/0!</v>
      </c>
      <c r="AZ169" s="4" t="e">
        <f>(((N169-TRVIS_in_situ!#REF!)^2)^0.5)/TRVIS_in_situ!#REF!*100</f>
        <v>#REF!</v>
      </c>
      <c r="BA169" s="4">
        <f>(((O169-TRVIS_in_situ!M169)^2)^0.5)/TRVIS_in_situ!M169*100</f>
        <v>87.762944132138472</v>
      </c>
      <c r="BB169" s="4">
        <f>(((P169-TRVIS_in_situ!N169)^2)^0.5)/TRVIS_in_situ!N169*100</f>
        <v>84.643606190258481</v>
      </c>
      <c r="BC169" s="4">
        <f>(((Q169-TRVIS_in_situ!O169)^2)^0.5)/TRVIS_in_situ!O169*100</f>
        <v>86.091717993245069</v>
      </c>
      <c r="BD169" s="4">
        <f>(((R169-TRVIS_in_situ!P169)^2)^0.5)/TRVIS_in_situ!P169*100</f>
        <v>88.912034876172669</v>
      </c>
      <c r="BE169" s="4">
        <f>(((S169-TRVIS_in_situ!Q169)^2)^0.5)/TRVIS_in_situ!Q169*100</f>
        <v>86.456503623692285</v>
      </c>
      <c r="BF169" s="4" t="e">
        <f>(((T169-TRVIS_in_situ!R169)^2)^0.5)/TRVIS_in_situ!R169*100</f>
        <v>#DIV/0!</v>
      </c>
      <c r="BI169" s="4" t="e">
        <f>(((W169-TRVIS_in_situ!S169)^2)^0.5)/TRVIS_in_situ!S169*100</f>
        <v>#DIV/0!</v>
      </c>
      <c r="BK169" s="4" t="e">
        <f>(((Y169-TRVIS_in_situ!#REF!)^2)^0.5)/TRVIS_in_situ!#REF!*100</f>
        <v>#REF!</v>
      </c>
      <c r="BM169" s="4" t="e">
        <f>(((AA169-TRVIS_in_situ!T169)^2)^0.5)/TRVIS_in_situ!T169*100</f>
        <v>#DIV/0!</v>
      </c>
      <c r="BN169" s="4" t="e">
        <f>(((AB169-TRVIS_in_situ!U169)^2)^0.5)/TRVIS_in_situ!U169*100</f>
        <v>#DIV/0!</v>
      </c>
      <c r="BO169" s="4" t="e">
        <f>(((AC169-TRVIS_in_situ!V169)^2)^0.5)/TRVIS_in_situ!V169*100</f>
        <v>#DIV/0!</v>
      </c>
      <c r="BR169" s="4" t="e">
        <f>(((AF169-TRVIS_in_situ!W169)^2)^0.5)/TRVIS_in_situ!W169*100</f>
        <v>#DIV/0!</v>
      </c>
    </row>
    <row r="170" spans="1:70" x14ac:dyDescent="0.25">
      <c r="A170" s="4" t="s">
        <v>168</v>
      </c>
      <c r="B170" s="4">
        <v>1.5039689659363999E-3</v>
      </c>
      <c r="C170" s="4">
        <v>1.75713834506523E-3</v>
      </c>
      <c r="D170" s="4">
        <v>2.0169679703738799E-3</v>
      </c>
      <c r="E170" s="4">
        <v>8.2051486418249504E-4</v>
      </c>
      <c r="F170" s="4">
        <v>3.7398590507003299E-4</v>
      </c>
      <c r="G170" s="4">
        <v>1.16338002876746E-4</v>
      </c>
      <c r="H170" s="4">
        <v>4.81226432609549E-4</v>
      </c>
      <c r="I170" s="4">
        <v>1.37038571839196E-4</v>
      </c>
      <c r="J170" s="4">
        <v>1.33375210873366E-4</v>
      </c>
      <c r="K170" s="4">
        <v>1.09067128947051E-4</v>
      </c>
      <c r="L170" s="4">
        <v>1.94096258732963E-4</v>
      </c>
      <c r="M170" s="4">
        <v>3.4879721016659699E-4</v>
      </c>
      <c r="N170" s="4">
        <v>4.4820683635468899E-4</v>
      </c>
      <c r="O170" s="4">
        <v>1.04413203637634E-3</v>
      </c>
      <c r="P170" s="4">
        <v>1.1157567214216801E-3</v>
      </c>
      <c r="Q170" s="4">
        <v>9.7678037265920797E-4</v>
      </c>
      <c r="R170" s="4">
        <v>7.4796229845342703E-4</v>
      </c>
      <c r="S170" s="4">
        <v>1.0745634457914499E-3</v>
      </c>
      <c r="T170" s="4">
        <v>1.0963811042813401E-3</v>
      </c>
      <c r="U170" s="4">
        <v>7.6353966504586997E-4</v>
      </c>
      <c r="V170" s="4">
        <v>3.63245142483E-4</v>
      </c>
      <c r="W170" s="6">
        <v>9.4731414387672503E-5</v>
      </c>
      <c r="X170" s="6">
        <v>4.8935603456271598E-5</v>
      </c>
      <c r="Y170" s="4">
        <v>1.70014731745159E-4</v>
      </c>
      <c r="Z170" s="6">
        <v>5.6070892282378502E-7</v>
      </c>
      <c r="AA170" s="6">
        <v>8.1495204645968399E-6</v>
      </c>
      <c r="AB170" s="6">
        <v>6.8754746676015798E-10</v>
      </c>
      <c r="AC170" s="6">
        <v>2.8360795356169898E-10</v>
      </c>
      <c r="AD170" s="6">
        <v>7.1438197267230598E-11</v>
      </c>
      <c r="AE170" s="6">
        <v>7.0476325093206495E-11</v>
      </c>
      <c r="AF170" s="6">
        <v>8.3962707209902395E-10</v>
      </c>
      <c r="AH170" s="4">
        <f t="shared" si="2"/>
        <v>5.6696090991297085E-4</v>
      </c>
      <c r="AK170" s="5">
        <v>1.5039689659363999E-3</v>
      </c>
      <c r="AN170" s="4">
        <f>(((B170-TRVIS_in_situ!B170)^2)^0.5)/TRVIS_in_situ!B170*100</f>
        <v>71.217132843530933</v>
      </c>
      <c r="AO170" s="4">
        <f>(((C170-TRVIS_in_situ!C170)^2)^0.5)/TRVIS_in_situ!C170*100</f>
        <v>68.396414646624152</v>
      </c>
      <c r="AP170" s="4">
        <f>(((D170-TRVIS_in_situ!D170)^2)^0.5)/TRVIS_in_situ!D170*100</f>
        <v>61.549120180068883</v>
      </c>
      <c r="AQ170" s="4">
        <f>(((E170-TRVIS_in_situ!E170)^2)^0.5)/TRVIS_in_situ!E170*100</f>
        <v>78.570390039454978</v>
      </c>
      <c r="AR170" s="4" t="e">
        <f>(((F170-TRVIS_in_situ!F170)^2)^0.5)/TRVIS_in_situ!F170*100</f>
        <v>#DIV/0!</v>
      </c>
      <c r="AS170" s="4" t="e">
        <f>(((G170-TRVIS_in_situ!G170)^2)^0.5)/TRVIS_in_situ!G170*100</f>
        <v>#DIV/0!</v>
      </c>
      <c r="AT170" s="4" t="e">
        <f>(((H170-TRVIS_in_situ!H170)^2)^0.5)/TRVIS_in_situ!H170*100</f>
        <v>#DIV/0!</v>
      </c>
      <c r="AU170" s="4" t="e">
        <f>(((I170-TRVIS_in_situ!I170)^2)^0.5)/TRVIS_in_situ!I170*100</f>
        <v>#DIV/0!</v>
      </c>
      <c r="AV170" s="4" t="e">
        <f>(((J170-TRVIS_in_situ!J170)^2)^0.5)/TRVIS_in_situ!J170*100</f>
        <v>#DIV/0!</v>
      </c>
      <c r="AW170" s="4" t="e">
        <f>(((K170-TRVIS_in_situ!K170)^2)^0.5)/TRVIS_in_situ!K170*100</f>
        <v>#DIV/0!</v>
      </c>
      <c r="AX170" s="4" t="e">
        <f>(((L170-TRVIS_in_situ!#REF!)^2)^0.5)/TRVIS_in_situ!#REF!*100</f>
        <v>#REF!</v>
      </c>
      <c r="AY170" s="4" t="e">
        <f>(((M170-TRVIS_in_situ!L170)^2)^0.5)/TRVIS_in_situ!L170*100</f>
        <v>#DIV/0!</v>
      </c>
      <c r="AZ170" s="4" t="e">
        <f>(((N170-TRVIS_in_situ!#REF!)^2)^0.5)/TRVIS_in_situ!#REF!*100</f>
        <v>#REF!</v>
      </c>
      <c r="BA170" s="4">
        <f>(((O170-TRVIS_in_situ!M170)^2)^0.5)/TRVIS_in_situ!M170*100</f>
        <v>87.462374783228398</v>
      </c>
      <c r="BB170" s="4">
        <f>(((P170-TRVIS_in_situ!N170)^2)^0.5)/TRVIS_in_situ!N170*100</f>
        <v>84.518682151836245</v>
      </c>
      <c r="BC170" s="4">
        <f>(((Q170-TRVIS_in_situ!O170)^2)^0.5)/TRVIS_in_situ!O170*100</f>
        <v>85.980589318814211</v>
      </c>
      <c r="BD170" s="4">
        <f>(((R170-TRVIS_in_situ!P170)^2)^0.5)/TRVIS_in_situ!P170*100</f>
        <v>88.927604444881553</v>
      </c>
      <c r="BE170" s="4">
        <f>(((S170-TRVIS_in_situ!Q170)^2)^0.5)/TRVIS_in_situ!Q170*100</f>
        <v>86.443819765607742</v>
      </c>
      <c r="BF170" s="4" t="e">
        <f>(((T170-TRVIS_in_situ!R170)^2)^0.5)/TRVIS_in_situ!R170*100</f>
        <v>#DIV/0!</v>
      </c>
      <c r="BI170" s="4" t="e">
        <f>(((W170-TRVIS_in_situ!S170)^2)^0.5)/TRVIS_in_situ!S170*100</f>
        <v>#DIV/0!</v>
      </c>
      <c r="BK170" s="4" t="e">
        <f>(((Y170-TRVIS_in_situ!#REF!)^2)^0.5)/TRVIS_in_situ!#REF!*100</f>
        <v>#REF!</v>
      </c>
      <c r="BM170" s="4" t="e">
        <f>(((AA170-TRVIS_in_situ!T170)^2)^0.5)/TRVIS_in_situ!T170*100</f>
        <v>#DIV/0!</v>
      </c>
      <c r="BN170" s="4" t="e">
        <f>(((AB170-TRVIS_in_situ!U170)^2)^0.5)/TRVIS_in_situ!U170*100</f>
        <v>#DIV/0!</v>
      </c>
      <c r="BO170" s="4" t="e">
        <f>(((AC170-TRVIS_in_situ!V170)^2)^0.5)/TRVIS_in_situ!V170*100</f>
        <v>#DIV/0!</v>
      </c>
      <c r="BR170" s="4" t="e">
        <f>(((AF170-TRVIS_in_situ!W170)^2)^0.5)/TRVIS_in_situ!W170*100</f>
        <v>#DIV/0!</v>
      </c>
    </row>
    <row r="171" spans="1:70" x14ac:dyDescent="0.25">
      <c r="A171" s="4" t="s">
        <v>169</v>
      </c>
      <c r="B171" s="4">
        <v>1.4585691372539301E-3</v>
      </c>
      <c r="C171" s="4">
        <v>1.7054975357791E-3</v>
      </c>
      <c r="D171" s="4">
        <v>1.9581025050110102E-3</v>
      </c>
      <c r="E171" s="4">
        <v>7.9457418231906505E-4</v>
      </c>
      <c r="F171" s="4">
        <v>3.5950450963237798E-4</v>
      </c>
      <c r="G171" s="4">
        <v>1.11345661117631E-4</v>
      </c>
      <c r="H171" s="4">
        <v>4.63238593273519E-4</v>
      </c>
      <c r="I171" s="4">
        <v>1.3128118641460301E-4</v>
      </c>
      <c r="J171" s="4">
        <v>1.27520435001214E-4</v>
      </c>
      <c r="K171" s="4">
        <v>1.04317780009905E-4</v>
      </c>
      <c r="L171" s="4">
        <v>1.8637013352565399E-4</v>
      </c>
      <c r="M171" s="4">
        <v>3.3603699386016897E-4</v>
      </c>
      <c r="N171" s="4">
        <v>4.3259139561488901E-4</v>
      </c>
      <c r="O171" s="4">
        <v>1.0117541507319E-3</v>
      </c>
      <c r="P171" s="4">
        <v>1.08104643721085E-3</v>
      </c>
      <c r="Q171" s="4">
        <v>9.45724455043319E-4</v>
      </c>
      <c r="R171" s="4">
        <v>7.2306131278384797E-4</v>
      </c>
      <c r="S171" s="4">
        <v>1.04106253725507E-3</v>
      </c>
      <c r="T171" s="4">
        <v>1.0622079921950901E-3</v>
      </c>
      <c r="U171" s="4">
        <v>7.38251674399446E-4</v>
      </c>
      <c r="V171" s="4">
        <v>3.4973216714934201E-4</v>
      </c>
      <c r="W171" s="6">
        <v>9.0499930586659301E-5</v>
      </c>
      <c r="X171" s="6">
        <v>4.65789962176397E-5</v>
      </c>
      <c r="Y171" s="4">
        <v>1.63037994457226E-4</v>
      </c>
      <c r="Z171" s="6">
        <v>5.1985300956973797E-7</v>
      </c>
      <c r="AA171" s="6">
        <v>7.6701734318175297E-6</v>
      </c>
      <c r="AB171" s="6">
        <v>6.1342134952468905E-10</v>
      </c>
      <c r="AC171" s="6">
        <v>2.5187294391969201E-10</v>
      </c>
      <c r="AD171" s="6">
        <v>6.2920288897525602E-11</v>
      </c>
      <c r="AE171" s="6">
        <v>6.2092044629815596E-11</v>
      </c>
      <c r="AF171" s="6">
        <v>7.5035046580860297E-10</v>
      </c>
      <c r="AH171" s="4">
        <f t="shared" si="2"/>
        <v>5.502347301427113E-4</v>
      </c>
      <c r="AK171" s="5">
        <v>1.4585691372539301E-3</v>
      </c>
      <c r="AN171" s="4">
        <f>(((B171-TRVIS_in_situ!B171)^2)^0.5)/TRVIS_in_situ!B171*100</f>
        <v>70.950258399913096</v>
      </c>
      <c r="AO171" s="4">
        <f>(((C171-TRVIS_in_situ!C171)^2)^0.5)/TRVIS_in_situ!C171*100</f>
        <v>67.838132513910125</v>
      </c>
      <c r="AP171" s="4">
        <f>(((D171-TRVIS_in_situ!D171)^2)^0.5)/TRVIS_in_situ!D171*100</f>
        <v>61.067924782654671</v>
      </c>
      <c r="AQ171" s="4">
        <f>(((E171-TRVIS_in_situ!E171)^2)^0.5)/TRVIS_in_situ!E171*100</f>
        <v>78.276950748122687</v>
      </c>
      <c r="AR171" s="4" t="e">
        <f>(((F171-TRVIS_in_situ!F171)^2)^0.5)/TRVIS_in_situ!F171*100</f>
        <v>#DIV/0!</v>
      </c>
      <c r="AS171" s="4" t="e">
        <f>(((G171-TRVIS_in_situ!G171)^2)^0.5)/TRVIS_in_situ!G171*100</f>
        <v>#DIV/0!</v>
      </c>
      <c r="AT171" s="4" t="e">
        <f>(((H171-TRVIS_in_situ!H171)^2)^0.5)/TRVIS_in_situ!H171*100</f>
        <v>#DIV/0!</v>
      </c>
      <c r="AU171" s="4" t="e">
        <f>(((I171-TRVIS_in_situ!I171)^2)^0.5)/TRVIS_in_situ!I171*100</f>
        <v>#DIV/0!</v>
      </c>
      <c r="AV171" s="4" t="e">
        <f>(((J171-TRVIS_in_situ!J171)^2)^0.5)/TRVIS_in_situ!J171*100</f>
        <v>#DIV/0!</v>
      </c>
      <c r="AW171" s="4" t="e">
        <f>(((K171-TRVIS_in_situ!K171)^2)^0.5)/TRVIS_in_situ!K171*100</f>
        <v>#DIV/0!</v>
      </c>
      <c r="AX171" s="4" t="e">
        <f>(((L171-TRVIS_in_situ!#REF!)^2)^0.5)/TRVIS_in_situ!#REF!*100</f>
        <v>#REF!</v>
      </c>
      <c r="AY171" s="4" t="e">
        <f>(((M171-TRVIS_in_situ!L171)^2)^0.5)/TRVIS_in_situ!L171*100</f>
        <v>#DIV/0!</v>
      </c>
      <c r="AZ171" s="4" t="e">
        <f>(((N171-TRVIS_in_situ!#REF!)^2)^0.5)/TRVIS_in_situ!#REF!*100</f>
        <v>#REF!</v>
      </c>
      <c r="BA171" s="4">
        <f>(((O171-TRVIS_in_situ!M171)^2)^0.5)/TRVIS_in_situ!M171*100</f>
        <v>87.188323443064775</v>
      </c>
      <c r="BB171" s="4">
        <f>(((P171-TRVIS_in_situ!N171)^2)^0.5)/TRVIS_in_situ!N171*100</f>
        <v>84.390113084645122</v>
      </c>
      <c r="BC171" s="4">
        <f>(((Q171-TRVIS_in_situ!O171)^2)^0.5)/TRVIS_in_situ!O171*100</f>
        <v>85.867841735227572</v>
      </c>
      <c r="BD171" s="4">
        <f>(((R171-TRVIS_in_situ!P171)^2)^0.5)/TRVIS_in_situ!P171*100</f>
        <v>88.945415181207082</v>
      </c>
      <c r="BE171" s="4">
        <f>(((S171-TRVIS_in_situ!Q171)^2)^0.5)/TRVIS_in_situ!Q171*100</f>
        <v>86.431039411701505</v>
      </c>
      <c r="BF171" s="4" t="e">
        <f>(((T171-TRVIS_in_situ!R171)^2)^0.5)/TRVIS_in_situ!R171*100</f>
        <v>#DIV/0!</v>
      </c>
      <c r="BI171" s="4" t="e">
        <f>(((W171-TRVIS_in_situ!S171)^2)^0.5)/TRVIS_in_situ!S171*100</f>
        <v>#DIV/0!</v>
      </c>
      <c r="BK171" s="4" t="e">
        <f>(((Y171-TRVIS_in_situ!#REF!)^2)^0.5)/TRVIS_in_situ!#REF!*100</f>
        <v>#REF!</v>
      </c>
      <c r="BM171" s="4" t="e">
        <f>(((AA171-TRVIS_in_situ!T171)^2)^0.5)/TRVIS_in_situ!T171*100</f>
        <v>#DIV/0!</v>
      </c>
      <c r="BN171" s="4" t="e">
        <f>(((AB171-TRVIS_in_situ!U171)^2)^0.5)/TRVIS_in_situ!U171*100</f>
        <v>#DIV/0!</v>
      </c>
      <c r="BO171" s="4" t="e">
        <f>(((AC171-TRVIS_in_situ!V171)^2)^0.5)/TRVIS_in_situ!V171*100</f>
        <v>#DIV/0!</v>
      </c>
      <c r="BR171" s="4" t="e">
        <f>(((AF171-TRVIS_in_situ!W171)^2)^0.5)/TRVIS_in_situ!W171*100</f>
        <v>#DIV/0!</v>
      </c>
    </row>
    <row r="172" spans="1:70" x14ac:dyDescent="0.25">
      <c r="A172" s="4" t="s">
        <v>170</v>
      </c>
      <c r="B172" s="4">
        <v>1.41457268777634E-3</v>
      </c>
      <c r="C172" s="4">
        <v>1.6554124320965599E-3</v>
      </c>
      <c r="D172" s="4">
        <v>1.9009952711658701E-3</v>
      </c>
      <c r="E172" s="4">
        <v>7.6947636065100402E-4</v>
      </c>
      <c r="F172" s="4">
        <v>3.4559127627782198E-4</v>
      </c>
      <c r="G172" s="4">
        <v>1.06570646566554E-4</v>
      </c>
      <c r="H172" s="4">
        <v>4.45932566840592E-4</v>
      </c>
      <c r="I172" s="4">
        <v>1.2576932550543201E-4</v>
      </c>
      <c r="J172" s="4">
        <v>1.21925538352135E-4</v>
      </c>
      <c r="K172" s="6">
        <v>9.9778055970327202E-5</v>
      </c>
      <c r="L172" s="4">
        <v>1.78956860092938E-4</v>
      </c>
      <c r="M172" s="4">
        <v>3.2375308028359198E-4</v>
      </c>
      <c r="N172" s="4">
        <v>4.17532635860877E-4</v>
      </c>
      <c r="O172" s="4">
        <v>9.8040692039879501E-4</v>
      </c>
      <c r="P172" s="4">
        <v>1.04744287352171E-3</v>
      </c>
      <c r="Q172" s="4">
        <v>9.1567967890773502E-4</v>
      </c>
      <c r="R172" s="4">
        <v>6.9900751618140401E-4</v>
      </c>
      <c r="S172" s="4">
        <v>1.0086324384280801E-3</v>
      </c>
      <c r="T172" s="4">
        <v>1.0291265918633899E-3</v>
      </c>
      <c r="U172" s="4">
        <v>7.1381990383756499E-4</v>
      </c>
      <c r="V172" s="4">
        <v>3.3673087005614398E-4</v>
      </c>
      <c r="W172" s="6">
        <v>8.6459809827903094E-5</v>
      </c>
      <c r="X172" s="6">
        <v>4.4337115019146299E-5</v>
      </c>
      <c r="Y172" s="4">
        <v>1.56351960789374E-4</v>
      </c>
      <c r="Z172" s="6">
        <v>4.8198771865742496E-7</v>
      </c>
      <c r="AA172" s="6">
        <v>7.2192085950229599E-6</v>
      </c>
      <c r="AB172" s="6">
        <v>5.47304492448381E-10</v>
      </c>
      <c r="AC172" s="6">
        <v>2.2369660730590801E-10</v>
      </c>
      <c r="AD172" s="6">
        <v>5.5419871984683599E-11</v>
      </c>
      <c r="AE172" s="6">
        <v>5.4707108261236603E-11</v>
      </c>
      <c r="AF172" s="6">
        <v>6.70588999246222E-10</v>
      </c>
      <c r="AH172" s="4">
        <f t="shared" si="2"/>
        <v>5.3401287056662578E-4</v>
      </c>
      <c r="AK172" s="5">
        <v>1.41457268777634E-3</v>
      </c>
      <c r="AN172" s="4">
        <f>(((B172-TRVIS_in_situ!B172)^2)^0.5)/TRVIS_in_situ!B172*100</f>
        <v>70.678762692518859</v>
      </c>
      <c r="AO172" s="4" t="e">
        <f>(((C172-TRVIS_in_situ!C172)^2)^0.5)/TRVIS_in_situ!C172*100</f>
        <v>#DIV/0!</v>
      </c>
      <c r="AP172" s="4">
        <f>(((D172-TRVIS_in_situ!D172)^2)^0.5)/TRVIS_in_situ!D172*100</f>
        <v>60.573880818260342</v>
      </c>
      <c r="AQ172" s="4">
        <f>(((E172-TRVIS_in_situ!E172)^2)^0.5)/TRVIS_in_situ!E172*100</f>
        <v>77.9833382785027</v>
      </c>
      <c r="AR172" s="4" t="e">
        <f>(((F172-TRVIS_in_situ!F172)^2)^0.5)/TRVIS_in_situ!F172*100</f>
        <v>#DIV/0!</v>
      </c>
      <c r="AS172" s="4" t="e">
        <f>(((G172-TRVIS_in_situ!G172)^2)^0.5)/TRVIS_in_situ!G172*100</f>
        <v>#DIV/0!</v>
      </c>
      <c r="AT172" s="4" t="e">
        <f>(((H172-TRVIS_in_situ!H172)^2)^0.5)/TRVIS_in_situ!H172*100</f>
        <v>#DIV/0!</v>
      </c>
      <c r="AU172" s="4" t="e">
        <f>(((I172-TRVIS_in_situ!I172)^2)^0.5)/TRVIS_in_situ!I172*100</f>
        <v>#DIV/0!</v>
      </c>
      <c r="AV172" s="4" t="e">
        <f>(((J172-TRVIS_in_situ!J172)^2)^0.5)/TRVIS_in_situ!J172*100</f>
        <v>#DIV/0!</v>
      </c>
      <c r="AW172" s="4" t="e">
        <f>(((K172-TRVIS_in_situ!K172)^2)^0.5)/TRVIS_in_situ!K172*100</f>
        <v>#DIV/0!</v>
      </c>
      <c r="AX172" s="4" t="e">
        <f>(((L172-TRVIS_in_situ!#REF!)^2)^0.5)/TRVIS_in_situ!#REF!*100</f>
        <v>#REF!</v>
      </c>
      <c r="AY172" s="4" t="e">
        <f>(((M172-TRVIS_in_situ!L172)^2)^0.5)/TRVIS_in_situ!L172*100</f>
        <v>#DIV/0!</v>
      </c>
      <c r="AZ172" s="4" t="e">
        <f>(((N172-TRVIS_in_situ!#REF!)^2)^0.5)/TRVIS_in_situ!#REF!*100</f>
        <v>#REF!</v>
      </c>
      <c r="BA172" s="4">
        <f>(((O172-TRVIS_in_situ!M172)^2)^0.5)/TRVIS_in_situ!M172*100</f>
        <v>86.944924062128848</v>
      </c>
      <c r="BB172" s="4">
        <f>(((P172-TRVIS_in_situ!N172)^2)^0.5)/TRVIS_in_situ!N172*100</f>
        <v>84.24831706425266</v>
      </c>
      <c r="BC172" s="4">
        <f>(((Q172-TRVIS_in_situ!O172)^2)^0.5)/TRVIS_in_situ!O172*100</f>
        <v>85.753271543431424</v>
      </c>
      <c r="BD172" s="4">
        <f>(((R172-TRVIS_in_situ!P172)^2)^0.5)/TRVIS_in_situ!P172*100</f>
        <v>88.964023859596438</v>
      </c>
      <c r="BE172" s="4">
        <f>(((S172-TRVIS_in_situ!Q172)^2)^0.5)/TRVIS_in_situ!Q172*100</f>
        <v>86.424610901287409</v>
      </c>
      <c r="BF172" s="4" t="e">
        <f>(((T172-TRVIS_in_situ!R172)^2)^0.5)/TRVIS_in_situ!R172*100</f>
        <v>#DIV/0!</v>
      </c>
      <c r="BI172" s="4" t="e">
        <f>(((W172-TRVIS_in_situ!S172)^2)^0.5)/TRVIS_in_situ!S172*100</f>
        <v>#DIV/0!</v>
      </c>
      <c r="BK172" s="4" t="e">
        <f>(((Y172-TRVIS_in_situ!#REF!)^2)^0.5)/TRVIS_in_situ!#REF!*100</f>
        <v>#REF!</v>
      </c>
      <c r="BM172" s="4" t="e">
        <f>(((AA172-TRVIS_in_situ!T172)^2)^0.5)/TRVIS_in_situ!T172*100</f>
        <v>#DIV/0!</v>
      </c>
      <c r="BN172" s="4" t="e">
        <f>(((AB172-TRVIS_in_situ!U172)^2)^0.5)/TRVIS_in_situ!U172*100</f>
        <v>#DIV/0!</v>
      </c>
      <c r="BO172" s="4" t="e">
        <f>(((AC172-TRVIS_in_situ!V172)^2)^0.5)/TRVIS_in_situ!V172*100</f>
        <v>#DIV/0!</v>
      </c>
      <c r="BR172" s="4" t="e">
        <f>(((AF172-TRVIS_in_situ!W172)^2)^0.5)/TRVIS_in_situ!W172*100</f>
        <v>#DIV/0!</v>
      </c>
    </row>
    <row r="173" spans="1:70" x14ac:dyDescent="0.25">
      <c r="A173" s="4" t="s">
        <v>171</v>
      </c>
      <c r="B173" s="4">
        <v>1.37193498841638E-3</v>
      </c>
      <c r="C173" s="4">
        <v>1.60683475549323E-3</v>
      </c>
      <c r="D173" s="4">
        <v>1.84559226449643E-3</v>
      </c>
      <c r="E173" s="4">
        <v>7.45193122012157E-4</v>
      </c>
      <c r="F173" s="4">
        <v>3.3222356803854701E-4</v>
      </c>
      <c r="G173" s="4">
        <v>1.02003341836272E-4</v>
      </c>
      <c r="H173" s="4">
        <v>4.2928208231926101E-4</v>
      </c>
      <c r="I173" s="4">
        <v>1.2049233763804699E-4</v>
      </c>
      <c r="J173" s="4">
        <v>1.16578836867998E-4</v>
      </c>
      <c r="K173" s="6">
        <v>9.5438560159080501E-5</v>
      </c>
      <c r="L173" s="4">
        <v>1.7184351811509301E-4</v>
      </c>
      <c r="M173" s="4">
        <v>3.1192727057406699E-4</v>
      </c>
      <c r="N173" s="4">
        <v>4.0301017517508102E-4</v>
      </c>
      <c r="O173" s="4">
        <v>9.5005650814072699E-4</v>
      </c>
      <c r="P173" s="4">
        <v>1.0149096991068399E-3</v>
      </c>
      <c r="Q173" s="4">
        <v>8.8661218527037202E-4</v>
      </c>
      <c r="R173" s="4">
        <v>6.7577133945921099E-4</v>
      </c>
      <c r="S173" s="4">
        <v>9.7723789777608193E-4</v>
      </c>
      <c r="T173" s="4">
        <v>9.9710099466308899E-4</v>
      </c>
      <c r="U173" s="4">
        <v>6.9021459960293802E-4</v>
      </c>
      <c r="V173" s="4">
        <v>3.2422147232393899E-4</v>
      </c>
      <c r="W173" s="6">
        <v>8.2602274713893702E-5</v>
      </c>
      <c r="X173" s="6">
        <v>4.2204305427218698E-5</v>
      </c>
      <c r="Y173" s="4">
        <v>1.4994430296296101E-4</v>
      </c>
      <c r="Z173" s="6">
        <v>4.4689303699196701E-7</v>
      </c>
      <c r="AA173" s="6">
        <v>6.79493294769758E-6</v>
      </c>
      <c r="AB173" s="6">
        <v>4.8832947802008703E-10</v>
      </c>
      <c r="AC173" s="6">
        <v>1.9867897623894599E-10</v>
      </c>
      <c r="AD173" s="6">
        <v>4.8815168069631697E-11</v>
      </c>
      <c r="AE173" s="6">
        <v>4.8202161338867197E-11</v>
      </c>
      <c r="AF173" s="6">
        <v>5.9932598758696005E-10</v>
      </c>
      <c r="AH173" s="4">
        <f t="shared" si="2"/>
        <v>5.18279723113358E-4</v>
      </c>
      <c r="AK173" s="5">
        <v>1.37193498841638E-3</v>
      </c>
      <c r="AN173" s="4">
        <f>(((B173-TRVIS_in_situ!B173)^2)^0.5)/TRVIS_in_situ!B173*100</f>
        <v>70.397476545439744</v>
      </c>
      <c r="AO173" s="4" t="e">
        <f>(((C173-TRVIS_in_situ!C173)^2)^0.5)/TRVIS_in_situ!C173*100</f>
        <v>#DIV/0!</v>
      </c>
      <c r="AP173" s="4">
        <f>(((D173-TRVIS_in_situ!D173)^2)^0.5)/TRVIS_in_situ!D173*100</f>
        <v>60.039123012344987</v>
      </c>
      <c r="AQ173" s="4">
        <f>(((E173-TRVIS_in_situ!E173)^2)^0.5)/TRVIS_in_situ!E173*100</f>
        <v>77.689888078603303</v>
      </c>
      <c r="AR173" s="4" t="e">
        <f>(((F173-TRVIS_in_situ!F173)^2)^0.5)/TRVIS_in_situ!F173*100</f>
        <v>#DIV/0!</v>
      </c>
      <c r="AS173" s="4" t="e">
        <f>(((G173-TRVIS_in_situ!G173)^2)^0.5)/TRVIS_in_situ!G173*100</f>
        <v>#DIV/0!</v>
      </c>
      <c r="AT173" s="4" t="e">
        <f>(((H173-TRVIS_in_situ!H173)^2)^0.5)/TRVIS_in_situ!H173*100</f>
        <v>#DIV/0!</v>
      </c>
      <c r="AU173" s="4" t="e">
        <f>(((I173-TRVIS_in_situ!I173)^2)^0.5)/TRVIS_in_situ!I173*100</f>
        <v>#DIV/0!</v>
      </c>
      <c r="AV173" s="4" t="e">
        <f>(((J173-TRVIS_in_situ!J173)^2)^0.5)/TRVIS_in_situ!J173*100</f>
        <v>#DIV/0!</v>
      </c>
      <c r="AW173" s="4" t="e">
        <f>(((K173-TRVIS_in_situ!K173)^2)^0.5)/TRVIS_in_situ!K173*100</f>
        <v>#DIV/0!</v>
      </c>
      <c r="AX173" s="4" t="e">
        <f>(((L173-TRVIS_in_situ!#REF!)^2)^0.5)/TRVIS_in_situ!#REF!*100</f>
        <v>#REF!</v>
      </c>
      <c r="AY173" s="4" t="e">
        <f>(((M173-TRVIS_in_situ!L173)^2)^0.5)/TRVIS_in_situ!L173*100</f>
        <v>#DIV/0!</v>
      </c>
      <c r="AZ173" s="4" t="e">
        <f>(((N173-TRVIS_in_situ!#REF!)^2)^0.5)/TRVIS_in_situ!#REF!*100</f>
        <v>#REF!</v>
      </c>
      <c r="BA173" s="4">
        <f>(((O173-TRVIS_in_situ!M173)^2)^0.5)/TRVIS_in_situ!M173*100</f>
        <v>86.727622630405449</v>
      </c>
      <c r="BB173" s="4">
        <f>(((P173-TRVIS_in_situ!N173)^2)^0.5)/TRVIS_in_situ!N173*100</f>
        <v>84.093237982275753</v>
      </c>
      <c r="BC173" s="4">
        <f>(((Q173-TRVIS_in_situ!O173)^2)^0.5)/TRVIS_in_situ!O173*100</f>
        <v>85.636101426614402</v>
      </c>
      <c r="BD173" s="4">
        <f>(((R173-TRVIS_in_situ!P173)^2)^0.5)/TRVIS_in_situ!P173*100</f>
        <v>88.985319235478144</v>
      </c>
      <c r="BE173" s="4" t="e">
        <f>(((S173-TRVIS_in_situ!Q173)^2)^0.5)/TRVIS_in_situ!Q173*100</f>
        <v>#DIV/0!</v>
      </c>
      <c r="BF173" s="4" t="e">
        <f>(((T173-TRVIS_in_situ!R173)^2)^0.5)/TRVIS_in_situ!R173*100</f>
        <v>#DIV/0!</v>
      </c>
      <c r="BI173" s="4" t="e">
        <f>(((W173-TRVIS_in_situ!S173)^2)^0.5)/TRVIS_in_situ!S173*100</f>
        <v>#DIV/0!</v>
      </c>
      <c r="BK173" s="4" t="e">
        <f>(((Y173-TRVIS_in_situ!#REF!)^2)^0.5)/TRVIS_in_situ!#REF!*100</f>
        <v>#REF!</v>
      </c>
      <c r="BM173" s="4" t="e">
        <f>(((AA173-TRVIS_in_situ!T173)^2)^0.5)/TRVIS_in_situ!T173*100</f>
        <v>#DIV/0!</v>
      </c>
      <c r="BN173" s="4" t="e">
        <f>(((AB173-TRVIS_in_situ!U173)^2)^0.5)/TRVIS_in_situ!U173*100</f>
        <v>#DIV/0!</v>
      </c>
      <c r="BO173" s="4" t="e">
        <f>(((AC173-TRVIS_in_situ!V173)^2)^0.5)/TRVIS_in_situ!V173*100</f>
        <v>#DIV/0!</v>
      </c>
      <c r="BR173" s="4" t="e">
        <f>(((AF173-TRVIS_in_situ!W173)^2)^0.5)/TRVIS_in_situ!W173*100</f>
        <v>#DIV/0!</v>
      </c>
    </row>
    <row r="174" spans="1:70" x14ac:dyDescent="0.25">
      <c r="A174" s="4" t="s">
        <v>172</v>
      </c>
      <c r="B174" s="4">
        <v>1.3306128785747101E-3</v>
      </c>
      <c r="C174" s="4">
        <v>1.5597177802671499E-3</v>
      </c>
      <c r="D174" s="4">
        <v>1.7918411967035601E-3</v>
      </c>
      <c r="E174" s="4">
        <v>7.2169717419650399E-4</v>
      </c>
      <c r="F174" s="4">
        <v>3.19379666400659E-4</v>
      </c>
      <c r="G174" s="6">
        <v>9.7634563263699199E-5</v>
      </c>
      <c r="H174" s="4">
        <v>4.1326190085968101E-4</v>
      </c>
      <c r="I174" s="4">
        <v>1.15440042656166E-4</v>
      </c>
      <c r="J174" s="4">
        <v>1.1146917966446701E-4</v>
      </c>
      <c r="K174" s="6">
        <v>9.1290324699778297E-5</v>
      </c>
      <c r="L174" s="4">
        <v>1.65017733164264E-4</v>
      </c>
      <c r="M174" s="4">
        <v>3.0054208037744E-4</v>
      </c>
      <c r="N174" s="4">
        <v>3.8900440144081698E-4</v>
      </c>
      <c r="O174" s="4">
        <v>9.2067022897151802E-4</v>
      </c>
      <c r="P174" s="4">
        <v>9.8341181746254103E-4</v>
      </c>
      <c r="Q174" s="4">
        <v>8.5848928735142297E-4</v>
      </c>
      <c r="R174" s="4">
        <v>6.5332427712700499E-4</v>
      </c>
      <c r="S174" s="4">
        <v>9.4684486560530799E-4</v>
      </c>
      <c r="T174" s="4">
        <v>9.6609651473049103E-4</v>
      </c>
      <c r="U174" s="4">
        <v>6.6740707414172202E-4</v>
      </c>
      <c r="V174" s="4">
        <v>3.12184978310561E-4</v>
      </c>
      <c r="W174" s="6">
        <v>7.8918957055618301E-5</v>
      </c>
      <c r="X174" s="6">
        <v>4.0175195645393997E-5</v>
      </c>
      <c r="Y174" s="4">
        <v>1.4380322672886999E-4</v>
      </c>
      <c r="Z174" s="6">
        <v>4.1436522699172102E-7</v>
      </c>
      <c r="AA174" s="6">
        <v>6.3957553156449297E-6</v>
      </c>
      <c r="AB174" s="6">
        <v>4.3572306618792398E-10</v>
      </c>
      <c r="AC174" s="6">
        <v>1.7646514539434801E-10</v>
      </c>
      <c r="AD174" s="6">
        <v>4.2999003738806801E-11</v>
      </c>
      <c r="AE174" s="6">
        <v>4.2472134581442598E-11</v>
      </c>
      <c r="AF174" s="6">
        <v>5.3565367048383295E-10</v>
      </c>
      <c r="AH174" s="4">
        <f t="shared" si="2"/>
        <v>5.0302017837605185E-4</v>
      </c>
      <c r="AK174" s="5">
        <v>1.3306128785747101E-3</v>
      </c>
      <c r="AN174" s="4">
        <f>(((B174-TRVIS_in_situ!B174)^2)^0.5)/TRVIS_in_situ!B174*100</f>
        <v>70.1050879660459</v>
      </c>
      <c r="AO174" s="4" t="e">
        <f>(((C174-TRVIS_in_situ!C174)^2)^0.5)/TRVIS_in_situ!C174*100</f>
        <v>#DIV/0!</v>
      </c>
      <c r="AP174" s="4">
        <f>(((D174-TRVIS_in_situ!D174)^2)^0.5)/TRVIS_in_situ!D174*100</f>
        <v>59.440498256441934</v>
      </c>
      <c r="AQ174" s="4">
        <f>(((E174-TRVIS_in_situ!E174)^2)^0.5)/TRVIS_in_situ!E174*100</f>
        <v>77.396658864307355</v>
      </c>
      <c r="AR174" s="4" t="e">
        <f>(((F174-TRVIS_in_situ!F174)^2)^0.5)/TRVIS_in_situ!F174*100</f>
        <v>#DIV/0!</v>
      </c>
      <c r="AS174" s="4" t="e">
        <f>(((G174-TRVIS_in_situ!G174)^2)^0.5)/TRVIS_in_situ!G174*100</f>
        <v>#DIV/0!</v>
      </c>
      <c r="AT174" s="4" t="e">
        <f>(((H174-TRVIS_in_situ!H174)^2)^0.5)/TRVIS_in_situ!H174*100</f>
        <v>#DIV/0!</v>
      </c>
      <c r="AU174" s="4" t="e">
        <f>(((I174-TRVIS_in_situ!I174)^2)^0.5)/TRVIS_in_situ!I174*100</f>
        <v>#DIV/0!</v>
      </c>
      <c r="AV174" s="4" t="e">
        <f>(((J174-TRVIS_in_situ!J174)^2)^0.5)/TRVIS_in_situ!J174*100</f>
        <v>#DIV/0!</v>
      </c>
      <c r="AW174" s="4" t="e">
        <f>(((K174-TRVIS_in_situ!K174)^2)^0.5)/TRVIS_in_situ!K174*100</f>
        <v>#DIV/0!</v>
      </c>
      <c r="AX174" s="4" t="e">
        <f>(((L174-TRVIS_in_situ!#REF!)^2)^0.5)/TRVIS_in_situ!#REF!*100</f>
        <v>#REF!</v>
      </c>
      <c r="AY174" s="4" t="e">
        <f>(((M174-TRVIS_in_situ!L174)^2)^0.5)/TRVIS_in_situ!L174*100</f>
        <v>#DIV/0!</v>
      </c>
      <c r="AZ174" s="4" t="e">
        <f>(((N174-TRVIS_in_situ!#REF!)^2)^0.5)/TRVIS_in_situ!#REF!*100</f>
        <v>#REF!</v>
      </c>
      <c r="BA174" s="4">
        <f>(((O174-TRVIS_in_situ!M174)^2)^0.5)/TRVIS_in_situ!M174*100</f>
        <v>86.524124032836141</v>
      </c>
      <c r="BB174" s="4">
        <f>(((P174-TRVIS_in_situ!N174)^2)^0.5)/TRVIS_in_situ!N174*100</f>
        <v>83.92852739764129</v>
      </c>
      <c r="BC174" s="4">
        <f>(((Q174-TRVIS_in_situ!O174)^2)^0.5)/TRVIS_in_situ!O174*100</f>
        <v>85.514778832944955</v>
      </c>
      <c r="BD174" s="4">
        <f>(((R174-TRVIS_in_situ!P174)^2)^0.5)/TRVIS_in_situ!P174*100</f>
        <v>89.009016223101895</v>
      </c>
      <c r="BE174" s="4" t="e">
        <f>(((S174-TRVIS_in_situ!Q174)^2)^0.5)/TRVIS_in_situ!Q174*100</f>
        <v>#DIV/0!</v>
      </c>
      <c r="BF174" s="4" t="e">
        <f>(((T174-TRVIS_in_situ!R174)^2)^0.5)/TRVIS_in_situ!R174*100</f>
        <v>#DIV/0!</v>
      </c>
      <c r="BI174" s="4" t="e">
        <f>(((W174-TRVIS_in_situ!S174)^2)^0.5)/TRVIS_in_situ!S174*100</f>
        <v>#DIV/0!</v>
      </c>
      <c r="BK174" s="4" t="e">
        <f>(((Y174-TRVIS_in_situ!#REF!)^2)^0.5)/TRVIS_in_situ!#REF!*100</f>
        <v>#REF!</v>
      </c>
      <c r="BM174" s="4" t="e">
        <f>(((AA174-TRVIS_in_situ!T174)^2)^0.5)/TRVIS_in_situ!T174*100</f>
        <v>#DIV/0!</v>
      </c>
      <c r="BN174" s="4" t="e">
        <f>(((AB174-TRVIS_in_situ!U174)^2)^0.5)/TRVIS_in_situ!U174*100</f>
        <v>#DIV/0!</v>
      </c>
      <c r="BO174" s="4" t="e">
        <f>(((AC174-TRVIS_in_situ!V174)^2)^0.5)/TRVIS_in_situ!V174*100</f>
        <v>#DIV/0!</v>
      </c>
      <c r="BR174" s="4" t="e">
        <f>(((AF174-TRVIS_in_situ!W174)^2)^0.5)/TRVIS_in_situ!W174*100</f>
        <v>#DIV/0!</v>
      </c>
    </row>
    <row r="175" spans="1:70" x14ac:dyDescent="0.25">
      <c r="A175" s="4" t="s">
        <v>173</v>
      </c>
      <c r="B175" s="4">
        <v>1.2905646157964201E-3</v>
      </c>
      <c r="C175" s="4">
        <v>1.5140162813910901E-3</v>
      </c>
      <c r="D175" s="4">
        <v>1.7396914386999E-3</v>
      </c>
      <c r="E175" s="4">
        <v>6.98962174109874E-4</v>
      </c>
      <c r="F175" s="4">
        <v>3.0703873322530598E-4</v>
      </c>
      <c r="G175" s="6">
        <v>9.3455540917400395E-5</v>
      </c>
      <c r="H175" s="4">
        <v>3.97847774248829E-4</v>
      </c>
      <c r="I175" s="4">
        <v>1.10602710382302E-4</v>
      </c>
      <c r="J175" s="4">
        <v>1.0658592427494699E-4</v>
      </c>
      <c r="K175" s="6">
        <v>8.7324790534195105E-5</v>
      </c>
      <c r="L175" s="4">
        <v>1.58467653022102E-4</v>
      </c>
      <c r="M175" s="4">
        <v>2.8958071089228699E-4</v>
      </c>
      <c r="N175" s="4">
        <v>3.75496442196183E-4</v>
      </c>
      <c r="O175" s="4">
        <v>8.92216509186763E-4</v>
      </c>
      <c r="P175" s="4">
        <v>9.52915323099616E-4</v>
      </c>
      <c r="Q175" s="4">
        <v>8.3127942835483704E-4</v>
      </c>
      <c r="R175" s="4">
        <v>6.3163884773265698E-4</v>
      </c>
      <c r="S175" s="4">
        <v>9.1742045135016401E-4</v>
      </c>
      <c r="T175" s="4">
        <v>9.3607964557350105E-4</v>
      </c>
      <c r="U175" s="4">
        <v>6.45369666481639E-4</v>
      </c>
      <c r="V175" s="4">
        <v>3.00603143702754E-4</v>
      </c>
      <c r="W175" s="6">
        <v>7.5401878432118405E-5</v>
      </c>
      <c r="X175" s="6">
        <v>3.8244682156544801E-5</v>
      </c>
      <c r="Y175" s="4">
        <v>1.37917447724318E-4</v>
      </c>
      <c r="Z175" s="6">
        <v>3.84215615232488E-7</v>
      </c>
      <c r="AA175" s="6">
        <v>6.0201801740376699E-6</v>
      </c>
      <c r="AB175" s="6">
        <v>3.8879594198952602E-10</v>
      </c>
      <c r="AC175" s="6">
        <v>1.56740181580298E-10</v>
      </c>
      <c r="AD175" s="6">
        <v>3.7877055193316803E-11</v>
      </c>
      <c r="AE175" s="6">
        <v>3.7424530398019901E-11</v>
      </c>
      <c r="AF175" s="6">
        <v>4.7876150859637398E-10</v>
      </c>
      <c r="AH175" s="4">
        <f t="shared" si="2"/>
        <v>4.8821960904067295E-4</v>
      </c>
      <c r="AK175" s="5">
        <v>1.2905646157964201E-3</v>
      </c>
      <c r="AN175" s="4">
        <f>(((B175-TRVIS_in_situ!B175)^2)^0.5)/TRVIS_in_situ!B175*100</f>
        <v>69.792995223519938</v>
      </c>
      <c r="AO175" s="4" t="e">
        <f>(((C175-TRVIS_in_situ!C175)^2)^0.5)/TRVIS_in_situ!C175*100</f>
        <v>#DIV/0!</v>
      </c>
      <c r="AP175" s="4">
        <f>(((D175-TRVIS_in_situ!D175)^2)^0.5)/TRVIS_in_situ!D175*100</f>
        <v>58.751449558066682</v>
      </c>
      <c r="AQ175" s="4">
        <f>(((E175-TRVIS_in_situ!E175)^2)^0.5)/TRVIS_in_situ!E175*100</f>
        <v>77.103468209397448</v>
      </c>
      <c r="AR175" s="4" t="e">
        <f>(((F175-TRVIS_in_situ!F175)^2)^0.5)/TRVIS_in_situ!F175*100</f>
        <v>#DIV/0!</v>
      </c>
      <c r="AS175" s="4" t="e">
        <f>(((G175-TRVIS_in_situ!G175)^2)^0.5)/TRVIS_in_situ!G175*100</f>
        <v>#DIV/0!</v>
      </c>
      <c r="AT175" s="4" t="e">
        <f>(((H175-TRVIS_in_situ!H175)^2)^0.5)/TRVIS_in_situ!H175*100</f>
        <v>#DIV/0!</v>
      </c>
      <c r="AU175" s="4" t="e">
        <f>(((I175-TRVIS_in_situ!I175)^2)^0.5)/TRVIS_in_situ!I175*100</f>
        <v>#DIV/0!</v>
      </c>
      <c r="AV175" s="4" t="e">
        <f>(((J175-TRVIS_in_situ!J175)^2)^0.5)/TRVIS_in_situ!J175*100</f>
        <v>#DIV/0!</v>
      </c>
      <c r="AW175" s="4" t="e">
        <f>(((K175-TRVIS_in_situ!K175)^2)^0.5)/TRVIS_in_situ!K175*100</f>
        <v>#DIV/0!</v>
      </c>
      <c r="AX175" s="4" t="e">
        <f>(((L175-TRVIS_in_situ!#REF!)^2)^0.5)/TRVIS_in_situ!#REF!*100</f>
        <v>#REF!</v>
      </c>
      <c r="AY175" s="4" t="e">
        <f>(((M175-TRVIS_in_situ!L175)^2)^0.5)/TRVIS_in_situ!L175*100</f>
        <v>#DIV/0!</v>
      </c>
      <c r="AZ175" s="4" t="e">
        <f>(((N175-TRVIS_in_situ!#REF!)^2)^0.5)/TRVIS_in_situ!#REF!*100</f>
        <v>#REF!</v>
      </c>
      <c r="BA175" s="4">
        <f>(((O175-TRVIS_in_situ!M175)^2)^0.5)/TRVIS_in_situ!M175*100</f>
        <v>86.319578167708627</v>
      </c>
      <c r="BB175" s="4">
        <f>(((P175-TRVIS_in_situ!N175)^2)^0.5)/TRVIS_in_situ!N175*100</f>
        <v>83.751824853531062</v>
      </c>
      <c r="BC175" s="4">
        <f>(((Q175-TRVIS_in_situ!O175)^2)^0.5)/TRVIS_in_situ!O175*100</f>
        <v>85.388873970798628</v>
      </c>
      <c r="BD175" s="4">
        <f>(((R175-TRVIS_in_situ!P175)^2)^0.5)/TRVIS_in_situ!P175*100</f>
        <v>89.027165186082485</v>
      </c>
      <c r="BE175" s="4" t="e">
        <f>(((S175-TRVIS_in_situ!Q175)^2)^0.5)/TRVIS_in_situ!Q175*100</f>
        <v>#DIV/0!</v>
      </c>
      <c r="BF175" s="4" t="e">
        <f>(((T175-TRVIS_in_situ!R175)^2)^0.5)/TRVIS_in_situ!R175*100</f>
        <v>#DIV/0!</v>
      </c>
      <c r="BI175" s="4" t="e">
        <f>(((W175-TRVIS_in_situ!S175)^2)^0.5)/TRVIS_in_situ!S175*100</f>
        <v>#DIV/0!</v>
      </c>
      <c r="BK175" s="4" t="e">
        <f>(((Y175-TRVIS_in_situ!#REF!)^2)^0.5)/TRVIS_in_situ!#REF!*100</f>
        <v>#REF!</v>
      </c>
      <c r="BM175" s="4" t="e">
        <f>(((AA175-TRVIS_in_situ!T175)^2)^0.5)/TRVIS_in_situ!T175*100</f>
        <v>#DIV/0!</v>
      </c>
      <c r="BN175" s="4" t="e">
        <f>(((AB175-TRVIS_in_situ!U175)^2)^0.5)/TRVIS_in_situ!U175*100</f>
        <v>#DIV/0!</v>
      </c>
      <c r="BO175" s="4" t="e">
        <f>(((AC175-TRVIS_in_situ!V175)^2)^0.5)/TRVIS_in_situ!V175*100</f>
        <v>#DIV/0!</v>
      </c>
      <c r="BR175" s="4" t="e">
        <f>(((AF175-TRVIS_in_situ!W175)^2)^0.5)/TRVIS_in_situ!W175*100</f>
        <v>#DIV/0!</v>
      </c>
    </row>
    <row r="176" spans="1:70" x14ac:dyDescent="0.25">
      <c r="A176" s="4" t="s">
        <v>174</v>
      </c>
      <c r="B176" s="4">
        <v>1.25174982724033E-3</v>
      </c>
      <c r="C176" s="4">
        <v>1.4696864842090099E-3</v>
      </c>
      <c r="D176" s="4">
        <v>1.6890939657575701E-3</v>
      </c>
      <c r="E176" s="4">
        <v>6.7696269329460101E-4</v>
      </c>
      <c r="F176" s="4">
        <v>2.9518077428987601E-4</v>
      </c>
      <c r="G176" s="6">
        <v>8.9457899550310902E-5</v>
      </c>
      <c r="H176" s="4">
        <v>3.8301640512192501E-4</v>
      </c>
      <c r="I176" s="4">
        <v>1.05971040271311E-4</v>
      </c>
      <c r="J176" s="4">
        <v>1.0191891306766399E-4</v>
      </c>
      <c r="K176" s="6">
        <v>8.3533788400619395E-5</v>
      </c>
      <c r="L176" s="4">
        <v>1.52181925056858E-4</v>
      </c>
      <c r="M176" s="4">
        <v>2.7902702113159202E-4</v>
      </c>
      <c r="N176" s="4">
        <v>3.6246813571916801E-4</v>
      </c>
      <c r="O176" s="4">
        <v>8.6466484692784796E-4</v>
      </c>
      <c r="P176" s="4">
        <v>9.23387459440226E-4</v>
      </c>
      <c r="Q176" s="4">
        <v>8.0495214084311695E-4</v>
      </c>
      <c r="R176" s="4">
        <v>6.1068855574615295E-4</v>
      </c>
      <c r="S176" s="4">
        <v>8.8893288245501297E-4</v>
      </c>
      <c r="T176" s="4">
        <v>9.0701801830017604E-4</v>
      </c>
      <c r="U176" s="4">
        <v>6.2407570414711505E-4</v>
      </c>
      <c r="V176" s="4">
        <v>2.8945844495176302E-4</v>
      </c>
      <c r="W176" s="6">
        <v>7.20434316940524E-5</v>
      </c>
      <c r="X176" s="6">
        <v>3.64079161081868E-5</v>
      </c>
      <c r="Y176" s="4">
        <v>1.3227616890669201E-4</v>
      </c>
      <c r="Z176" s="6">
        <v>3.5626947186329703E-7</v>
      </c>
      <c r="AA176" s="6">
        <v>5.6668018439076099E-6</v>
      </c>
      <c r="AB176" s="6">
        <v>3.4693358247494102E-10</v>
      </c>
      <c r="AC176" s="6">
        <v>1.3922461024790701E-10</v>
      </c>
      <c r="AD176" s="6">
        <v>3.3366304300342898E-11</v>
      </c>
      <c r="AE176" s="6">
        <v>3.2977915281197003E-11</v>
      </c>
      <c r="AF176" s="6">
        <v>4.2792574149618499E-10</v>
      </c>
      <c r="AH176" s="4">
        <f t="shared" si="2"/>
        <v>4.7386385389271135E-4</v>
      </c>
      <c r="AK176" s="5">
        <v>1.25174982724033E-3</v>
      </c>
      <c r="AN176" s="4">
        <f>(((B176-TRVIS_in_situ!B176)^2)^0.5)/TRVIS_in_situ!B176*100</f>
        <v>69.457902217393695</v>
      </c>
      <c r="AO176" s="4" t="e">
        <f>(((C176-TRVIS_in_situ!C176)^2)^0.5)/TRVIS_in_situ!C176*100</f>
        <v>#DIV/0!</v>
      </c>
      <c r="AP176" s="4">
        <f>(((D176-TRVIS_in_situ!D176)^2)^0.5)/TRVIS_in_situ!D176*100</f>
        <v>57.945246717638057</v>
      </c>
      <c r="AQ176" s="4">
        <f>(((E176-TRVIS_in_situ!E176)^2)^0.5)/TRVIS_in_situ!E176*100</f>
        <v>76.810066571978879</v>
      </c>
      <c r="AR176" s="4" t="e">
        <f>(((F176-TRVIS_in_situ!F176)^2)^0.5)/TRVIS_in_situ!F176*100</f>
        <v>#DIV/0!</v>
      </c>
      <c r="AS176" s="4" t="e">
        <f>(((G176-TRVIS_in_situ!G176)^2)^0.5)/TRVIS_in_situ!G176*100</f>
        <v>#DIV/0!</v>
      </c>
      <c r="AT176" s="4" t="e">
        <f>(((H176-TRVIS_in_situ!H176)^2)^0.5)/TRVIS_in_situ!H176*100</f>
        <v>#DIV/0!</v>
      </c>
      <c r="AU176" s="4" t="e">
        <f>(((I176-TRVIS_in_situ!I176)^2)^0.5)/TRVIS_in_situ!I176*100</f>
        <v>#DIV/0!</v>
      </c>
      <c r="AV176" s="4" t="e">
        <f>(((J176-TRVIS_in_situ!J176)^2)^0.5)/TRVIS_in_situ!J176*100</f>
        <v>#DIV/0!</v>
      </c>
      <c r="AW176" s="4" t="e">
        <f>(((K176-TRVIS_in_situ!K176)^2)^0.5)/TRVIS_in_situ!K176*100</f>
        <v>#DIV/0!</v>
      </c>
      <c r="AX176" s="4" t="e">
        <f>(((L176-TRVIS_in_situ!#REF!)^2)^0.5)/TRVIS_in_situ!#REF!*100</f>
        <v>#REF!</v>
      </c>
      <c r="AY176" s="4" t="e">
        <f>(((M176-TRVIS_in_situ!L176)^2)^0.5)/TRVIS_in_situ!L176*100</f>
        <v>#DIV/0!</v>
      </c>
      <c r="AZ176" s="4" t="e">
        <f>(((N176-TRVIS_in_situ!#REF!)^2)^0.5)/TRVIS_in_situ!#REF!*100</f>
        <v>#REF!</v>
      </c>
      <c r="BA176" s="4">
        <f>(((O176-TRVIS_in_situ!M176)^2)^0.5)/TRVIS_in_situ!M176*100</f>
        <v>86.107470612091504</v>
      </c>
      <c r="BB176" s="4">
        <f>(((P176-TRVIS_in_situ!N176)^2)^0.5)/TRVIS_in_situ!N176*100</f>
        <v>83.560863002674495</v>
      </c>
      <c r="BC176" s="4">
        <f>(((Q176-TRVIS_in_situ!O176)^2)^0.5)/TRVIS_in_situ!O176*100</f>
        <v>85.258555749905824</v>
      </c>
      <c r="BD176" s="4">
        <f>(((R176-TRVIS_in_situ!P176)^2)^0.5)/TRVIS_in_situ!P176*100</f>
        <v>89.053290381475463</v>
      </c>
      <c r="BE176" s="4" t="e">
        <f>(((S176-TRVIS_in_situ!Q176)^2)^0.5)/TRVIS_in_situ!Q176*100</f>
        <v>#DIV/0!</v>
      </c>
      <c r="BF176" s="4" t="e">
        <f>(((T176-TRVIS_in_situ!R176)^2)^0.5)/TRVIS_in_situ!R176*100</f>
        <v>#DIV/0!</v>
      </c>
      <c r="BI176" s="4" t="e">
        <f>(((W176-TRVIS_in_situ!S176)^2)^0.5)/TRVIS_in_situ!S176*100</f>
        <v>#DIV/0!</v>
      </c>
      <c r="BK176" s="4" t="e">
        <f>(((Y176-TRVIS_in_situ!#REF!)^2)^0.5)/TRVIS_in_situ!#REF!*100</f>
        <v>#REF!</v>
      </c>
      <c r="BM176" s="4" t="e">
        <f>(((AA176-TRVIS_in_situ!T176)^2)^0.5)/TRVIS_in_situ!T176*100</f>
        <v>#DIV/0!</v>
      </c>
      <c r="BN176" s="4" t="e">
        <f>(((AB176-TRVIS_in_situ!U176)^2)^0.5)/TRVIS_in_situ!U176*100</f>
        <v>#DIV/0!</v>
      </c>
      <c r="BO176" s="4" t="e">
        <f>(((AC176-TRVIS_in_situ!V176)^2)^0.5)/TRVIS_in_situ!V176*100</f>
        <v>#DIV/0!</v>
      </c>
      <c r="BR176" s="4" t="e">
        <f>(((AF176-TRVIS_in_situ!W176)^2)^0.5)/TRVIS_in_situ!W176*100</f>
        <v>#DIV/0!</v>
      </c>
    </row>
    <row r="177" spans="1:70" x14ac:dyDescent="0.25">
      <c r="A177" s="4" t="s">
        <v>175</v>
      </c>
      <c r="B177" s="4">
        <v>1.2141294628920799E-3</v>
      </c>
      <c r="C177" s="4">
        <v>1.4266860159076601E-3</v>
      </c>
      <c r="D177" s="4">
        <v>1.6400013045617099E-3</v>
      </c>
      <c r="E177" s="4">
        <v>6.5567418477140301E-4</v>
      </c>
      <c r="F177" s="4">
        <v>2.8378660437817198E-4</v>
      </c>
      <c r="G177" s="6">
        <v>8.5633640451642794E-5</v>
      </c>
      <c r="H177" s="4">
        <v>3.6874540881669102E-4</v>
      </c>
      <c r="I177" s="4">
        <v>1.01536142008501E-4</v>
      </c>
      <c r="J177" s="6">
        <v>9.7458450778938402E-5</v>
      </c>
      <c r="K177" s="6">
        <v>7.9909520718496706E-5</v>
      </c>
      <c r="L177" s="4">
        <v>1.4614967461080899E-4</v>
      </c>
      <c r="M177" s="4">
        <v>2.6886550134859E-4</v>
      </c>
      <c r="N177" s="4">
        <v>3.4990200329117698E-4</v>
      </c>
      <c r="O177" s="4">
        <v>8.3798577421750398E-4</v>
      </c>
      <c r="P177" s="4">
        <v>8.9479657827676003E-4</v>
      </c>
      <c r="Q177" s="4">
        <v>7.7947800764189504E-4</v>
      </c>
      <c r="R177" s="4">
        <v>5.9044785492300795E-4</v>
      </c>
      <c r="S177" s="4">
        <v>8.6135146478716199E-4</v>
      </c>
      <c r="T177" s="4">
        <v>8.7888036139983905E-4</v>
      </c>
      <c r="U177" s="4">
        <v>6.0349946654875196E-4</v>
      </c>
      <c r="V177" s="4">
        <v>2.78734049994091E-4</v>
      </c>
      <c r="W177" s="6">
        <v>6.8836363364237899E-5</v>
      </c>
      <c r="X177" s="6">
        <v>3.4660290401573702E-5</v>
      </c>
      <c r="Y177" s="4">
        <v>1.26869059013736E-4</v>
      </c>
      <c r="Z177" s="6">
        <v>3.3036497394040498E-7</v>
      </c>
      <c r="AA177" s="6">
        <v>5.3342990445040501E-6</v>
      </c>
      <c r="AB177" s="6">
        <v>3.0958812034835901E-10</v>
      </c>
      <c r="AC177" s="6">
        <v>1.2367041304025601E-10</v>
      </c>
      <c r="AD177" s="6">
        <v>2.9393680585634703E-11</v>
      </c>
      <c r="AE177" s="6">
        <v>2.9060593426664501E-11</v>
      </c>
      <c r="AF177" s="6">
        <v>3.8250007054864101E-10</v>
      </c>
      <c r="AH177" s="4">
        <f t="shared" si="2"/>
        <v>4.5993920238085771E-4</v>
      </c>
      <c r="AK177" s="5">
        <v>1.2141294628920799E-3</v>
      </c>
      <c r="AN177" s="4">
        <f>(((B177-TRVIS_in_situ!B177)^2)^0.5)/TRVIS_in_situ!B177*100</f>
        <v>69.108497532096251</v>
      </c>
      <c r="AO177" s="4" t="e">
        <f>(((C177-TRVIS_in_situ!C177)^2)^0.5)/TRVIS_in_situ!C177*100</f>
        <v>#DIV/0!</v>
      </c>
      <c r="AP177" s="4">
        <f>(((D177-TRVIS_in_situ!D177)^2)^0.5)/TRVIS_in_situ!D177*100</f>
        <v>57.001255678701732</v>
      </c>
      <c r="AQ177" s="4">
        <f>(((E177-TRVIS_in_situ!E177)^2)^0.5)/TRVIS_in_situ!E177*100</f>
        <v>76.516304877877545</v>
      </c>
      <c r="AR177" s="4" t="e">
        <f>(((F177-TRVIS_in_situ!F177)^2)^0.5)/TRVIS_in_situ!F177*100</f>
        <v>#DIV/0!</v>
      </c>
      <c r="AS177" s="4" t="e">
        <f>(((G177-TRVIS_in_situ!G177)^2)^0.5)/TRVIS_in_situ!G177*100</f>
        <v>#DIV/0!</v>
      </c>
      <c r="AT177" s="4" t="e">
        <f>(((H177-TRVIS_in_situ!H177)^2)^0.5)/TRVIS_in_situ!H177*100</f>
        <v>#DIV/0!</v>
      </c>
      <c r="AU177" s="4" t="e">
        <f>(((I177-TRVIS_in_situ!I177)^2)^0.5)/TRVIS_in_situ!I177*100</f>
        <v>#DIV/0!</v>
      </c>
      <c r="AV177" s="4" t="e">
        <f>(((J177-TRVIS_in_situ!J177)^2)^0.5)/TRVIS_in_situ!J177*100</f>
        <v>#DIV/0!</v>
      </c>
      <c r="AW177" s="4" t="e">
        <f>(((K177-TRVIS_in_situ!K177)^2)^0.5)/TRVIS_in_situ!K177*100</f>
        <v>#DIV/0!</v>
      </c>
      <c r="AX177" s="4" t="e">
        <f>(((L177-TRVIS_in_situ!#REF!)^2)^0.5)/TRVIS_in_situ!#REF!*100</f>
        <v>#REF!</v>
      </c>
      <c r="AY177" s="4" t="e">
        <f>(((M177-TRVIS_in_situ!L177)^2)^0.5)/TRVIS_in_situ!L177*100</f>
        <v>#DIV/0!</v>
      </c>
      <c r="AZ177" s="4" t="e">
        <f>(((N177-TRVIS_in_situ!#REF!)^2)^0.5)/TRVIS_in_situ!#REF!*100</f>
        <v>#REF!</v>
      </c>
      <c r="BA177" s="4">
        <f>(((O177-TRVIS_in_situ!M177)^2)^0.5)/TRVIS_in_situ!M177*100</f>
        <v>85.891583799345426</v>
      </c>
      <c r="BB177" s="4">
        <f>(((P177-TRVIS_in_situ!N177)^2)^0.5)/TRVIS_in_situ!N177*100</f>
        <v>83.358045683329479</v>
      </c>
      <c r="BC177" s="4">
        <f>(((Q177-TRVIS_in_situ!O177)^2)^0.5)/TRVIS_in_situ!O177*100</f>
        <v>85.122347708963105</v>
      </c>
      <c r="BD177" s="4" t="e">
        <f>(((R177-TRVIS_in_situ!P177)^2)^0.5)/TRVIS_in_situ!P177*100</f>
        <v>#DIV/0!</v>
      </c>
      <c r="BE177" s="4" t="e">
        <f>(((S177-TRVIS_in_situ!Q177)^2)^0.5)/TRVIS_in_situ!Q177*100</f>
        <v>#DIV/0!</v>
      </c>
      <c r="BF177" s="4" t="e">
        <f>(((T177-TRVIS_in_situ!R177)^2)^0.5)/TRVIS_in_situ!R177*100</f>
        <v>#DIV/0!</v>
      </c>
      <c r="BI177" s="4" t="e">
        <f>(((W177-TRVIS_in_situ!S177)^2)^0.5)/TRVIS_in_situ!S177*100</f>
        <v>#DIV/0!</v>
      </c>
      <c r="BK177" s="4" t="e">
        <f>(((Y177-TRVIS_in_situ!#REF!)^2)^0.5)/TRVIS_in_situ!#REF!*100</f>
        <v>#REF!</v>
      </c>
      <c r="BM177" s="4" t="e">
        <f>(((AA177-TRVIS_in_situ!T177)^2)^0.5)/TRVIS_in_situ!T177*100</f>
        <v>#DIV/0!</v>
      </c>
      <c r="BN177" s="4" t="e">
        <f>(((AB177-TRVIS_in_situ!U177)^2)^0.5)/TRVIS_in_situ!U177*100</f>
        <v>#DIV/0!</v>
      </c>
      <c r="BO177" s="4" t="e">
        <f>(((AC177-TRVIS_in_situ!V177)^2)^0.5)/TRVIS_in_situ!V177*100</f>
        <v>#DIV/0!</v>
      </c>
      <c r="BR177" s="4" t="e">
        <f>(((AF177-TRVIS_in_situ!W177)^2)^0.5)/TRVIS_in_situ!W177*100</f>
        <v>#DIV/0!</v>
      </c>
    </row>
    <row r="178" spans="1:70" x14ac:dyDescent="0.25">
      <c r="A178" s="4" t="s">
        <v>176</v>
      </c>
      <c r="B178" s="4">
        <v>1.1776657504544001E-3</v>
      </c>
      <c r="C178" s="4">
        <v>1.38497385869644E-3</v>
      </c>
      <c r="D178" s="4">
        <v>1.59236748209948E-3</v>
      </c>
      <c r="E178" s="4">
        <v>6.3507295114512499E-4</v>
      </c>
      <c r="F178" s="4">
        <v>2.7283781385171698E-4</v>
      </c>
      <c r="G178" s="6">
        <v>8.19751241542831E-5</v>
      </c>
      <c r="H178" s="4">
        <v>3.5501327680035298E-4</v>
      </c>
      <c r="I178" s="6">
        <v>9.7289517007080102E-5</v>
      </c>
      <c r="J178" s="6">
        <v>9.3195283108542595E-5</v>
      </c>
      <c r="K178" s="6">
        <v>7.6444544334969801E-5</v>
      </c>
      <c r="L178" s="4">
        <v>1.4036048435127601E-4</v>
      </c>
      <c r="M178" s="4">
        <v>2.5908124757579101E-4</v>
      </c>
      <c r="N178" s="4">
        <v>3.377812225886E-4</v>
      </c>
      <c r="O178" s="4">
        <v>8.12150820408738E-4</v>
      </c>
      <c r="P178" s="4">
        <v>8.6711210073145298E-4</v>
      </c>
      <c r="Q178" s="4">
        <v>7.5482862421349299E-4</v>
      </c>
      <c r="R178" s="4">
        <v>5.7089211308678997E-4</v>
      </c>
      <c r="S178" s="4">
        <v>8.3464654452072699E-4</v>
      </c>
      <c r="T178" s="4">
        <v>8.5163646201578199E-4</v>
      </c>
      <c r="U178" s="4">
        <v>5.8361614978712402E-4</v>
      </c>
      <c r="V178" s="4">
        <v>2.68413790201209E-4</v>
      </c>
      <c r="W178" s="6">
        <v>6.5773756890568201E-5</v>
      </c>
      <c r="X178" s="6">
        <v>3.2997427447413398E-5</v>
      </c>
      <c r="Y178" s="4">
        <v>1.21686232001897E-4</v>
      </c>
      <c r="Z178" s="6">
        <v>3.06352246347932E-7</v>
      </c>
      <c r="AA178" s="6">
        <v>5.0214297794346901E-6</v>
      </c>
      <c r="AB178" s="6">
        <v>2.7627109522232701E-10</v>
      </c>
      <c r="AC178" s="6">
        <v>1.0985747834850301E-10</v>
      </c>
      <c r="AD178" s="6">
        <v>2.5894866718777299E-11</v>
      </c>
      <c r="AE178" s="6">
        <v>2.5609439738633699E-11</v>
      </c>
      <c r="AF178" s="6">
        <v>3.4190734517267398E-10</v>
      </c>
      <c r="AH178" s="4">
        <f t="shared" si="2"/>
        <v>4.4643237971702141E-4</v>
      </c>
      <c r="AK178" s="5">
        <v>1.1776657504544001E-3</v>
      </c>
      <c r="AN178" s="4">
        <f>(((B178-TRVIS_in_situ!B178)^2)^0.5)/TRVIS_in_situ!B178*100</f>
        <v>68.743580385016401</v>
      </c>
      <c r="AO178" s="4" t="e">
        <f>(((C178-TRVIS_in_situ!C178)^2)^0.5)/TRVIS_in_situ!C178*100</f>
        <v>#DIV/0!</v>
      </c>
      <c r="AP178" s="4" t="e">
        <f>(((D178-TRVIS_in_situ!D178)^2)^0.5)/TRVIS_in_situ!D178*100</f>
        <v>#DIV/0!</v>
      </c>
      <c r="AQ178" s="4">
        <f>(((E178-TRVIS_in_situ!E178)^2)^0.5)/TRVIS_in_situ!E178*100</f>
        <v>76.222067746625228</v>
      </c>
      <c r="AR178" s="4" t="e">
        <f>(((F178-TRVIS_in_situ!F178)^2)^0.5)/TRVIS_in_situ!F178*100</f>
        <v>#DIV/0!</v>
      </c>
      <c r="AS178" s="4" t="e">
        <f>(((G178-TRVIS_in_situ!G178)^2)^0.5)/TRVIS_in_situ!G178*100</f>
        <v>#DIV/0!</v>
      </c>
      <c r="AT178" s="4" t="e">
        <f>(((H178-TRVIS_in_situ!H178)^2)^0.5)/TRVIS_in_situ!H178*100</f>
        <v>#DIV/0!</v>
      </c>
      <c r="AU178" s="4" t="e">
        <f>(((I178-TRVIS_in_situ!I178)^2)^0.5)/TRVIS_in_situ!I178*100</f>
        <v>#DIV/0!</v>
      </c>
      <c r="AV178" s="4" t="e">
        <f>(((J178-TRVIS_in_situ!J178)^2)^0.5)/TRVIS_in_situ!J178*100</f>
        <v>#DIV/0!</v>
      </c>
      <c r="AW178" s="4" t="e">
        <f>(((K178-TRVIS_in_situ!K178)^2)^0.5)/TRVIS_in_situ!K178*100</f>
        <v>#DIV/0!</v>
      </c>
      <c r="AX178" s="4" t="e">
        <f>(((L178-TRVIS_in_situ!#REF!)^2)^0.5)/TRVIS_in_situ!#REF!*100</f>
        <v>#REF!</v>
      </c>
      <c r="AY178" s="4" t="e">
        <f>(((M178-TRVIS_in_situ!L178)^2)^0.5)/TRVIS_in_situ!L178*100</f>
        <v>#DIV/0!</v>
      </c>
      <c r="AZ178" s="4" t="e">
        <f>(((N178-TRVIS_in_situ!#REF!)^2)^0.5)/TRVIS_in_situ!#REF!*100</f>
        <v>#REF!</v>
      </c>
      <c r="BA178" s="4">
        <f>(((O178-TRVIS_in_situ!M178)^2)^0.5)/TRVIS_in_situ!M178*100</f>
        <v>85.685092798563957</v>
      </c>
      <c r="BB178" s="4">
        <f>(((P178-TRVIS_in_situ!N178)^2)^0.5)/TRVIS_in_situ!N178*100</f>
        <v>83.144621874347223</v>
      </c>
      <c r="BC178" s="4">
        <f>(((Q178-TRVIS_in_situ!O178)^2)^0.5)/TRVIS_in_situ!O178*100</f>
        <v>84.97957267084962</v>
      </c>
      <c r="BD178" s="4" t="e">
        <f>(((R178-TRVIS_in_situ!P178)^2)^0.5)/TRVIS_in_situ!P178*100</f>
        <v>#DIV/0!</v>
      </c>
      <c r="BE178" s="4" t="e">
        <f>(((S178-TRVIS_in_situ!Q178)^2)^0.5)/TRVIS_in_situ!Q178*100</f>
        <v>#DIV/0!</v>
      </c>
      <c r="BF178" s="4" t="e">
        <f>(((T178-TRVIS_in_situ!R178)^2)^0.5)/TRVIS_in_situ!R178*100</f>
        <v>#DIV/0!</v>
      </c>
      <c r="BI178" s="4" t="e">
        <f>(((W178-TRVIS_in_situ!S178)^2)^0.5)/TRVIS_in_situ!S178*100</f>
        <v>#DIV/0!</v>
      </c>
      <c r="BK178" s="4" t="e">
        <f>(((Y178-TRVIS_in_situ!#REF!)^2)^0.5)/TRVIS_in_situ!#REF!*100</f>
        <v>#REF!</v>
      </c>
      <c r="BM178" s="4" t="e">
        <f>(((AA178-TRVIS_in_situ!T178)^2)^0.5)/TRVIS_in_situ!T178*100</f>
        <v>#DIV/0!</v>
      </c>
      <c r="BN178" s="4" t="e">
        <f>(((AB178-TRVIS_in_situ!U178)^2)^0.5)/TRVIS_in_situ!U178*100</f>
        <v>#DIV/0!</v>
      </c>
      <c r="BO178" s="4" t="e">
        <f>(((AC178-TRVIS_in_situ!V178)^2)^0.5)/TRVIS_in_situ!V178*100</f>
        <v>#DIV/0!</v>
      </c>
      <c r="BR178" s="4" t="e">
        <f>(((AF178-TRVIS_in_situ!W178)^2)^0.5)/TRVIS_in_situ!W178*100</f>
        <v>#DIV/0!</v>
      </c>
    </row>
    <row r="179" spans="1:70" x14ac:dyDescent="0.25">
      <c r="A179" s="4" t="s">
        <v>177</v>
      </c>
      <c r="B179" s="4">
        <v>1.1423221518510999E-3</v>
      </c>
      <c r="C179" s="4">
        <v>1.3445103046319201E-3</v>
      </c>
      <c r="D179" s="4">
        <v>1.5461479763169701E-3</v>
      </c>
      <c r="E179" s="4">
        <v>6.1513611392336397E-4</v>
      </c>
      <c r="F179" s="4">
        <v>2.6231673663740701E-4</v>
      </c>
      <c r="G179" s="6">
        <v>7.8475053956172995E-5</v>
      </c>
      <c r="H179" s="4">
        <v>3.4179934160236E-4</v>
      </c>
      <c r="I179" s="6">
        <v>9.3223040761969102E-5</v>
      </c>
      <c r="J179" s="6">
        <v>8.9120576325741607E-5</v>
      </c>
      <c r="K179" s="6">
        <v>7.3131754091180804E-5</v>
      </c>
      <c r="L179" s="4">
        <v>1.3480437454076099E-4</v>
      </c>
      <c r="M179" s="4">
        <v>2.4965993722857101E-4</v>
      </c>
      <c r="N179" s="4">
        <v>3.2608960215431702E-4</v>
      </c>
      <c r="O179" s="4">
        <v>7.8713247699138103E-4</v>
      </c>
      <c r="P179" s="4">
        <v>8.4030447965799198E-4</v>
      </c>
      <c r="Q179" s="4">
        <v>7.3097656244121799E-4</v>
      </c>
      <c r="R179" s="4">
        <v>5.5199757827306499E-4</v>
      </c>
      <c r="S179" s="4">
        <v>8.0878947143355796E-4</v>
      </c>
      <c r="T179" s="4">
        <v>8.2525712865100904E-4</v>
      </c>
      <c r="U179" s="4">
        <v>5.6440183281353598E-4</v>
      </c>
      <c r="V179" s="4">
        <v>2.5848213350465003E-4</v>
      </c>
      <c r="W179" s="6">
        <v>6.2849016708973202E-5</v>
      </c>
      <c r="X179" s="6">
        <v>3.1415167553051901E-5</v>
      </c>
      <c r="Y179" s="4">
        <v>1.1671822741700601E-4</v>
      </c>
      <c r="Z179" s="6">
        <v>2.8409247445529299E-7</v>
      </c>
      <c r="AA179" s="6">
        <v>4.72702653589188E-6</v>
      </c>
      <c r="AB179" s="6">
        <v>2.4654699536075802E-10</v>
      </c>
      <c r="AC179" s="6">
        <v>9.7590453453924504E-11</v>
      </c>
      <c r="AD179" s="6">
        <v>2.2813247760176201E-11</v>
      </c>
      <c r="AE179" s="6">
        <v>2.2568873019955701E-11</v>
      </c>
      <c r="AF179" s="6">
        <v>3.05632144070692E-10</v>
      </c>
      <c r="AH179" s="4">
        <f t="shared" si="2"/>
        <v>4.3333053249293478E-4</v>
      </c>
      <c r="AK179" s="5">
        <v>1.1423221518510999E-3</v>
      </c>
      <c r="AN179" s="4">
        <f>(((B179-TRVIS_in_situ!B179)^2)^0.5)/TRVIS_in_situ!B179*100</f>
        <v>68.35669641643419</v>
      </c>
      <c r="AO179" s="4" t="e">
        <f>(((C179-TRVIS_in_situ!C179)^2)^0.5)/TRVIS_in_situ!C179*100</f>
        <v>#DIV/0!</v>
      </c>
      <c r="AP179" s="4" t="e">
        <f>(((D179-TRVIS_in_situ!D179)^2)^0.5)/TRVIS_in_situ!D179*100</f>
        <v>#DIV/0!</v>
      </c>
      <c r="AQ179" s="4">
        <f>(((E179-TRVIS_in_situ!E179)^2)^0.5)/TRVIS_in_situ!E179*100</f>
        <v>75.927012375459583</v>
      </c>
      <c r="AR179" s="4" t="e">
        <f>(((F179-TRVIS_in_situ!F179)^2)^0.5)/TRVIS_in_situ!F179*100</f>
        <v>#DIV/0!</v>
      </c>
      <c r="AS179" s="4" t="e">
        <f>(((G179-TRVIS_in_situ!G179)^2)^0.5)/TRVIS_in_situ!G179*100</f>
        <v>#DIV/0!</v>
      </c>
      <c r="AT179" s="4" t="e">
        <f>(((H179-TRVIS_in_situ!H179)^2)^0.5)/TRVIS_in_situ!H179*100</f>
        <v>#DIV/0!</v>
      </c>
      <c r="AU179" s="4" t="e">
        <f>(((I179-TRVIS_in_situ!I179)^2)^0.5)/TRVIS_in_situ!I179*100</f>
        <v>#DIV/0!</v>
      </c>
      <c r="AV179" s="4" t="e">
        <f>(((J179-TRVIS_in_situ!J179)^2)^0.5)/TRVIS_in_situ!J179*100</f>
        <v>#DIV/0!</v>
      </c>
      <c r="AW179" s="4" t="e">
        <f>(((K179-TRVIS_in_situ!K179)^2)^0.5)/TRVIS_in_situ!K179*100</f>
        <v>#DIV/0!</v>
      </c>
      <c r="AX179" s="4" t="e">
        <f>(((L179-TRVIS_in_situ!#REF!)^2)^0.5)/TRVIS_in_situ!#REF!*100</f>
        <v>#REF!</v>
      </c>
      <c r="AY179" s="4" t="e">
        <f>(((M179-TRVIS_in_situ!L179)^2)^0.5)/TRVIS_in_situ!L179*100</f>
        <v>#DIV/0!</v>
      </c>
      <c r="AZ179" s="4" t="e">
        <f>(((N179-TRVIS_in_situ!#REF!)^2)^0.5)/TRVIS_in_situ!#REF!*100</f>
        <v>#REF!</v>
      </c>
      <c r="BA179" s="4">
        <f>(((O179-TRVIS_in_situ!M179)^2)^0.5)/TRVIS_in_situ!M179*100</f>
        <v>85.504326028024153</v>
      </c>
      <c r="BB179" s="4">
        <f>(((P179-TRVIS_in_situ!N179)^2)^0.5)/TRVIS_in_situ!N179*100</f>
        <v>82.922377229445715</v>
      </c>
      <c r="BC179" s="4">
        <f>(((Q179-TRVIS_in_situ!O179)^2)^0.5)/TRVIS_in_situ!O179*100</f>
        <v>84.831963740773091</v>
      </c>
      <c r="BD179" s="4" t="e">
        <f>(((R179-TRVIS_in_situ!P179)^2)^0.5)/TRVIS_in_situ!P179*100</f>
        <v>#DIV/0!</v>
      </c>
      <c r="BE179" s="4" t="e">
        <f>(((S179-TRVIS_in_situ!Q179)^2)^0.5)/TRVIS_in_situ!Q179*100</f>
        <v>#DIV/0!</v>
      </c>
      <c r="BF179" s="4" t="e">
        <f>(((T179-TRVIS_in_situ!R179)^2)^0.5)/TRVIS_in_situ!R179*100</f>
        <v>#DIV/0!</v>
      </c>
      <c r="BI179" s="4" t="e">
        <f>(((W179-TRVIS_in_situ!S179)^2)^0.5)/TRVIS_in_situ!S179*100</f>
        <v>#DIV/0!</v>
      </c>
      <c r="BK179" s="4" t="e">
        <f>(((Y179-TRVIS_in_situ!#REF!)^2)^0.5)/TRVIS_in_situ!#REF!*100</f>
        <v>#REF!</v>
      </c>
      <c r="BM179" s="4" t="e">
        <f>(((AA179-TRVIS_in_situ!T179)^2)^0.5)/TRVIS_in_situ!T179*100</f>
        <v>#DIV/0!</v>
      </c>
      <c r="BN179" s="4" t="e">
        <f>(((AB179-TRVIS_in_situ!U179)^2)^0.5)/TRVIS_in_situ!U179*100</f>
        <v>#DIV/0!</v>
      </c>
      <c r="BO179" s="4" t="e">
        <f>(((AC179-TRVIS_in_situ!V179)^2)^0.5)/TRVIS_in_situ!V179*100</f>
        <v>#DIV/0!</v>
      </c>
      <c r="BR179" s="4" t="e">
        <f>(((AF179-TRVIS_in_situ!W179)^2)^0.5)/TRVIS_in_situ!W179*100</f>
        <v>#DIV/0!</v>
      </c>
    </row>
    <row r="180" spans="1:70" x14ac:dyDescent="0.25">
      <c r="A180" s="4" t="s">
        <v>178</v>
      </c>
      <c r="B180" s="4">
        <v>1.10806332128361E-3</v>
      </c>
      <c r="C180" s="4">
        <v>1.3052569120254999E-3</v>
      </c>
      <c r="D180" s="4">
        <v>1.50129966847933E-3</v>
      </c>
      <c r="E180" s="4">
        <v>5.9584158399909296E-4</v>
      </c>
      <c r="F180" s="4">
        <v>2.5220641956967598E-4</v>
      </c>
      <c r="G180" s="6">
        <v>7.51264602162478E-5</v>
      </c>
      <c r="H180" s="4">
        <v>3.2908374318879998E-4</v>
      </c>
      <c r="I180" s="6">
        <v>8.9328946019150395E-5</v>
      </c>
      <c r="J180" s="6">
        <v>8.5225897837173299E-5</v>
      </c>
      <c r="K180" s="6">
        <v>6.9964367168315903E-5</v>
      </c>
      <c r="L180" s="4">
        <v>1.29471784183832E-4</v>
      </c>
      <c r="M180" s="4">
        <v>2.40587805726899E-4</v>
      </c>
      <c r="N180" s="4">
        <v>3.1481155690318098E-4</v>
      </c>
      <c r="O180" s="4">
        <v>7.6290416370287397E-4</v>
      </c>
      <c r="P180" s="4">
        <v>8.1434516342878001E-4</v>
      </c>
      <c r="Q180" s="4">
        <v>7.0789533576862997E-4</v>
      </c>
      <c r="R180" s="4">
        <v>5.3374134617950597E-4</v>
      </c>
      <c r="S180" s="4">
        <v>7.8375256356184799E-4</v>
      </c>
      <c r="T180" s="4">
        <v>7.99714155251012E-4</v>
      </c>
      <c r="U180" s="4">
        <v>5.45833444892752E-4</v>
      </c>
      <c r="V180" s="4">
        <v>2.48924158645311E-4</v>
      </c>
      <c r="W180" s="6">
        <v>6.0055853076265397E-5</v>
      </c>
      <c r="X180" s="6">
        <v>2.9909557907871199E-5</v>
      </c>
      <c r="Y180" s="4">
        <v>1.1195599165366901E-4</v>
      </c>
      <c r="Z180" s="6">
        <v>2.63457083106319E-7</v>
      </c>
      <c r="AA180" s="6">
        <v>4.4499917775690002E-6</v>
      </c>
      <c r="AB180" s="6">
        <v>2.2002750344895101E-10</v>
      </c>
      <c r="AC180" s="6">
        <v>8.6695952689773206E-11</v>
      </c>
      <c r="AD180" s="6">
        <v>2.0098986826122099E-11</v>
      </c>
      <c r="AE180" s="6">
        <v>1.9889952465151899E-11</v>
      </c>
      <c r="AF180" s="6">
        <v>2.7321415477453402E-10</v>
      </c>
      <c r="AH180" s="4">
        <f t="shared" si="2"/>
        <v>4.2062121479434798E-4</v>
      </c>
      <c r="AK180" s="5">
        <v>1.10806332128361E-3</v>
      </c>
      <c r="AN180" s="4">
        <f>(((B180-TRVIS_in_situ!B180)^2)^0.5)/TRVIS_in_situ!B180*100</f>
        <v>67.9481777892926</v>
      </c>
      <c r="AO180" s="4" t="e">
        <f>(((C180-TRVIS_in_situ!C180)^2)^0.5)/TRVIS_in_situ!C180*100</f>
        <v>#DIV/0!</v>
      </c>
      <c r="AP180" s="4" t="e">
        <f>(((D180-TRVIS_in_situ!D180)^2)^0.5)/TRVIS_in_situ!D180*100</f>
        <v>#DIV/0!</v>
      </c>
      <c r="AQ180" s="4">
        <f>(((E180-TRVIS_in_situ!E180)^2)^0.5)/TRVIS_in_situ!E180*100</f>
        <v>75.63043529033186</v>
      </c>
      <c r="AR180" s="4" t="e">
        <f>(((F180-TRVIS_in_situ!F180)^2)^0.5)/TRVIS_in_situ!F180*100</f>
        <v>#DIV/0!</v>
      </c>
      <c r="AS180" s="4" t="e">
        <f>(((G180-TRVIS_in_situ!G180)^2)^0.5)/TRVIS_in_situ!G180*100</f>
        <v>#DIV/0!</v>
      </c>
      <c r="AT180" s="4" t="e">
        <f>(((H180-TRVIS_in_situ!H180)^2)^0.5)/TRVIS_in_situ!H180*100</f>
        <v>#DIV/0!</v>
      </c>
      <c r="AU180" s="4" t="e">
        <f>(((I180-TRVIS_in_situ!I180)^2)^0.5)/TRVIS_in_situ!I180*100</f>
        <v>#DIV/0!</v>
      </c>
      <c r="AV180" s="4" t="e">
        <f>(((J180-TRVIS_in_situ!J180)^2)^0.5)/TRVIS_in_situ!J180*100</f>
        <v>#DIV/0!</v>
      </c>
      <c r="AW180" s="4" t="e">
        <f>(((K180-TRVIS_in_situ!K180)^2)^0.5)/TRVIS_in_situ!K180*100</f>
        <v>#DIV/0!</v>
      </c>
      <c r="AX180" s="4" t="e">
        <f>(((L180-TRVIS_in_situ!#REF!)^2)^0.5)/TRVIS_in_situ!#REF!*100</f>
        <v>#REF!</v>
      </c>
      <c r="AY180" s="4" t="e">
        <f>(((M180-TRVIS_in_situ!L180)^2)^0.5)/TRVIS_in_situ!L180*100</f>
        <v>#DIV/0!</v>
      </c>
      <c r="AZ180" s="4" t="e">
        <f>(((N180-TRVIS_in_situ!#REF!)^2)^0.5)/TRVIS_in_situ!#REF!*100</f>
        <v>#REF!</v>
      </c>
      <c r="BA180" s="4">
        <f>(((O180-TRVIS_in_situ!M180)^2)^0.5)/TRVIS_in_situ!M180*100</f>
        <v>85.367286981057731</v>
      </c>
      <c r="BB180" s="4">
        <f>(((P180-TRVIS_in_situ!N180)^2)^0.5)/TRVIS_in_situ!N180*100</f>
        <v>82.700753841857917</v>
      </c>
      <c r="BC180" s="4">
        <f>(((Q180-TRVIS_in_situ!O180)^2)^0.5)/TRVIS_in_situ!O180*100</f>
        <v>84.678049130116321</v>
      </c>
      <c r="BD180" s="4" t="e">
        <f>(((R180-TRVIS_in_situ!P180)^2)^0.5)/TRVIS_in_situ!P180*100</f>
        <v>#DIV/0!</v>
      </c>
      <c r="BE180" s="4" t="e">
        <f>(((S180-TRVIS_in_situ!Q180)^2)^0.5)/TRVIS_in_situ!Q180*100</f>
        <v>#DIV/0!</v>
      </c>
      <c r="BF180" s="4" t="e">
        <f>(((T180-TRVIS_in_situ!R180)^2)^0.5)/TRVIS_in_situ!R180*100</f>
        <v>#DIV/0!</v>
      </c>
      <c r="BI180" s="4" t="e">
        <f>(((W180-TRVIS_in_situ!S180)^2)^0.5)/TRVIS_in_situ!S180*100</f>
        <v>#DIV/0!</v>
      </c>
      <c r="BK180" s="4" t="e">
        <f>(((Y180-TRVIS_in_situ!#REF!)^2)^0.5)/TRVIS_in_situ!#REF!*100</f>
        <v>#REF!</v>
      </c>
      <c r="BM180" s="4" t="e">
        <f>(((AA180-TRVIS_in_situ!T180)^2)^0.5)/TRVIS_in_situ!T180*100</f>
        <v>#DIV/0!</v>
      </c>
      <c r="BN180" s="4" t="e">
        <f>(((AB180-TRVIS_in_situ!U180)^2)^0.5)/TRVIS_in_situ!U180*100</f>
        <v>#DIV/0!</v>
      </c>
      <c r="BO180" s="4" t="e">
        <f>(((AC180-TRVIS_in_situ!V180)^2)^0.5)/TRVIS_in_situ!V180*100</f>
        <v>#DIV/0!</v>
      </c>
      <c r="BR180" s="4" t="e">
        <f>(((AF180-TRVIS_in_situ!W180)^2)^0.5)/TRVIS_in_situ!W180*100</f>
        <v>#DIV/0!</v>
      </c>
    </row>
    <row r="181" spans="1:70" x14ac:dyDescent="0.25">
      <c r="A181" s="4" t="s">
        <v>179</v>
      </c>
      <c r="B181" s="4">
        <v>1.0748550647813901E-3</v>
      </c>
      <c r="C181" s="4">
        <v>1.2671764633755301E-3</v>
      </c>
      <c r="D181" s="4">
        <v>1.4577807971717599E-3</v>
      </c>
      <c r="E181" s="4">
        <v>5.7716803325061003E-4</v>
      </c>
      <c r="F181" s="4">
        <v>2.42490593028146E-4</v>
      </c>
      <c r="G181" s="6">
        <v>7.1922685387481301E-5</v>
      </c>
      <c r="H181" s="4">
        <v>3.1684739671728E-4</v>
      </c>
      <c r="I181" s="6">
        <v>8.5599806721718607E-5</v>
      </c>
      <c r="J181" s="6">
        <v>8.1503197670145804E-5</v>
      </c>
      <c r="K181" s="6">
        <v>6.6935908175394E-5</v>
      </c>
      <c r="L181" s="4">
        <v>1.2435355301044999E-4</v>
      </c>
      <c r="M181" s="4">
        <v>2.3185162409094899E-4</v>
      </c>
      <c r="N181" s="4">
        <v>3.03932084617616E-4</v>
      </c>
      <c r="O181" s="4">
        <v>7.3944019589209601E-4</v>
      </c>
      <c r="P181" s="4">
        <v>7.8920656105394102E-4</v>
      </c>
      <c r="Q181" s="4">
        <v>6.8555936564030598E-4</v>
      </c>
      <c r="R181" s="4">
        <v>5.1610132886933805E-4</v>
      </c>
      <c r="S181" s="4">
        <v>7.5950907315935499E-4</v>
      </c>
      <c r="T181" s="4">
        <v>7.7498028660983405E-4</v>
      </c>
      <c r="U181" s="4">
        <v>5.2788873431515795E-4</v>
      </c>
      <c r="V181" s="4">
        <v>2.3972553049813301E-4</v>
      </c>
      <c r="W181" s="6">
        <v>5.7388267634757502E-5</v>
      </c>
      <c r="X181" s="6">
        <v>2.8476842135441002E-5</v>
      </c>
      <c r="Y181" s="4">
        <v>1.07390860061872E-4</v>
      </c>
      <c r="Z181" s="6">
        <v>2.4432697694552197E-7</v>
      </c>
      <c r="AA181" s="6">
        <v>4.1892937130891403E-6</v>
      </c>
      <c r="AB181" s="6">
        <v>1.9636636941621299E-10</v>
      </c>
      <c r="AC181" s="6">
        <v>7.7020081242942595E-11</v>
      </c>
      <c r="AD181" s="6">
        <v>1.7708211926044901E-11</v>
      </c>
      <c r="AE181" s="6">
        <v>1.7529582613004499E-11</v>
      </c>
      <c r="AF181" s="6">
        <v>2.4424226532797798E-10</v>
      </c>
      <c r="AH181" s="4">
        <f t="shared" si="2"/>
        <v>4.0829237479457129E-4</v>
      </c>
      <c r="AK181" s="5">
        <v>1.0748550647813901E-3</v>
      </c>
      <c r="AN181" s="4">
        <f>(((B181-TRVIS_in_situ!B181)^2)^0.5)/TRVIS_in_situ!B181*100</f>
        <v>67.512306946261603</v>
      </c>
      <c r="AO181" s="4" t="e">
        <f>(((C181-TRVIS_in_situ!C181)^2)^0.5)/TRVIS_in_situ!C181*100</f>
        <v>#DIV/0!</v>
      </c>
      <c r="AP181" s="4" t="e">
        <f>(((D181-TRVIS_in_situ!D181)^2)^0.5)/TRVIS_in_situ!D181*100</f>
        <v>#DIV/0!</v>
      </c>
      <c r="AQ181" s="4">
        <f>(((E181-TRVIS_in_situ!E181)^2)^0.5)/TRVIS_in_situ!E181*100</f>
        <v>75.331157240928178</v>
      </c>
      <c r="AR181" s="4" t="e">
        <f>(((F181-TRVIS_in_situ!F181)^2)^0.5)/TRVIS_in_situ!F181*100</f>
        <v>#DIV/0!</v>
      </c>
      <c r="AS181" s="4" t="e">
        <f>(((G181-TRVIS_in_situ!G181)^2)^0.5)/TRVIS_in_situ!G181*100</f>
        <v>#DIV/0!</v>
      </c>
      <c r="AT181" s="4" t="e">
        <f>(((H181-TRVIS_in_situ!H181)^2)^0.5)/TRVIS_in_situ!H181*100</f>
        <v>#DIV/0!</v>
      </c>
      <c r="AU181" s="4" t="e">
        <f>(((I181-TRVIS_in_situ!I181)^2)^0.5)/TRVIS_in_situ!I181*100</f>
        <v>#DIV/0!</v>
      </c>
      <c r="AV181" s="4" t="e">
        <f>(((J181-TRVIS_in_situ!J181)^2)^0.5)/TRVIS_in_situ!J181*100</f>
        <v>#DIV/0!</v>
      </c>
      <c r="AW181" s="4" t="e">
        <f>(((K181-TRVIS_in_situ!K181)^2)^0.5)/TRVIS_in_situ!K181*100</f>
        <v>#DIV/0!</v>
      </c>
      <c r="AX181" s="4" t="e">
        <f>(((L181-TRVIS_in_situ!#REF!)^2)^0.5)/TRVIS_in_situ!#REF!*100</f>
        <v>#REF!</v>
      </c>
      <c r="AY181" s="4" t="e">
        <f>(((M181-TRVIS_in_situ!L181)^2)^0.5)/TRVIS_in_situ!L181*100</f>
        <v>#DIV/0!</v>
      </c>
      <c r="AZ181" s="4" t="e">
        <f>(((N181-TRVIS_in_situ!#REF!)^2)^0.5)/TRVIS_in_situ!#REF!*100</f>
        <v>#REF!</v>
      </c>
      <c r="BA181" s="4">
        <f>(((O181-TRVIS_in_situ!M181)^2)^0.5)/TRVIS_in_situ!M181*100</f>
        <v>85.277655102600121</v>
      </c>
      <c r="BB181" s="4">
        <f>(((P181-TRVIS_in_situ!N181)^2)^0.5)/TRVIS_in_situ!N181*100</f>
        <v>82.485492927767851</v>
      </c>
      <c r="BC181" s="4">
        <f>(((Q181-TRVIS_in_situ!O181)^2)^0.5)/TRVIS_in_situ!O181*100</f>
        <v>84.512419757271431</v>
      </c>
      <c r="BD181" s="4" t="e">
        <f>(((R181-TRVIS_in_situ!P181)^2)^0.5)/TRVIS_in_situ!P181*100</f>
        <v>#DIV/0!</v>
      </c>
      <c r="BE181" s="4" t="e">
        <f>(((S181-TRVIS_in_situ!Q181)^2)^0.5)/TRVIS_in_situ!Q181*100</f>
        <v>#DIV/0!</v>
      </c>
      <c r="BF181" s="4" t="e">
        <f>(((T181-TRVIS_in_situ!R181)^2)^0.5)/TRVIS_in_situ!R181*100</f>
        <v>#DIV/0!</v>
      </c>
      <c r="BI181" s="4" t="e">
        <f>(((W181-TRVIS_in_situ!S181)^2)^0.5)/TRVIS_in_situ!S181*100</f>
        <v>#DIV/0!</v>
      </c>
      <c r="BK181" s="4" t="e">
        <f>(((Y181-TRVIS_in_situ!#REF!)^2)^0.5)/TRVIS_in_situ!#REF!*100</f>
        <v>#REF!</v>
      </c>
      <c r="BM181" s="4" t="e">
        <f>(((AA181-TRVIS_in_situ!T181)^2)^0.5)/TRVIS_in_situ!T181*100</f>
        <v>#DIV/0!</v>
      </c>
      <c r="BN181" s="4" t="e">
        <f>(((AB181-TRVIS_in_situ!U181)^2)^0.5)/TRVIS_in_situ!U181*100</f>
        <v>#DIV/0!</v>
      </c>
      <c r="BO181" s="4" t="e">
        <f>(((AC181-TRVIS_in_situ!V181)^2)^0.5)/TRVIS_in_situ!V181*100</f>
        <v>#DIV/0!</v>
      </c>
      <c r="BR181" s="4" t="e">
        <f>(((AF181-TRVIS_in_situ!W181)^2)^0.5)/TRVIS_in_situ!W181*100</f>
        <v>#DIV/0!</v>
      </c>
    </row>
    <row r="182" spans="1:70" x14ac:dyDescent="0.25">
      <c r="A182" s="4" t="s">
        <v>180</v>
      </c>
      <c r="B182" s="4">
        <v>1.0426643011901199E-3</v>
      </c>
      <c r="C182" s="4">
        <v>1.2302329247671699E-3</v>
      </c>
      <c r="D182" s="4">
        <v>1.4155509138814499E-3</v>
      </c>
      <c r="E182" s="4">
        <v>5.5909486721404504E-4</v>
      </c>
      <c r="F182" s="4">
        <v>2.33153642814367E-4</v>
      </c>
      <c r="G182" s="6">
        <v>6.8857369751460496E-5</v>
      </c>
      <c r="H182" s="4">
        <v>3.0507196161379599E-4</v>
      </c>
      <c r="I182" s="6">
        <v>8.2028522695720495E-5</v>
      </c>
      <c r="J182" s="6">
        <v>7.7944790827234506E-5</v>
      </c>
      <c r="K182" s="6">
        <v>6.4040194942711296E-5</v>
      </c>
      <c r="L182" s="4">
        <v>1.19440904257348E-4</v>
      </c>
      <c r="M182" s="4">
        <v>2.2343867746831599E-4</v>
      </c>
      <c r="N182" s="4">
        <v>2.9343674339138702E-4</v>
      </c>
      <c r="O182" s="4">
        <v>7.1671575308727303E-4</v>
      </c>
      <c r="P182" s="4">
        <v>7.6486200858031901E-4</v>
      </c>
      <c r="Q182" s="4">
        <v>6.6394394919295195E-4</v>
      </c>
      <c r="R182" s="4">
        <v>4.9905622467748799E-4</v>
      </c>
      <c r="S182" s="4">
        <v>7.3603315391036902E-4</v>
      </c>
      <c r="T182" s="4">
        <v>7.5102918504796204E-4</v>
      </c>
      <c r="U182" s="4">
        <v>5.1054623830798095E-4</v>
      </c>
      <c r="V182" s="4">
        <v>2.30872476425562E-4</v>
      </c>
      <c r="W182" s="6">
        <v>5.4840539672479702E-5</v>
      </c>
      <c r="X182" s="6">
        <v>2.7113450382659799E-5</v>
      </c>
      <c r="Y182" s="4">
        <v>1.03014539861318E-4</v>
      </c>
      <c r="Z182" s="6">
        <v>2.26591837466121E-7</v>
      </c>
      <c r="AA182" s="6">
        <v>3.9439623229085802E-6</v>
      </c>
      <c r="AB182" s="6">
        <v>1.75254841779443E-10</v>
      </c>
      <c r="AC182" s="6">
        <v>6.8426238809303304E-11</v>
      </c>
      <c r="AD182" s="6">
        <v>1.5602300569388201E-11</v>
      </c>
      <c r="AE182" s="6">
        <v>1.5449813706940199E-11</v>
      </c>
      <c r="AF182" s="6">
        <v>2.1834929126156701E-10</v>
      </c>
      <c r="AH182" s="4">
        <f t="shared" si="2"/>
        <v>3.9633234180983169E-4</v>
      </c>
      <c r="AK182" s="5">
        <v>1.0426643011901199E-3</v>
      </c>
      <c r="AN182" s="4">
        <f>(((B182-TRVIS_in_situ!B182)^2)^0.5)/TRVIS_in_situ!B182*100</f>
        <v>67.044918704008978</v>
      </c>
      <c r="AO182" s="4" t="e">
        <f>(((C182-TRVIS_in_situ!C182)^2)^0.5)/TRVIS_in_situ!C182*100</f>
        <v>#DIV/0!</v>
      </c>
      <c r="AP182" s="4" t="e">
        <f>(((D182-TRVIS_in_situ!D182)^2)^0.5)/TRVIS_in_situ!D182*100</f>
        <v>#DIV/0!</v>
      </c>
      <c r="AQ182" s="4">
        <f>(((E182-TRVIS_in_situ!E182)^2)^0.5)/TRVIS_in_situ!E182*100</f>
        <v>75.02738181763894</v>
      </c>
      <c r="AR182" s="4" t="e">
        <f>(((F182-TRVIS_in_situ!F182)^2)^0.5)/TRVIS_in_situ!F182*100</f>
        <v>#DIV/0!</v>
      </c>
      <c r="AS182" s="4" t="e">
        <f>(((G182-TRVIS_in_situ!G182)^2)^0.5)/TRVIS_in_situ!G182*100</f>
        <v>#DIV/0!</v>
      </c>
      <c r="AT182" s="4" t="e">
        <f>(((H182-TRVIS_in_situ!H182)^2)^0.5)/TRVIS_in_situ!H182*100</f>
        <v>#DIV/0!</v>
      </c>
      <c r="AU182" s="4" t="e">
        <f>(((I182-TRVIS_in_situ!I182)^2)^0.5)/TRVIS_in_situ!I182*100</f>
        <v>#DIV/0!</v>
      </c>
      <c r="AV182" s="4" t="e">
        <f>(((J182-TRVIS_in_situ!J182)^2)^0.5)/TRVIS_in_situ!J182*100</f>
        <v>#DIV/0!</v>
      </c>
      <c r="AW182" s="4" t="e">
        <f>(((K182-TRVIS_in_situ!K182)^2)^0.5)/TRVIS_in_situ!K182*100</f>
        <v>#DIV/0!</v>
      </c>
      <c r="AX182" s="4" t="e">
        <f>(((L182-TRVIS_in_situ!#REF!)^2)^0.5)/TRVIS_in_situ!#REF!*100</f>
        <v>#REF!</v>
      </c>
      <c r="AY182" s="4" t="e">
        <f>(((M182-TRVIS_in_situ!L182)^2)^0.5)/TRVIS_in_situ!L182*100</f>
        <v>#DIV/0!</v>
      </c>
      <c r="AZ182" s="4" t="e">
        <f>(((N182-TRVIS_in_situ!#REF!)^2)^0.5)/TRVIS_in_situ!#REF!*100</f>
        <v>#REF!</v>
      </c>
      <c r="BA182" s="4">
        <f>(((O182-TRVIS_in_situ!M182)^2)^0.5)/TRVIS_in_situ!M182*100</f>
        <v>85.215178108892815</v>
      </c>
      <c r="BB182" s="4">
        <f>(((P182-TRVIS_in_situ!N182)^2)^0.5)/TRVIS_in_situ!N182*100</f>
        <v>82.278092377863857</v>
      </c>
      <c r="BC182" s="4">
        <f>(((Q182-TRVIS_in_situ!O182)^2)^0.5)/TRVIS_in_situ!O182*100</f>
        <v>84.336300529268897</v>
      </c>
      <c r="BD182" s="4" t="e">
        <f>(((R182-TRVIS_in_situ!P182)^2)^0.5)/TRVIS_in_situ!P182*100</f>
        <v>#DIV/0!</v>
      </c>
      <c r="BE182" s="4" t="e">
        <f>(((S182-TRVIS_in_situ!Q182)^2)^0.5)/TRVIS_in_situ!Q182*100</f>
        <v>#DIV/0!</v>
      </c>
      <c r="BF182" s="4" t="e">
        <f>(((T182-TRVIS_in_situ!R182)^2)^0.5)/TRVIS_in_situ!R182*100</f>
        <v>#DIV/0!</v>
      </c>
      <c r="BI182" s="4" t="e">
        <f>(((W182-TRVIS_in_situ!S182)^2)^0.5)/TRVIS_in_situ!S182*100</f>
        <v>#DIV/0!</v>
      </c>
      <c r="BK182" s="4" t="e">
        <f>(((Y182-TRVIS_in_situ!#REF!)^2)^0.5)/TRVIS_in_situ!#REF!*100</f>
        <v>#REF!</v>
      </c>
      <c r="BM182" s="4" t="e">
        <f>(((AA182-TRVIS_in_situ!T182)^2)^0.5)/TRVIS_in_situ!T182*100</f>
        <v>#DIV/0!</v>
      </c>
      <c r="BN182" s="4" t="e">
        <f>(((AB182-TRVIS_in_situ!U182)^2)^0.5)/TRVIS_in_situ!U182*100</f>
        <v>#DIV/0!</v>
      </c>
      <c r="BO182" s="4" t="e">
        <f>(((AC182-TRVIS_in_situ!V182)^2)^0.5)/TRVIS_in_situ!V182*100</f>
        <v>#DIV/0!</v>
      </c>
      <c r="BR182" s="4" t="e">
        <f>(((AF182-TRVIS_in_situ!W182)^2)^0.5)/TRVIS_in_situ!W182*100</f>
        <v>#DIV/0!</v>
      </c>
    </row>
    <row r="183" spans="1:70" x14ac:dyDescent="0.25">
      <c r="A183" s="4" t="s">
        <v>181</v>
      </c>
      <c r="B183" s="4">
        <v>1.0114590245435501E-3</v>
      </c>
      <c r="C183" s="4">
        <v>1.1943914066859199E-3</v>
      </c>
      <c r="D183" s="4">
        <v>1.37457084010304E-3</v>
      </c>
      <c r="E183" s="4">
        <v>5.41602198785606E-4</v>
      </c>
      <c r="F183" s="4">
        <v>2.2418058321384201E-4</v>
      </c>
      <c r="G183" s="6">
        <v>6.59244378206804E-5</v>
      </c>
      <c r="H183" s="4">
        <v>2.9373981191563E-4</v>
      </c>
      <c r="I183" s="6">
        <v>7.8608305040689001E-5</v>
      </c>
      <c r="J183" s="6">
        <v>7.4543340470245402E-5</v>
      </c>
      <c r="K183" s="6">
        <v>6.1271324986660701E-5</v>
      </c>
      <c r="L183" s="4">
        <v>1.14725428210895E-4</v>
      </c>
      <c r="M183" s="4">
        <v>2.1533674455249699E-4</v>
      </c>
      <c r="N183" s="4">
        <v>2.8331162998151602E-4</v>
      </c>
      <c r="O183" s="4">
        <v>6.9470684872095703E-4</v>
      </c>
      <c r="P183" s="4">
        <v>7.4128573672091501E-4</v>
      </c>
      <c r="Q183" s="4">
        <v>6.4302522814775002E-4</v>
      </c>
      <c r="R183" s="4">
        <v>4.8258548927103498E-4</v>
      </c>
      <c r="S183" s="4">
        <v>7.1329982934767195E-4</v>
      </c>
      <c r="T183" s="4">
        <v>7.2783539831268202E-4</v>
      </c>
      <c r="U183" s="4">
        <v>4.9378525409740496E-4</v>
      </c>
      <c r="V183" s="4">
        <v>2.2235176361526401E-4</v>
      </c>
      <c r="W183" s="6">
        <v>5.2407213044665603E-5</v>
      </c>
      <c r="X183" s="6">
        <v>2.5815989917717899E-5</v>
      </c>
      <c r="Y183" s="6">
        <v>9.8819093825905694E-5</v>
      </c>
      <c r="Z183" s="6">
        <v>2.1014947251448699E-7</v>
      </c>
      <c r="AA183" s="6">
        <v>3.7130856287252E-6</v>
      </c>
      <c r="AB183" s="6">
        <v>1.56417596489545E-10</v>
      </c>
      <c r="AC183" s="6">
        <v>6.0793171386131703E-11</v>
      </c>
      <c r="AD183" s="6">
        <v>1.3747250359375299E-11</v>
      </c>
      <c r="AE183" s="6">
        <v>1.36172259861742E-11</v>
      </c>
      <c r="AF183" s="6">
        <v>1.9520726933573101E-10</v>
      </c>
      <c r="AH183" s="4">
        <f t="shared" si="2"/>
        <v>3.8472981379961775E-4</v>
      </c>
      <c r="AK183" s="5">
        <v>1.0114590245435501E-3</v>
      </c>
      <c r="AN183" s="4">
        <f>(((B183-TRVIS_in_situ!B183)^2)^0.5)/TRVIS_in_situ!B183*100</f>
        <v>66.562115476236912</v>
      </c>
      <c r="AO183" s="4" t="e">
        <f>(((C183-TRVIS_in_situ!C183)^2)^0.5)/TRVIS_in_situ!C183*100</f>
        <v>#DIV/0!</v>
      </c>
      <c r="AP183" s="4" t="e">
        <f>(((D183-TRVIS_in_situ!D183)^2)^0.5)/TRVIS_in_situ!D183*100</f>
        <v>#DIV/0!</v>
      </c>
      <c r="AQ183" s="4">
        <f>(((E183-TRVIS_in_situ!E183)^2)^0.5)/TRVIS_in_situ!E183*100</f>
        <v>74.716987618534944</v>
      </c>
      <c r="AR183" s="4" t="e">
        <f>(((F183-TRVIS_in_situ!F183)^2)^0.5)/TRVIS_in_situ!F183*100</f>
        <v>#DIV/0!</v>
      </c>
      <c r="AS183" s="4" t="e">
        <f>(((G183-TRVIS_in_situ!G183)^2)^0.5)/TRVIS_in_situ!G183*100</f>
        <v>#DIV/0!</v>
      </c>
      <c r="AT183" s="4" t="e">
        <f>(((H183-TRVIS_in_situ!H183)^2)^0.5)/TRVIS_in_situ!H183*100</f>
        <v>#DIV/0!</v>
      </c>
      <c r="AU183" s="4" t="e">
        <f>(((I183-TRVIS_in_situ!I183)^2)^0.5)/TRVIS_in_situ!I183*100</f>
        <v>#DIV/0!</v>
      </c>
      <c r="AV183" s="4" t="e">
        <f>(((J183-TRVIS_in_situ!J183)^2)^0.5)/TRVIS_in_situ!J183*100</f>
        <v>#DIV/0!</v>
      </c>
      <c r="AW183" s="4" t="e">
        <f>(((K183-TRVIS_in_situ!K183)^2)^0.5)/TRVIS_in_situ!K183*100</f>
        <v>#DIV/0!</v>
      </c>
      <c r="AX183" s="4" t="e">
        <f>(((L183-TRVIS_in_situ!#REF!)^2)^0.5)/TRVIS_in_situ!#REF!*100</f>
        <v>#REF!</v>
      </c>
      <c r="AY183" s="4" t="e">
        <f>(((M183-TRVIS_in_situ!L183)^2)^0.5)/TRVIS_in_situ!L183*100</f>
        <v>#DIV/0!</v>
      </c>
      <c r="AZ183" s="4" t="e">
        <f>(((N183-TRVIS_in_situ!#REF!)^2)^0.5)/TRVIS_in_situ!#REF!*100</f>
        <v>#REF!</v>
      </c>
      <c r="BA183" s="4">
        <f>(((O183-TRVIS_in_situ!M183)^2)^0.5)/TRVIS_in_situ!M183*100</f>
        <v>85.147661114893666</v>
      </c>
      <c r="BB183" s="4">
        <f>(((P183-TRVIS_in_situ!N183)^2)^0.5)/TRVIS_in_situ!N183*100</f>
        <v>82.082855836461519</v>
      </c>
      <c r="BC183" s="4">
        <f>(((Q183-TRVIS_in_situ!O183)^2)^0.5)/TRVIS_in_situ!O183*100</f>
        <v>84.15742740148147</v>
      </c>
      <c r="BD183" s="4" t="e">
        <f>(((R183-TRVIS_in_situ!P183)^2)^0.5)/TRVIS_in_situ!P183*100</f>
        <v>#DIV/0!</v>
      </c>
      <c r="BE183" s="4" t="e">
        <f>(((S183-TRVIS_in_situ!Q183)^2)^0.5)/TRVIS_in_situ!Q183*100</f>
        <v>#DIV/0!</v>
      </c>
      <c r="BF183" s="4" t="e">
        <f>(((T183-TRVIS_in_situ!R183)^2)^0.5)/TRVIS_in_situ!R183*100</f>
        <v>#DIV/0!</v>
      </c>
      <c r="BI183" s="4" t="e">
        <f>(((W183-TRVIS_in_situ!S183)^2)^0.5)/TRVIS_in_situ!S183*100</f>
        <v>#DIV/0!</v>
      </c>
      <c r="BK183" s="4" t="e">
        <f>(((Y183-TRVIS_in_situ!#REF!)^2)^0.5)/TRVIS_in_situ!#REF!*100</f>
        <v>#REF!</v>
      </c>
      <c r="BM183" s="4" t="e">
        <f>(((AA183-TRVIS_in_situ!T183)^2)^0.5)/TRVIS_in_situ!T183*100</f>
        <v>#DIV/0!</v>
      </c>
      <c r="BN183" s="4" t="e">
        <f>(((AB183-TRVIS_in_situ!U183)^2)^0.5)/TRVIS_in_situ!U183*100</f>
        <v>#DIV/0!</v>
      </c>
      <c r="BO183" s="4" t="e">
        <f>(((AC183-TRVIS_in_situ!V183)^2)^0.5)/TRVIS_in_situ!V183*100</f>
        <v>#DIV/0!</v>
      </c>
      <c r="BR183" s="4" t="e">
        <f>(((AF183-TRVIS_in_situ!W183)^2)^0.5)/TRVIS_in_situ!W183*100</f>
        <v>#DIV/0!</v>
      </c>
    </row>
    <row r="184" spans="1:70" x14ac:dyDescent="0.25">
      <c r="A184" s="4" t="s">
        <v>182</v>
      </c>
      <c r="B184" s="4">
        <v>9.8120826776717509E-4</v>
      </c>
      <c r="C184" s="4">
        <v>1.15961812619254E-3</v>
      </c>
      <c r="D184" s="4">
        <v>1.3348026259122801E-3</v>
      </c>
      <c r="E184" s="4">
        <v>5.2467082291257703E-4</v>
      </c>
      <c r="F184" s="4">
        <v>2.15557031191905E-4</v>
      </c>
      <c r="G184" s="6">
        <v>6.3118085376435903E-5</v>
      </c>
      <c r="H184" s="4">
        <v>2.8283400782683302E-4</v>
      </c>
      <c r="I184" s="6">
        <v>7.53326621914958E-5</v>
      </c>
      <c r="J184" s="6">
        <v>7.1291841893684194E-5</v>
      </c>
      <c r="K184" s="6">
        <v>5.8623662613364897E-5</v>
      </c>
      <c r="L184" s="4">
        <v>1.10199066476633E-4</v>
      </c>
      <c r="M184" s="4">
        <v>2.0753407785413901E-4</v>
      </c>
      <c r="N184" s="4">
        <v>2.7354335903006502E-4</v>
      </c>
      <c r="O184" s="4">
        <v>6.7339030096707001E-4</v>
      </c>
      <c r="P184" s="4">
        <v>7.1845283966719695E-4</v>
      </c>
      <c r="Q184" s="4">
        <v>6.2278015885696401E-4</v>
      </c>
      <c r="R184" s="4">
        <v>4.6666930781754501E-4</v>
      </c>
      <c r="S184" s="4">
        <v>6.91284962428772E-4</v>
      </c>
      <c r="T184" s="4">
        <v>7.0537432865360199E-4</v>
      </c>
      <c r="U184" s="4">
        <v>4.7758581107541098E-4</v>
      </c>
      <c r="V184" s="4">
        <v>2.14150677359611E-4</v>
      </c>
      <c r="W184" s="6">
        <v>5.0083083723914399E-5</v>
      </c>
      <c r="X184" s="6">
        <v>2.4581236210233801E-5</v>
      </c>
      <c r="Y184" s="6">
        <v>9.4796924702586805E-5</v>
      </c>
      <c r="Z184" s="6">
        <v>1.9490521430898001E-7</v>
      </c>
      <c r="AA184" s="6">
        <v>3.4958061904215999E-6</v>
      </c>
      <c r="AB184" s="6">
        <v>1.39609108949551E-10</v>
      </c>
      <c r="AC184" s="6">
        <v>5.4013243090329203E-11</v>
      </c>
      <c r="AD184" s="6">
        <v>1.21131252144864E-11</v>
      </c>
      <c r="AE184" s="6">
        <v>1.2002387814782E-11</v>
      </c>
      <c r="AF184" s="6">
        <v>1.74523256944277E-10</v>
      </c>
      <c r="AH184" s="4">
        <f t="shared" si="2"/>
        <v>3.7347384529581764E-4</v>
      </c>
      <c r="AK184" s="5">
        <v>9.8120826776717509E-4</v>
      </c>
      <c r="AN184" s="4">
        <f>(((B184-TRVIS_in_situ!B184)^2)^0.5)/TRVIS_in_situ!B184*100</f>
        <v>66.08110744433651</v>
      </c>
      <c r="AO184" s="4" t="e">
        <f>(((C184-TRVIS_in_situ!C184)^2)^0.5)/TRVIS_in_situ!C184*100</f>
        <v>#DIV/0!</v>
      </c>
      <c r="AP184" s="4" t="e">
        <f>(((D184-TRVIS_in_situ!D184)^2)^0.5)/TRVIS_in_situ!D184*100</f>
        <v>#DIV/0!</v>
      </c>
      <c r="AQ184" s="4">
        <f>(((E184-TRVIS_in_situ!E184)^2)^0.5)/TRVIS_in_situ!E184*100</f>
        <v>74.398079982826815</v>
      </c>
      <c r="AR184" s="4" t="e">
        <f>(((F184-TRVIS_in_situ!F184)^2)^0.5)/TRVIS_in_situ!F184*100</f>
        <v>#DIV/0!</v>
      </c>
      <c r="AS184" s="4" t="e">
        <f>(((G184-TRVIS_in_situ!G184)^2)^0.5)/TRVIS_in_situ!G184*100</f>
        <v>#DIV/0!</v>
      </c>
      <c r="AT184" s="4" t="e">
        <f>(((H184-TRVIS_in_situ!H184)^2)^0.5)/TRVIS_in_situ!H184*100</f>
        <v>#DIV/0!</v>
      </c>
      <c r="AU184" s="4" t="e">
        <f>(((I184-TRVIS_in_situ!I184)^2)^0.5)/TRVIS_in_situ!I184*100</f>
        <v>#DIV/0!</v>
      </c>
      <c r="AV184" s="4" t="e">
        <f>(((J184-TRVIS_in_situ!J184)^2)^0.5)/TRVIS_in_situ!J184*100</f>
        <v>#DIV/0!</v>
      </c>
      <c r="AW184" s="4" t="e">
        <f>(((K184-TRVIS_in_situ!K184)^2)^0.5)/TRVIS_in_situ!K184*100</f>
        <v>#DIV/0!</v>
      </c>
      <c r="AX184" s="4" t="e">
        <f>(((L184-TRVIS_in_situ!#REF!)^2)^0.5)/TRVIS_in_situ!#REF!*100</f>
        <v>#REF!</v>
      </c>
      <c r="AY184" s="4" t="e">
        <f>(((M184-TRVIS_in_situ!L184)^2)^0.5)/TRVIS_in_situ!L184*100</f>
        <v>#DIV/0!</v>
      </c>
      <c r="AZ184" s="4" t="e">
        <f>(((N184-TRVIS_in_situ!#REF!)^2)^0.5)/TRVIS_in_situ!#REF!*100</f>
        <v>#REF!</v>
      </c>
      <c r="BA184" s="4">
        <f>(((O184-TRVIS_in_situ!M184)^2)^0.5)/TRVIS_in_situ!M184*100</f>
        <v>85.034891806374802</v>
      </c>
      <c r="BB184" s="4">
        <f>(((P184-TRVIS_in_situ!N184)^2)^0.5)/TRVIS_in_situ!N184*100</f>
        <v>81.900051046788704</v>
      </c>
      <c r="BC184" s="4">
        <f>(((Q184-TRVIS_in_situ!O184)^2)^0.5)/TRVIS_in_situ!O184*100</f>
        <v>83.976792911152529</v>
      </c>
      <c r="BD184" s="4" t="e">
        <f>(((R184-TRVIS_in_situ!P184)^2)^0.5)/TRVIS_in_situ!P184*100</f>
        <v>#DIV/0!</v>
      </c>
      <c r="BE184" s="4" t="e">
        <f>(((S184-TRVIS_in_situ!Q184)^2)^0.5)/TRVIS_in_situ!Q184*100</f>
        <v>#DIV/0!</v>
      </c>
      <c r="BF184" s="4" t="e">
        <f>(((T184-TRVIS_in_situ!R184)^2)^0.5)/TRVIS_in_situ!R184*100</f>
        <v>#DIV/0!</v>
      </c>
      <c r="BI184" s="4" t="e">
        <f>(((W184-TRVIS_in_situ!S184)^2)^0.5)/TRVIS_in_situ!S184*100</f>
        <v>#DIV/0!</v>
      </c>
      <c r="BK184" s="4" t="e">
        <f>(((Y184-TRVIS_in_situ!#REF!)^2)^0.5)/TRVIS_in_situ!#REF!*100</f>
        <v>#REF!</v>
      </c>
      <c r="BM184" s="4" t="e">
        <f>(((AA184-TRVIS_in_situ!T184)^2)^0.5)/TRVIS_in_situ!T184*100</f>
        <v>#DIV/0!</v>
      </c>
      <c r="BN184" s="4" t="e">
        <f>(((AB184-TRVIS_in_situ!U184)^2)^0.5)/TRVIS_in_situ!U184*100</f>
        <v>#DIV/0!</v>
      </c>
      <c r="BO184" s="4" t="e">
        <f>(((AC184-TRVIS_in_situ!V184)^2)^0.5)/TRVIS_in_situ!V184*100</f>
        <v>#DIV/0!</v>
      </c>
      <c r="BR184" s="4" t="e">
        <f>(((AF184-TRVIS_in_situ!W184)^2)^0.5)/TRVIS_in_situ!W184*100</f>
        <v>#DIV/0!</v>
      </c>
    </row>
    <row r="185" spans="1:70" x14ac:dyDescent="0.25">
      <c r="A185" s="4" t="s">
        <v>183</v>
      </c>
      <c r="B185" s="4">
        <v>9.5188206766406004E-4</v>
      </c>
      <c r="C185" s="4">
        <v>1.1258803704093301E-3</v>
      </c>
      <c r="D185" s="4">
        <v>1.2962095099548199E-3</v>
      </c>
      <c r="E185" s="4">
        <v>5.0828219223377305E-4</v>
      </c>
      <c r="F185" s="4">
        <v>2.0726918167435901E-4</v>
      </c>
      <c r="G185" s="6">
        <v>6.0432767111782299E-5</v>
      </c>
      <c r="H185" s="4">
        <v>2.72338268435129E-4</v>
      </c>
      <c r="I185" s="6">
        <v>7.2195386619777801E-5</v>
      </c>
      <c r="J185" s="6">
        <v>6.8183607249835696E-5</v>
      </c>
      <c r="K185" s="6">
        <v>5.60918266301871E-5</v>
      </c>
      <c r="L185" s="4">
        <v>1.05854096942327E-4</v>
      </c>
      <c r="M185" s="4">
        <v>2.0001938478827699E-4</v>
      </c>
      <c r="N185" s="4">
        <v>2.6411904311922298E-4</v>
      </c>
      <c r="O185" s="4">
        <v>6.5274370464687905E-4</v>
      </c>
      <c r="P185" s="4">
        <v>6.9633924503871905E-4</v>
      </c>
      <c r="Q185" s="4">
        <v>6.0318648345971705E-4</v>
      </c>
      <c r="R185" s="4">
        <v>4.51288568216905E-4</v>
      </c>
      <c r="S185" s="4">
        <v>6.6996522622560001E-4</v>
      </c>
      <c r="T185" s="4">
        <v>6.8362220302796298E-4</v>
      </c>
      <c r="U185" s="4">
        <v>4.6192864402715302E-4</v>
      </c>
      <c r="V185" s="4">
        <v>2.0625700023636499E-4</v>
      </c>
      <c r="W185" s="6">
        <v>4.7863187948092601E-5</v>
      </c>
      <c r="X185" s="6">
        <v>2.34061244683368E-5</v>
      </c>
      <c r="Y185" s="6">
        <v>9.0940760330543893E-5</v>
      </c>
      <c r="Z185" s="6">
        <v>1.8077136232971399E-7</v>
      </c>
      <c r="AA185" s="6">
        <v>3.2913178165090299E-6</v>
      </c>
      <c r="AB185" s="6">
        <v>1.2461042082499301E-10</v>
      </c>
      <c r="AC185" s="6">
        <v>4.79909030852397E-11</v>
      </c>
      <c r="AD185" s="6">
        <v>1.06735681095604E-11</v>
      </c>
      <c r="AE185" s="6">
        <v>1.0579378772669499E-11</v>
      </c>
      <c r="AF185" s="6">
        <v>1.5603558268083001E-10</v>
      </c>
      <c r="AH185" s="4">
        <f t="shared" si="2"/>
        <v>3.6255383574511309E-4</v>
      </c>
      <c r="AK185" s="5">
        <v>9.5188206766406004E-4</v>
      </c>
      <c r="AN185" s="4">
        <f>(((B185-TRVIS_in_situ!B185)^2)^0.5)/TRVIS_in_situ!B185*100</f>
        <v>65.612009468271239</v>
      </c>
      <c r="AO185" s="4" t="e">
        <f>(((C185-TRVIS_in_situ!C185)^2)^0.5)/TRVIS_in_situ!C185*100</f>
        <v>#DIV/0!</v>
      </c>
      <c r="AP185" s="4" t="e">
        <f>(((D185-TRVIS_in_situ!D185)^2)^0.5)/TRVIS_in_situ!D185*100</f>
        <v>#DIV/0!</v>
      </c>
      <c r="AQ185" s="4">
        <f>(((E185-TRVIS_in_situ!E185)^2)^0.5)/TRVIS_in_situ!E185*100</f>
        <v>74.069109787635611</v>
      </c>
      <c r="AR185" s="4" t="e">
        <f>(((F185-TRVIS_in_situ!F185)^2)^0.5)/TRVIS_in_situ!F185*100</f>
        <v>#DIV/0!</v>
      </c>
      <c r="AS185" s="4" t="e">
        <f>(((G185-TRVIS_in_situ!G185)^2)^0.5)/TRVIS_in_situ!G185*100</f>
        <v>#DIV/0!</v>
      </c>
      <c r="AT185" s="4" t="e">
        <f>(((H185-TRVIS_in_situ!H185)^2)^0.5)/TRVIS_in_situ!H185*100</f>
        <v>#DIV/0!</v>
      </c>
      <c r="AU185" s="4" t="e">
        <f>(((I185-TRVIS_in_situ!I185)^2)^0.5)/TRVIS_in_situ!I185*100</f>
        <v>#DIV/0!</v>
      </c>
      <c r="AV185" s="4" t="e">
        <f>(((J185-TRVIS_in_situ!J185)^2)^0.5)/TRVIS_in_situ!J185*100</f>
        <v>#DIV/0!</v>
      </c>
      <c r="AW185" s="4" t="e">
        <f>(((K185-TRVIS_in_situ!K185)^2)^0.5)/TRVIS_in_situ!K185*100</f>
        <v>#DIV/0!</v>
      </c>
      <c r="AX185" s="4" t="e">
        <f>(((L185-TRVIS_in_situ!#REF!)^2)^0.5)/TRVIS_in_situ!#REF!*100</f>
        <v>#REF!</v>
      </c>
      <c r="AY185" s="4" t="e">
        <f>(((M185-TRVIS_in_situ!L185)^2)^0.5)/TRVIS_in_situ!L185*100</f>
        <v>#DIV/0!</v>
      </c>
      <c r="AZ185" s="4" t="e">
        <f>(((N185-TRVIS_in_situ!#REF!)^2)^0.5)/TRVIS_in_situ!#REF!*100</f>
        <v>#REF!</v>
      </c>
      <c r="BA185" s="4">
        <f>(((O185-TRVIS_in_situ!M185)^2)^0.5)/TRVIS_in_situ!M185*100</f>
        <v>84.837382238939213</v>
      </c>
      <c r="BB185" s="4">
        <f>(((P185-TRVIS_in_situ!N185)^2)^0.5)/TRVIS_in_situ!N185*100</f>
        <v>81.718826375452963</v>
      </c>
      <c r="BC185" s="4">
        <f>(((Q185-TRVIS_in_situ!O185)^2)^0.5)/TRVIS_in_situ!O185*100</f>
        <v>83.797905841544079</v>
      </c>
      <c r="BD185" s="4" t="e">
        <f>(((R185-TRVIS_in_situ!P185)^2)^0.5)/TRVIS_in_situ!P185*100</f>
        <v>#DIV/0!</v>
      </c>
      <c r="BE185" s="4" t="e">
        <f>(((S185-TRVIS_in_situ!Q185)^2)^0.5)/TRVIS_in_situ!Q185*100</f>
        <v>#DIV/0!</v>
      </c>
      <c r="BF185" s="4" t="e">
        <f>(((T185-TRVIS_in_situ!R185)^2)^0.5)/TRVIS_in_situ!R185*100</f>
        <v>#DIV/0!</v>
      </c>
      <c r="BI185" s="4" t="e">
        <f>(((W185-TRVIS_in_situ!S185)^2)^0.5)/TRVIS_in_situ!S185*100</f>
        <v>#DIV/0!</v>
      </c>
      <c r="BK185" s="4" t="e">
        <f>(((Y185-TRVIS_in_situ!#REF!)^2)^0.5)/TRVIS_in_situ!#REF!*100</f>
        <v>#REF!</v>
      </c>
      <c r="BM185" s="4" t="e">
        <f>(((AA185-TRVIS_in_situ!T185)^2)^0.5)/TRVIS_in_situ!T185*100</f>
        <v>#DIV/0!</v>
      </c>
      <c r="BN185" s="4" t="e">
        <f>(((AB185-TRVIS_in_situ!U185)^2)^0.5)/TRVIS_in_situ!U185*100</f>
        <v>#DIV/0!</v>
      </c>
      <c r="BO185" s="4" t="e">
        <f>(((AC185-TRVIS_in_situ!V185)^2)^0.5)/TRVIS_in_situ!V185*100</f>
        <v>#DIV/0!</v>
      </c>
      <c r="BR185" s="4" t="e">
        <f>(((AF185-TRVIS_in_situ!W185)^2)^0.5)/TRVIS_in_situ!W185*100</f>
        <v>#DIV/0!</v>
      </c>
    </row>
    <row r="186" spans="1:70" x14ac:dyDescent="0.25">
      <c r="A186" s="4" t="s">
        <v>184</v>
      </c>
      <c r="B186" s="4">
        <v>9.2345143113495396E-4</v>
      </c>
      <c r="C186" s="4">
        <v>1.0931464612696699E-3</v>
      </c>
      <c r="D186" s="4">
        <v>1.25875588079891E-3</v>
      </c>
      <c r="E186" s="4">
        <v>4.9241839363187395E-4</v>
      </c>
      <c r="F186" s="4">
        <v>1.9930378386597499E-4</v>
      </c>
      <c r="G186" s="6">
        <v>5.7863184850549199E-5</v>
      </c>
      <c r="H186" s="4">
        <v>2.6223694554138499E-4</v>
      </c>
      <c r="I186" s="6">
        <v>6.9190542144749402E-5</v>
      </c>
      <c r="J186" s="6">
        <v>6.5212250989424501E-5</v>
      </c>
      <c r="K186" s="6">
        <v>5.36706786357295E-5</v>
      </c>
      <c r="L186" s="4">
        <v>1.0168311940292199E-4</v>
      </c>
      <c r="M186" s="4">
        <v>1.92781809542452E-4</v>
      </c>
      <c r="N186" s="4">
        <v>2.55026273624744E-4</v>
      </c>
      <c r="O186" s="4">
        <v>6.3274540416247995E-4</v>
      </c>
      <c r="P186" s="4">
        <v>6.7492168492633796E-4</v>
      </c>
      <c r="Q186" s="4">
        <v>5.8422270210374799E-4</v>
      </c>
      <c r="R186" s="4">
        <v>4.3642483535409301E-4</v>
      </c>
      <c r="S186" s="4">
        <v>6.49318075684678E-4</v>
      </c>
      <c r="T186" s="4">
        <v>6.6255604439224402E-4</v>
      </c>
      <c r="U186" s="4">
        <v>4.4679516737655098E-4</v>
      </c>
      <c r="V186" s="4">
        <v>1.98658992151782E-4</v>
      </c>
      <c r="W186" s="6">
        <v>4.5742790936599503E-5</v>
      </c>
      <c r="X186" s="6">
        <v>2.22877416088233E-5</v>
      </c>
      <c r="Y186" s="6">
        <v>8.7243639428276595E-5</v>
      </c>
      <c r="Z186" s="6">
        <v>1.6766666771151699E-7</v>
      </c>
      <c r="AA186" s="6">
        <v>3.0988624749144599E-6</v>
      </c>
      <c r="AB186" s="6">
        <v>1.11226258564674E-10</v>
      </c>
      <c r="AC186" s="6">
        <v>4.2641325528958598E-11</v>
      </c>
      <c r="AD186" s="6">
        <v>9.4053723280320399E-12</v>
      </c>
      <c r="AE186" s="6">
        <v>9.3253699021069496E-12</v>
      </c>
      <c r="AF186" s="6">
        <v>1.39510499463699E-10</v>
      </c>
      <c r="AH186" s="4">
        <f t="shared" si="2"/>
        <v>3.51959518249666E-4</v>
      </c>
      <c r="AK186" s="5">
        <v>9.2345143113495396E-4</v>
      </c>
      <c r="AN186" s="4">
        <f>(((B186-TRVIS_in_situ!B186)^2)^0.5)/TRVIS_in_situ!B186*100</f>
        <v>65.16806148973518</v>
      </c>
      <c r="AO186" s="4" t="e">
        <f>(((C186-TRVIS_in_situ!C186)^2)^0.5)/TRVIS_in_situ!C186*100</f>
        <v>#DIV/0!</v>
      </c>
      <c r="AP186" s="4" t="e">
        <f>(((D186-TRVIS_in_situ!D186)^2)^0.5)/TRVIS_in_situ!D186*100</f>
        <v>#DIV/0!</v>
      </c>
      <c r="AQ186" s="4">
        <f>(((E186-TRVIS_in_situ!E186)^2)^0.5)/TRVIS_in_situ!E186*100</f>
        <v>73.72892584600082</v>
      </c>
      <c r="AR186" s="4" t="e">
        <f>(((F186-TRVIS_in_situ!F186)^2)^0.5)/TRVIS_in_situ!F186*100</f>
        <v>#DIV/0!</v>
      </c>
      <c r="AS186" s="4" t="e">
        <f>(((G186-TRVIS_in_situ!G186)^2)^0.5)/TRVIS_in_situ!G186*100</f>
        <v>#DIV/0!</v>
      </c>
      <c r="AT186" s="4" t="e">
        <f>(((H186-TRVIS_in_situ!H186)^2)^0.5)/TRVIS_in_situ!H186*100</f>
        <v>#DIV/0!</v>
      </c>
      <c r="AU186" s="4" t="e">
        <f>(((I186-TRVIS_in_situ!I186)^2)^0.5)/TRVIS_in_situ!I186*100</f>
        <v>#DIV/0!</v>
      </c>
      <c r="AV186" s="4" t="e">
        <f>(((J186-TRVIS_in_situ!J186)^2)^0.5)/TRVIS_in_situ!J186*100</f>
        <v>#DIV/0!</v>
      </c>
      <c r="AW186" s="4" t="e">
        <f>(((K186-TRVIS_in_situ!K186)^2)^0.5)/TRVIS_in_situ!K186*100</f>
        <v>#DIV/0!</v>
      </c>
      <c r="AX186" s="4" t="e">
        <f>(((L186-TRVIS_in_situ!#REF!)^2)^0.5)/TRVIS_in_situ!#REF!*100</f>
        <v>#REF!</v>
      </c>
      <c r="AY186" s="4" t="e">
        <f>(((M186-TRVIS_in_situ!L186)^2)^0.5)/TRVIS_in_situ!L186*100</f>
        <v>#DIV/0!</v>
      </c>
      <c r="AZ186" s="4" t="e">
        <f>(((N186-TRVIS_in_situ!#REF!)^2)^0.5)/TRVIS_in_situ!#REF!*100</f>
        <v>#REF!</v>
      </c>
      <c r="BA186" s="4">
        <f>(((O186-TRVIS_in_situ!M186)^2)^0.5)/TRVIS_in_situ!M186*100</f>
        <v>84.52993372205114</v>
      </c>
      <c r="BB186" s="4">
        <f>(((P186-TRVIS_in_situ!N186)^2)^0.5)/TRVIS_in_situ!N186*100</f>
        <v>81.527166128793809</v>
      </c>
      <c r="BC186" s="4">
        <f>(((Q186-TRVIS_in_situ!O186)^2)^0.5)/TRVIS_in_situ!O186*100</f>
        <v>83.626378048547281</v>
      </c>
      <c r="BD186" s="4" t="e">
        <f>(((R186-TRVIS_in_situ!P186)^2)^0.5)/TRVIS_in_situ!P186*100</f>
        <v>#DIV/0!</v>
      </c>
      <c r="BE186" s="4" t="e">
        <f>(((S186-TRVIS_in_situ!Q186)^2)^0.5)/TRVIS_in_situ!Q186*100</f>
        <v>#DIV/0!</v>
      </c>
      <c r="BF186" s="4" t="e">
        <f>(((T186-TRVIS_in_situ!R186)^2)^0.5)/TRVIS_in_situ!R186*100</f>
        <v>#DIV/0!</v>
      </c>
      <c r="BI186" s="4" t="e">
        <f>(((W186-TRVIS_in_situ!S186)^2)^0.5)/TRVIS_in_situ!S186*100</f>
        <v>#DIV/0!</v>
      </c>
      <c r="BK186" s="4" t="e">
        <f>(((Y186-TRVIS_in_situ!#REF!)^2)^0.5)/TRVIS_in_situ!#REF!*100</f>
        <v>#REF!</v>
      </c>
      <c r="BM186" s="4" t="e">
        <f>(((AA186-TRVIS_in_situ!T186)^2)^0.5)/TRVIS_in_situ!T186*100</f>
        <v>#DIV/0!</v>
      </c>
      <c r="BN186" s="4" t="e">
        <f>(((AB186-TRVIS_in_situ!U186)^2)^0.5)/TRVIS_in_situ!U186*100</f>
        <v>#DIV/0!</v>
      </c>
      <c r="BO186" s="4" t="e">
        <f>(((AC186-TRVIS_in_situ!V186)^2)^0.5)/TRVIS_in_situ!V186*100</f>
        <v>#DIV/0!</v>
      </c>
      <c r="BR186" s="4" t="e">
        <f>(((AF186-TRVIS_in_situ!W186)^2)^0.5)/TRVIS_in_situ!W186*100</f>
        <v>#DIV/0!</v>
      </c>
    </row>
    <row r="187" spans="1:70" x14ac:dyDescent="0.25">
      <c r="A187" s="4" t="s">
        <v>185</v>
      </c>
      <c r="B187" s="4">
        <v>8.9588830258685104E-4</v>
      </c>
      <c r="C187" s="4">
        <v>1.0613857214846201E-3</v>
      </c>
      <c r="D187" s="4">
        <v>1.2224072396030501E-3</v>
      </c>
      <c r="E187" s="4">
        <v>4.7706212566159403E-4</v>
      </c>
      <c r="F187" s="4">
        <v>1.91648118562028E-4</v>
      </c>
      <c r="G187" s="6">
        <v>5.5404276314825797E-5</v>
      </c>
      <c r="H187" s="4">
        <v>2.52514998554856E-4</v>
      </c>
      <c r="I187" s="6">
        <v>6.6312451824683704E-5</v>
      </c>
      <c r="J187" s="6">
        <v>6.2371675983604694E-5</v>
      </c>
      <c r="K187" s="6">
        <v>5.1355311860389697E-5</v>
      </c>
      <c r="L187" s="6">
        <v>9.7679041817336904E-5</v>
      </c>
      <c r="M187" s="4">
        <v>1.8581091569218799E-4</v>
      </c>
      <c r="N187" s="4">
        <v>2.4625310233433701E-4</v>
      </c>
      <c r="O187" s="4">
        <v>6.1337446741819798E-4</v>
      </c>
      <c r="P187" s="4">
        <v>6.5417766798707205E-4</v>
      </c>
      <c r="Q187" s="4">
        <v>5.65868046191734E-4</v>
      </c>
      <c r="R187" s="4">
        <v>4.2206032633217502E-4</v>
      </c>
      <c r="S187" s="4">
        <v>6.2932172041661803E-4</v>
      </c>
      <c r="T187" s="4">
        <v>6.4215364403832204E-4</v>
      </c>
      <c r="U187" s="4">
        <v>4.3216745040954902E-4</v>
      </c>
      <c r="V187" s="4">
        <v>1.9134537120913699E-4</v>
      </c>
      <c r="W187" s="6">
        <v>4.3717376147105998E-5</v>
      </c>
      <c r="X187" s="6">
        <v>2.12233186377907E-5</v>
      </c>
      <c r="Y187" s="6">
        <v>8.3698898017730406E-5</v>
      </c>
      <c r="Z187" s="6">
        <v>1.5551585602708799E-7</v>
      </c>
      <c r="AA187" s="6">
        <v>2.9177273917750402E-6</v>
      </c>
      <c r="AB187" s="6">
        <v>9.9282465265468405E-11</v>
      </c>
      <c r="AC187" s="6">
        <v>3.7889202964598398E-11</v>
      </c>
      <c r="AD187" s="6">
        <v>8.2881041833220604E-12</v>
      </c>
      <c r="AE187" s="6">
        <v>8.2202542439247008E-12</v>
      </c>
      <c r="AF187" s="6">
        <v>1.24739196867979E-10</v>
      </c>
      <c r="AH187" s="4">
        <f t="shared" si="2"/>
        <v>3.4168094869174329E-4</v>
      </c>
      <c r="AK187" s="5">
        <v>8.9588830258685104E-4</v>
      </c>
      <c r="AN187" s="4">
        <f>(((B187-TRVIS_in_situ!B187)^2)^0.5)/TRVIS_in_situ!B187*100</f>
        <v>64.750049936959215</v>
      </c>
      <c r="AO187" s="4" t="e">
        <f>(((C187-TRVIS_in_situ!C187)^2)^0.5)/TRVIS_in_situ!C187*100</f>
        <v>#DIV/0!</v>
      </c>
      <c r="AP187" s="4" t="e">
        <f>(((D187-TRVIS_in_situ!D187)^2)^0.5)/TRVIS_in_situ!D187*100</f>
        <v>#DIV/0!</v>
      </c>
      <c r="AQ187" s="4">
        <f>(((E187-TRVIS_in_situ!E187)^2)^0.5)/TRVIS_in_situ!E187*100</f>
        <v>73.37672609292477</v>
      </c>
      <c r="AR187" s="4" t="e">
        <f>(((F187-TRVIS_in_situ!F187)^2)^0.5)/TRVIS_in_situ!F187*100</f>
        <v>#DIV/0!</v>
      </c>
      <c r="AS187" s="4" t="e">
        <f>(((G187-TRVIS_in_situ!G187)^2)^0.5)/TRVIS_in_situ!G187*100</f>
        <v>#DIV/0!</v>
      </c>
      <c r="AT187" s="4" t="e">
        <f>(((H187-TRVIS_in_situ!H187)^2)^0.5)/TRVIS_in_situ!H187*100</f>
        <v>#DIV/0!</v>
      </c>
      <c r="AU187" s="4" t="e">
        <f>(((I187-TRVIS_in_situ!I187)^2)^0.5)/TRVIS_in_situ!I187*100</f>
        <v>#DIV/0!</v>
      </c>
      <c r="AV187" s="4" t="e">
        <f>(((J187-TRVIS_in_situ!J187)^2)^0.5)/TRVIS_in_situ!J187*100</f>
        <v>#DIV/0!</v>
      </c>
      <c r="AW187" s="4" t="e">
        <f>(((K187-TRVIS_in_situ!K187)^2)^0.5)/TRVIS_in_situ!K187*100</f>
        <v>#DIV/0!</v>
      </c>
      <c r="AX187" s="4" t="e">
        <f>(((L187-TRVIS_in_situ!#REF!)^2)^0.5)/TRVIS_in_situ!#REF!*100</f>
        <v>#REF!</v>
      </c>
      <c r="AY187" s="4" t="e">
        <f>(((M187-TRVIS_in_situ!L187)^2)^0.5)/TRVIS_in_situ!L187*100</f>
        <v>#DIV/0!</v>
      </c>
      <c r="AZ187" s="4" t="e">
        <f>(((N187-TRVIS_in_situ!#REF!)^2)^0.5)/TRVIS_in_situ!#REF!*100</f>
        <v>#REF!</v>
      </c>
      <c r="BA187" s="4">
        <f>(((O187-TRVIS_in_situ!M187)^2)^0.5)/TRVIS_in_situ!M187*100</f>
        <v>84.115093671287326</v>
      </c>
      <c r="BB187" s="4">
        <f>(((P187-TRVIS_in_situ!N187)^2)^0.5)/TRVIS_in_situ!N187*100</f>
        <v>81.32407498879472</v>
      </c>
      <c r="BC187" s="4">
        <f>(((Q187-TRVIS_in_situ!O187)^2)^0.5)/TRVIS_in_situ!O187*100</f>
        <v>83.459328603398774</v>
      </c>
      <c r="BD187" s="4" t="e">
        <f>(((R187-TRVIS_in_situ!P187)^2)^0.5)/TRVIS_in_situ!P187*100</f>
        <v>#DIV/0!</v>
      </c>
      <c r="BE187" s="4" t="e">
        <f>(((S187-TRVIS_in_situ!Q187)^2)^0.5)/TRVIS_in_situ!Q187*100</f>
        <v>#DIV/0!</v>
      </c>
      <c r="BF187" s="4" t="e">
        <f>(((T187-TRVIS_in_situ!R187)^2)^0.5)/TRVIS_in_situ!R187*100</f>
        <v>#DIV/0!</v>
      </c>
      <c r="BI187" s="4" t="e">
        <f>(((W187-TRVIS_in_situ!S187)^2)^0.5)/TRVIS_in_situ!S187*100</f>
        <v>#DIV/0!</v>
      </c>
      <c r="BK187" s="4" t="e">
        <f>(((Y187-TRVIS_in_situ!#REF!)^2)^0.5)/TRVIS_in_situ!#REF!*100</f>
        <v>#REF!</v>
      </c>
      <c r="BM187" s="4" t="e">
        <f>(((AA187-TRVIS_in_situ!T187)^2)^0.5)/TRVIS_in_situ!T187*100</f>
        <v>#DIV/0!</v>
      </c>
      <c r="BN187" s="4" t="e">
        <f>(((AB187-TRVIS_in_situ!U187)^2)^0.5)/TRVIS_in_situ!U187*100</f>
        <v>#DIV/0!</v>
      </c>
      <c r="BO187" s="4" t="e">
        <f>(((AC187-TRVIS_in_situ!V187)^2)^0.5)/TRVIS_in_situ!V187*100</f>
        <v>#DIV/0!</v>
      </c>
      <c r="BR187" s="4" t="e">
        <f>(((AF187-TRVIS_in_situ!W187)^2)^0.5)/TRVIS_in_situ!W187*100</f>
        <v>#DIV/0!</v>
      </c>
    </row>
    <row r="188" spans="1:70" x14ac:dyDescent="0.25">
      <c r="A188" s="4" t="s">
        <v>186</v>
      </c>
      <c r="B188" s="4">
        <v>8.6916553248588902E-4</v>
      </c>
      <c r="C188" s="4">
        <v>1.03056844168214E-3</v>
      </c>
      <c r="D188" s="4">
        <v>1.1871301640511999E-3</v>
      </c>
      <c r="E188" s="4">
        <v>4.6219667681917899E-4</v>
      </c>
      <c r="F188" s="4">
        <v>1.8428997641009199E-4</v>
      </c>
      <c r="G188" s="6">
        <v>5.3051204414700997E-5</v>
      </c>
      <c r="H188" s="4">
        <v>2.43157970409504E-4</v>
      </c>
      <c r="I188" s="6">
        <v>6.35556864017386E-5</v>
      </c>
      <c r="J188" s="6">
        <v>5.9656060294700798E-5</v>
      </c>
      <c r="K188" s="6">
        <v>4.9141040530935598E-5</v>
      </c>
      <c r="L188" s="6">
        <v>9.3835067168384297E-5</v>
      </c>
      <c r="M188" s="4">
        <v>1.79096669531803E-4</v>
      </c>
      <c r="N188" s="4">
        <v>2.3778802379905299E-4</v>
      </c>
      <c r="O188" s="4">
        <v>5.94610660691794E-4</v>
      </c>
      <c r="P188" s="4">
        <v>6.3408545255040595E-4</v>
      </c>
      <c r="Q188" s="4">
        <v>5.4810245261246603E-4</v>
      </c>
      <c r="R188" s="4">
        <v>4.0817788664645501E-4</v>
      </c>
      <c r="S188" s="4">
        <v>6.0995509847537198E-4</v>
      </c>
      <c r="T188" s="4">
        <v>6.2239353493418999E-4</v>
      </c>
      <c r="U188" s="4">
        <v>4.1802819343618599E-4</v>
      </c>
      <c r="V188" s="4">
        <v>1.84305295367304E-4</v>
      </c>
      <c r="W188" s="6">
        <v>4.1782635046279798E-5</v>
      </c>
      <c r="X188" s="6">
        <v>2.0210223420354E-5</v>
      </c>
      <c r="Y188" s="6">
        <v>8.0300156456077898E-5</v>
      </c>
      <c r="Z188" s="6">
        <v>1.4424918558260101E-7</v>
      </c>
      <c r="AA188" s="6">
        <v>2.7472423266727599E-6</v>
      </c>
      <c r="AB188" s="6">
        <v>8.8623711712590006E-11</v>
      </c>
      <c r="AC188" s="6">
        <v>3.3667675795038397E-11</v>
      </c>
      <c r="AD188" s="6">
        <v>7.30377101695214E-12</v>
      </c>
      <c r="AE188" s="6">
        <v>7.24632162430362E-12</v>
      </c>
      <c r="AF188" s="6">
        <v>1.11535133997329E-10</v>
      </c>
      <c r="AH188" s="4">
        <f t="shared" si="2"/>
        <v>3.3170849522844842E-4</v>
      </c>
      <c r="AK188" s="5">
        <v>8.6916553248588902E-4</v>
      </c>
      <c r="AN188" s="4">
        <f>(((B188-TRVIS_in_situ!B188)^2)^0.5)/TRVIS_in_situ!B188*100</f>
        <v>64.3476107773797</v>
      </c>
      <c r="AO188" s="4" t="e">
        <f>(((C188-TRVIS_in_situ!C188)^2)^0.5)/TRVIS_in_situ!C188*100</f>
        <v>#DIV/0!</v>
      </c>
      <c r="AP188" s="4" t="e">
        <f>(((D188-TRVIS_in_situ!D188)^2)^0.5)/TRVIS_in_situ!D188*100</f>
        <v>#DIV/0!</v>
      </c>
      <c r="AQ188" s="4">
        <f>(((E188-TRVIS_in_situ!E188)^2)^0.5)/TRVIS_in_situ!E188*100</f>
        <v>73.011654890322191</v>
      </c>
      <c r="AR188" s="4" t="e">
        <f>(((F188-TRVIS_in_situ!F188)^2)^0.5)/TRVIS_in_situ!F188*100</f>
        <v>#DIV/0!</v>
      </c>
      <c r="AS188" s="4" t="e">
        <f>(((G188-TRVIS_in_situ!G188)^2)^0.5)/TRVIS_in_situ!G188*100</f>
        <v>#DIV/0!</v>
      </c>
      <c r="AT188" s="4" t="e">
        <f>(((H188-TRVIS_in_situ!H188)^2)^0.5)/TRVIS_in_situ!H188*100</f>
        <v>#DIV/0!</v>
      </c>
      <c r="AU188" s="4" t="e">
        <f>(((I188-TRVIS_in_situ!I188)^2)^0.5)/TRVIS_in_situ!I188*100</f>
        <v>#DIV/0!</v>
      </c>
      <c r="AV188" s="4" t="e">
        <f>(((J188-TRVIS_in_situ!J188)^2)^0.5)/TRVIS_in_situ!J188*100</f>
        <v>#DIV/0!</v>
      </c>
      <c r="AW188" s="4" t="e">
        <f>(((K188-TRVIS_in_situ!K188)^2)^0.5)/TRVIS_in_situ!K188*100</f>
        <v>#DIV/0!</v>
      </c>
      <c r="AX188" s="4" t="e">
        <f>(((L188-TRVIS_in_situ!#REF!)^2)^0.5)/TRVIS_in_situ!#REF!*100</f>
        <v>#REF!</v>
      </c>
      <c r="AY188" s="4" t="e">
        <f>(((M188-TRVIS_in_situ!L188)^2)^0.5)/TRVIS_in_situ!L188*100</f>
        <v>#DIV/0!</v>
      </c>
      <c r="AZ188" s="4" t="e">
        <f>(((N188-TRVIS_in_situ!#REF!)^2)^0.5)/TRVIS_in_situ!#REF!*100</f>
        <v>#REF!</v>
      </c>
      <c r="BA188" s="4">
        <f>(((O188-TRVIS_in_situ!M188)^2)^0.5)/TRVIS_in_situ!M188*100</f>
        <v>83.616129752531009</v>
      </c>
      <c r="BB188" s="4">
        <f>(((P188-TRVIS_in_situ!N188)^2)^0.5)/TRVIS_in_situ!N188*100</f>
        <v>81.096761979299217</v>
      </c>
      <c r="BC188" s="4">
        <f>(((Q188-TRVIS_in_situ!O188)^2)^0.5)/TRVIS_in_situ!O188*100</f>
        <v>83.290095820629105</v>
      </c>
      <c r="BD188" s="4" t="e">
        <f>(((R188-TRVIS_in_situ!P188)^2)^0.5)/TRVIS_in_situ!P188*100</f>
        <v>#DIV/0!</v>
      </c>
      <c r="BE188" s="4" t="e">
        <f>(((S188-TRVIS_in_situ!Q188)^2)^0.5)/TRVIS_in_situ!Q188*100</f>
        <v>#DIV/0!</v>
      </c>
      <c r="BF188" s="4" t="e">
        <f>(((T188-TRVIS_in_situ!R188)^2)^0.5)/TRVIS_in_situ!R188*100</f>
        <v>#DIV/0!</v>
      </c>
      <c r="BI188" s="4" t="e">
        <f>(((W188-TRVIS_in_situ!S188)^2)^0.5)/TRVIS_in_situ!S188*100</f>
        <v>#DIV/0!</v>
      </c>
      <c r="BK188" s="4" t="e">
        <f>(((Y188-TRVIS_in_situ!#REF!)^2)^0.5)/TRVIS_in_situ!#REF!*100</f>
        <v>#REF!</v>
      </c>
      <c r="BM188" s="4" t="e">
        <f>(((AA188-TRVIS_in_situ!T188)^2)^0.5)/TRVIS_in_situ!T188*100</f>
        <v>#DIV/0!</v>
      </c>
      <c r="BN188" s="4" t="e">
        <f>(((AB188-TRVIS_in_situ!U188)^2)^0.5)/TRVIS_in_situ!U188*100</f>
        <v>#DIV/0!</v>
      </c>
      <c r="BO188" s="4" t="e">
        <f>(((AC188-TRVIS_in_situ!V188)^2)^0.5)/TRVIS_in_situ!V188*100</f>
        <v>#DIV/0!</v>
      </c>
      <c r="BR188" s="4" t="e">
        <f>(((AF188-TRVIS_in_situ!W188)^2)^0.5)/TRVIS_in_situ!W188*100</f>
        <v>#DIV/0!</v>
      </c>
    </row>
    <row r="189" spans="1:70" x14ac:dyDescent="0.25">
      <c r="A189" s="4" t="s">
        <v>187</v>
      </c>
      <c r="B189" s="4">
        <v>8.4325684701228097E-4</v>
      </c>
      <c r="C189" s="4">
        <v>1.0006658486761699E-3</v>
      </c>
      <c r="D189" s="4">
        <v>1.1528922735103799E-3</v>
      </c>
      <c r="E189" s="4">
        <v>4.4780590462017398E-4</v>
      </c>
      <c r="F189" s="4">
        <v>1.7721763708116299E-4</v>
      </c>
      <c r="G189" s="6">
        <v>5.0799347035330898E-5</v>
      </c>
      <c r="H189" s="4">
        <v>2.3415196445861501E-4</v>
      </c>
      <c r="I189" s="6">
        <v>6.0915053274139998E-5</v>
      </c>
      <c r="J189" s="6">
        <v>5.7059844564725701E-5</v>
      </c>
      <c r="K189" s="6">
        <v>4.7023389733875903E-5</v>
      </c>
      <c r="L189" s="6">
        <v>9.0144680898520302E-5</v>
      </c>
      <c r="M189" s="4">
        <v>1.7262942408996799E-4</v>
      </c>
      <c r="N189" s="4">
        <v>2.2961995838716401E-4</v>
      </c>
      <c r="O189" s="4">
        <v>5.7643442441903596E-4</v>
      </c>
      <c r="P189" s="4">
        <v>6.1462402069742904E-4</v>
      </c>
      <c r="Q189" s="4">
        <v>5.3090653891878204E-4</v>
      </c>
      <c r="R189" s="4">
        <v>3.94760967262437E-4</v>
      </c>
      <c r="S189" s="4">
        <v>5.9119785108935504E-4</v>
      </c>
      <c r="T189" s="4">
        <v>6.0325496603081102E-4</v>
      </c>
      <c r="U189" s="4">
        <v>4.0436070485428901E-4</v>
      </c>
      <c r="V189" s="4">
        <v>1.7752834485559201E-4</v>
      </c>
      <c r="W189" s="6">
        <v>3.9934457369346099E-5</v>
      </c>
      <c r="X189" s="6">
        <v>1.92459538191967E-5</v>
      </c>
      <c r="Y189" s="6">
        <v>7.7041307047167798E-5</v>
      </c>
      <c r="Z189" s="6">
        <v>1.3380203856536E-7</v>
      </c>
      <c r="AA189" s="6">
        <v>2.5867770134628301E-6</v>
      </c>
      <c r="AB189" s="6">
        <v>7.9111456163690305E-11</v>
      </c>
      <c r="AC189" s="6">
        <v>2.9917382453741601E-11</v>
      </c>
      <c r="AD189" s="6">
        <v>6.4365290277590897E-12</v>
      </c>
      <c r="AE189" s="6">
        <v>6.3879723800907296E-12</v>
      </c>
      <c r="AF189" s="6">
        <v>9.9731658403622497E-11</v>
      </c>
      <c r="AH189" s="4">
        <f t="shared" si="2"/>
        <v>3.2203282814329042E-4</v>
      </c>
      <c r="AK189" s="5">
        <v>8.4325684701228097E-4</v>
      </c>
      <c r="AN189" s="4">
        <f>(((B189-TRVIS_in_situ!B189)^2)^0.5)/TRVIS_in_situ!B189*100</f>
        <v>63.953705562652296</v>
      </c>
      <c r="AO189" s="4" t="e">
        <f>(((C189-TRVIS_in_situ!C189)^2)^0.5)/TRVIS_in_situ!C189*100</f>
        <v>#DIV/0!</v>
      </c>
      <c r="AP189" s="4" t="e">
        <f>(((D189-TRVIS_in_situ!D189)^2)^0.5)/TRVIS_in_situ!D189*100</f>
        <v>#DIV/0!</v>
      </c>
      <c r="AQ189" s="4">
        <f>(((E189-TRVIS_in_situ!E189)^2)^0.5)/TRVIS_in_situ!E189*100</f>
        <v>72.631161070694588</v>
      </c>
      <c r="AR189" s="4" t="e">
        <f>(((F189-TRVIS_in_situ!F189)^2)^0.5)/TRVIS_in_situ!F189*100</f>
        <v>#DIV/0!</v>
      </c>
      <c r="AS189" s="4" t="e">
        <f>(((G189-TRVIS_in_situ!G189)^2)^0.5)/TRVIS_in_situ!G189*100</f>
        <v>#DIV/0!</v>
      </c>
      <c r="AT189" s="4" t="e">
        <f>(((H189-TRVIS_in_situ!H189)^2)^0.5)/TRVIS_in_situ!H189*100</f>
        <v>#DIV/0!</v>
      </c>
      <c r="AU189" s="4" t="e">
        <f>(((I189-TRVIS_in_situ!I189)^2)^0.5)/TRVIS_in_situ!I189*100</f>
        <v>#DIV/0!</v>
      </c>
      <c r="AV189" s="4" t="e">
        <f>(((J189-TRVIS_in_situ!J189)^2)^0.5)/TRVIS_in_situ!J189*100</f>
        <v>#DIV/0!</v>
      </c>
      <c r="AW189" s="4" t="e">
        <f>(((K189-TRVIS_in_situ!K189)^2)^0.5)/TRVIS_in_situ!K189*100</f>
        <v>#DIV/0!</v>
      </c>
      <c r="AX189" s="4" t="e">
        <f>(((L189-TRVIS_in_situ!#REF!)^2)^0.5)/TRVIS_in_situ!#REF!*100</f>
        <v>#REF!</v>
      </c>
      <c r="AY189" s="4" t="e">
        <f>(((M189-TRVIS_in_situ!L189)^2)^0.5)/TRVIS_in_situ!L189*100</f>
        <v>#DIV/0!</v>
      </c>
      <c r="AZ189" s="4" t="e">
        <f>(((N189-TRVIS_in_situ!#REF!)^2)^0.5)/TRVIS_in_situ!#REF!*100</f>
        <v>#REF!</v>
      </c>
      <c r="BA189" s="4">
        <f>(((O189-TRVIS_in_situ!M189)^2)^0.5)/TRVIS_in_situ!M189*100</f>
        <v>83.082803428250173</v>
      </c>
      <c r="BB189" s="4">
        <f>(((P189-TRVIS_in_situ!N189)^2)^0.5)/TRVIS_in_situ!N189*100</f>
        <v>80.838173359510307</v>
      </c>
      <c r="BC189" s="4">
        <f>(((Q189-TRVIS_in_situ!O189)^2)^0.5)/TRVIS_in_situ!O189*100</f>
        <v>83.10221930411339</v>
      </c>
      <c r="BD189" s="4" t="e">
        <f>(((R189-TRVIS_in_situ!P189)^2)^0.5)/TRVIS_in_situ!P189*100</f>
        <v>#DIV/0!</v>
      </c>
      <c r="BE189" s="4" t="e">
        <f>(((S189-TRVIS_in_situ!Q189)^2)^0.5)/TRVIS_in_situ!Q189*100</f>
        <v>#DIV/0!</v>
      </c>
      <c r="BF189" s="4" t="e">
        <f>(((T189-TRVIS_in_situ!R189)^2)^0.5)/TRVIS_in_situ!R189*100</f>
        <v>#DIV/0!</v>
      </c>
      <c r="BI189" s="4" t="e">
        <f>(((W189-TRVIS_in_situ!S189)^2)^0.5)/TRVIS_in_situ!S189*100</f>
        <v>#DIV/0!</v>
      </c>
      <c r="BK189" s="4" t="e">
        <f>(((Y189-TRVIS_in_situ!#REF!)^2)^0.5)/TRVIS_in_situ!#REF!*100</f>
        <v>#REF!</v>
      </c>
      <c r="BM189" s="4" t="e">
        <f>(((AA189-TRVIS_in_situ!T189)^2)^0.5)/TRVIS_in_situ!T189*100</f>
        <v>#DIV/0!</v>
      </c>
      <c r="BN189" s="4" t="e">
        <f>(((AB189-TRVIS_in_situ!U189)^2)^0.5)/TRVIS_in_situ!U189*100</f>
        <v>#DIV/0!</v>
      </c>
      <c r="BO189" s="4" t="e">
        <f>(((AC189-TRVIS_in_situ!V189)^2)^0.5)/TRVIS_in_situ!V189*100</f>
        <v>#DIV/0!</v>
      </c>
      <c r="BR189" s="4" t="e">
        <f>(((AF189-TRVIS_in_situ!W189)^2)^0.5)/TRVIS_in_situ!W189*100</f>
        <v>#DIV/0!</v>
      </c>
    </row>
    <row r="190" spans="1:70" x14ac:dyDescent="0.25">
      <c r="A190" s="4" t="s">
        <v>188</v>
      </c>
      <c r="B190" s="4">
        <v>8.1813681877659103E-4</v>
      </c>
      <c r="C190" s="4">
        <v>9.7165007482464898E-4</v>
      </c>
      <c r="D190" s="4">
        <v>1.1196621953665699E-3</v>
      </c>
      <c r="E190" s="4">
        <v>4.3387421545375298E-4</v>
      </c>
      <c r="F190" s="4">
        <v>1.7041984931106001E-4</v>
      </c>
      <c r="G190" s="6">
        <v>4.8644287297632303E-5</v>
      </c>
      <c r="H190" s="4">
        <v>2.2548362230678199E-4</v>
      </c>
      <c r="I190" s="6">
        <v>5.8385585970984501E-5</v>
      </c>
      <c r="J190" s="6">
        <v>5.4577719992213801E-5</v>
      </c>
      <c r="K190" s="6">
        <v>4.4998085753654E-5</v>
      </c>
      <c r="L190" s="6">
        <v>8.6601638895364503E-5</v>
      </c>
      <c r="M190" s="4">
        <v>1.66399903800789E-4</v>
      </c>
      <c r="N190" s="4">
        <v>2.21738236011302E-4</v>
      </c>
      <c r="O190" s="4">
        <v>5.5882684985664199E-4</v>
      </c>
      <c r="P190" s="4">
        <v>5.9577305327579303E-4</v>
      </c>
      <c r="Q190" s="4">
        <v>5.1426157941576495E-4</v>
      </c>
      <c r="R190" s="4">
        <v>3.8179360256171998E-4</v>
      </c>
      <c r="S190" s="4">
        <v>5.7303029830808904E-4</v>
      </c>
      <c r="T190" s="4">
        <v>5.84717877498284E-4</v>
      </c>
      <c r="U190" s="4">
        <v>3.9114887907909399E-4</v>
      </c>
      <c r="V190" s="4">
        <v>1.7100450531257701E-4</v>
      </c>
      <c r="W190" s="6">
        <v>3.8168921844593198E-5</v>
      </c>
      <c r="X190" s="6">
        <v>1.8328131182778298E-5</v>
      </c>
      <c r="Y190" s="6">
        <v>7.3916502205982897E-5</v>
      </c>
      <c r="Z190" s="6">
        <v>1.2411454258390301E-7</v>
      </c>
      <c r="AA190" s="6">
        <v>2.4357387565243301E-6</v>
      </c>
      <c r="AB190" s="6">
        <v>7.0622125772122401E-11</v>
      </c>
      <c r="AC190" s="6">
        <v>2.65856166282538E-11</v>
      </c>
      <c r="AD190" s="6">
        <v>5.6724261430955999E-12</v>
      </c>
      <c r="AE190" s="6">
        <v>5.6314653498163103E-12</v>
      </c>
      <c r="AF190" s="6">
        <v>8.9179880286003297E-11</v>
      </c>
      <c r="AH190" s="4">
        <f t="shared" si="2"/>
        <v>3.1264491004178775E-4</v>
      </c>
      <c r="AK190" s="5">
        <v>8.1813681877659103E-4</v>
      </c>
      <c r="AN190" s="4">
        <f>(((B190-TRVIS_in_situ!B190)^2)^0.5)/TRVIS_in_situ!B190*100</f>
        <v>63.560051731770983</v>
      </c>
      <c r="AO190" s="4" t="e">
        <f>(((C190-TRVIS_in_situ!C190)^2)^0.5)/TRVIS_in_situ!C190*100</f>
        <v>#DIV/0!</v>
      </c>
      <c r="AP190" s="4" t="e">
        <f>(((D190-TRVIS_in_situ!D190)^2)^0.5)/TRVIS_in_situ!D190*100</f>
        <v>#DIV/0!</v>
      </c>
      <c r="AQ190" s="4">
        <f>(((E190-TRVIS_in_situ!E190)^2)^0.5)/TRVIS_in_situ!E190*100</f>
        <v>72.232211930557526</v>
      </c>
      <c r="AR190" s="4" t="e">
        <f>(((F190-TRVIS_in_situ!F190)^2)^0.5)/TRVIS_in_situ!F190*100</f>
        <v>#DIV/0!</v>
      </c>
      <c r="AS190" s="4" t="e">
        <f>(((G190-TRVIS_in_situ!G190)^2)^0.5)/TRVIS_in_situ!G190*100</f>
        <v>#DIV/0!</v>
      </c>
      <c r="AT190" s="4" t="e">
        <f>(((H190-TRVIS_in_situ!H190)^2)^0.5)/TRVIS_in_situ!H190*100</f>
        <v>#DIV/0!</v>
      </c>
      <c r="AU190" s="4" t="e">
        <f>(((I190-TRVIS_in_situ!I190)^2)^0.5)/TRVIS_in_situ!I190*100</f>
        <v>#DIV/0!</v>
      </c>
      <c r="AV190" s="4" t="e">
        <f>(((J190-TRVIS_in_situ!J190)^2)^0.5)/TRVIS_in_situ!J190*100</f>
        <v>#DIV/0!</v>
      </c>
      <c r="AW190" s="4" t="e">
        <f>(((K190-TRVIS_in_situ!K190)^2)^0.5)/TRVIS_in_situ!K190*100</f>
        <v>#DIV/0!</v>
      </c>
      <c r="AX190" s="4" t="e">
        <f>(((L190-TRVIS_in_situ!#REF!)^2)^0.5)/TRVIS_in_situ!#REF!*100</f>
        <v>#REF!</v>
      </c>
      <c r="AY190" s="4" t="e">
        <f>(((M190-TRVIS_in_situ!L190)^2)^0.5)/TRVIS_in_situ!L190*100</f>
        <v>#DIV/0!</v>
      </c>
      <c r="AZ190" s="4" t="e">
        <f>(((N190-TRVIS_in_situ!#REF!)^2)^0.5)/TRVIS_in_situ!#REF!*100</f>
        <v>#REF!</v>
      </c>
      <c r="BA190" s="4">
        <f>(((O190-TRVIS_in_situ!M190)^2)^0.5)/TRVIS_in_situ!M190*100</f>
        <v>82.575284457546871</v>
      </c>
      <c r="BB190" s="4">
        <f>(((P190-TRVIS_in_situ!N190)^2)^0.5)/TRVIS_in_situ!N190*100</f>
        <v>80.539596484563319</v>
      </c>
      <c r="BC190" s="4">
        <f>(((Q190-TRVIS_in_situ!O190)^2)^0.5)/TRVIS_in_situ!O190*100</f>
        <v>82.915523746230662</v>
      </c>
      <c r="BD190" s="4" t="e">
        <f>(((R190-TRVIS_in_situ!P190)^2)^0.5)/TRVIS_in_situ!P190*100</f>
        <v>#DIV/0!</v>
      </c>
      <c r="BE190" s="4" t="e">
        <f>(((S190-TRVIS_in_situ!Q190)^2)^0.5)/TRVIS_in_situ!Q190*100</f>
        <v>#DIV/0!</v>
      </c>
      <c r="BF190" s="4" t="e">
        <f>(((T190-TRVIS_in_situ!R190)^2)^0.5)/TRVIS_in_situ!R190*100</f>
        <v>#DIV/0!</v>
      </c>
      <c r="BI190" s="4" t="e">
        <f>(((W190-TRVIS_in_situ!S190)^2)^0.5)/TRVIS_in_situ!S190*100</f>
        <v>#DIV/0!</v>
      </c>
      <c r="BK190" s="4" t="e">
        <f>(((Y190-TRVIS_in_situ!#REF!)^2)^0.5)/TRVIS_in_situ!#REF!*100</f>
        <v>#REF!</v>
      </c>
      <c r="BM190" s="4" t="e">
        <f>(((AA190-TRVIS_in_situ!T190)^2)^0.5)/TRVIS_in_situ!T190*100</f>
        <v>#DIV/0!</v>
      </c>
      <c r="BN190" s="4" t="e">
        <f>(((AB190-TRVIS_in_situ!U190)^2)^0.5)/TRVIS_in_situ!U190*100</f>
        <v>#DIV/0!</v>
      </c>
      <c r="BO190" s="4" t="e">
        <f>(((AC190-TRVIS_in_situ!V190)^2)^0.5)/TRVIS_in_situ!V190*100</f>
        <v>#DIV/0!</v>
      </c>
      <c r="BR190" s="4" t="e">
        <f>(((AF190-TRVIS_in_situ!W190)^2)^0.5)/TRVIS_in_situ!W190*100</f>
        <v>#DIV/0!</v>
      </c>
    </row>
    <row r="191" spans="1:70" x14ac:dyDescent="0.25">
      <c r="A191" s="4" t="s">
        <v>189</v>
      </c>
      <c r="B191" s="4">
        <v>7.9378083855829703E-4</v>
      </c>
      <c r="C191" s="4">
        <v>9.4349412843704899E-4</v>
      </c>
      <c r="D191" s="4">
        <v>1.0874095324974E-3</v>
      </c>
      <c r="E191" s="4">
        <v>4.2038654518326699E-4</v>
      </c>
      <c r="F191" s="4">
        <v>1.6388581177472899E-4</v>
      </c>
      <c r="G191" s="6">
        <v>4.6581804270068703E-5</v>
      </c>
      <c r="H191" s="4">
        <v>2.1714010254011499E-4</v>
      </c>
      <c r="I191" s="6">
        <v>5.5962534106130902E-5</v>
      </c>
      <c r="J191" s="6">
        <v>5.2204616869349401E-5</v>
      </c>
      <c r="K191" s="6">
        <v>4.3061046862873303E-5</v>
      </c>
      <c r="L191" s="6">
        <v>8.3199956002176606E-5</v>
      </c>
      <c r="M191" s="4">
        <v>1.6039918980249301E-4</v>
      </c>
      <c r="N191" s="4">
        <v>2.14132580500956E-4</v>
      </c>
      <c r="O191" s="4">
        <v>5.4176965659001001E-4</v>
      </c>
      <c r="P191" s="4">
        <v>5.7751290581493995E-4</v>
      </c>
      <c r="Q191" s="4">
        <v>4.9814948212414099E-4</v>
      </c>
      <c r="R191" s="4">
        <v>3.6926038912153599E-4</v>
      </c>
      <c r="S191" s="4">
        <v>5.5543341552942698E-4</v>
      </c>
      <c r="T191" s="4">
        <v>5.6676287685596897E-4</v>
      </c>
      <c r="U191" s="4">
        <v>3.7837717530464602E-4</v>
      </c>
      <c r="V191" s="4">
        <v>1.6472415161806599E-4</v>
      </c>
      <c r="W191" s="6">
        <v>3.6482287360132597E-5</v>
      </c>
      <c r="X191" s="6">
        <v>1.7454494165045898E-5</v>
      </c>
      <c r="Y191" s="6">
        <v>7.0920143150722794E-5</v>
      </c>
      <c r="Z191" s="6">
        <v>1.15131220326433E-7</v>
      </c>
      <c r="AA191" s="6">
        <v>2.2935701728941099E-6</v>
      </c>
      <c r="AB191" s="6">
        <v>6.3045495506797802E-11</v>
      </c>
      <c r="AC191" s="6">
        <v>2.3625579439539001E-11</v>
      </c>
      <c r="AD191" s="6">
        <v>4.9991757200678698E-12</v>
      </c>
      <c r="AE191" s="6">
        <v>4.9646960197142502E-12</v>
      </c>
      <c r="AF191" s="6">
        <v>7.9746774520852595E-11</v>
      </c>
      <c r="AH191" s="4">
        <f t="shared" si="2"/>
        <v>3.0353598637886337E-4</v>
      </c>
      <c r="AK191" s="5">
        <v>7.9378083855829703E-4</v>
      </c>
      <c r="AN191" s="4">
        <f>(((B191-TRVIS_in_situ!B191)^2)^0.5)/TRVIS_in_situ!B191*100</f>
        <v>63.15301400310728</v>
      </c>
      <c r="AO191" s="4" t="e">
        <f>(((C191-TRVIS_in_situ!C191)^2)^0.5)/TRVIS_in_situ!C191*100</f>
        <v>#DIV/0!</v>
      </c>
      <c r="AP191" s="4" t="e">
        <f>(((D191-TRVIS_in_situ!D191)^2)^0.5)/TRVIS_in_situ!D191*100</f>
        <v>#DIV/0!</v>
      </c>
      <c r="AQ191" s="4">
        <f>(((E191-TRVIS_in_situ!E191)^2)^0.5)/TRVIS_in_situ!E191*100</f>
        <v>71.806110155975617</v>
      </c>
      <c r="AR191" s="4" t="e">
        <f>(((F191-TRVIS_in_situ!F191)^2)^0.5)/TRVIS_in_situ!F191*100</f>
        <v>#DIV/0!</v>
      </c>
      <c r="AS191" s="4" t="e">
        <f>(((G191-TRVIS_in_situ!G191)^2)^0.5)/TRVIS_in_situ!G191*100</f>
        <v>#DIV/0!</v>
      </c>
      <c r="AT191" s="4" t="e">
        <f>(((H191-TRVIS_in_situ!H191)^2)^0.5)/TRVIS_in_situ!H191*100</f>
        <v>#DIV/0!</v>
      </c>
      <c r="AU191" s="4" t="e">
        <f>(((I191-TRVIS_in_situ!I191)^2)^0.5)/TRVIS_in_situ!I191*100</f>
        <v>#DIV/0!</v>
      </c>
      <c r="AV191" s="4" t="e">
        <f>(((J191-TRVIS_in_situ!J191)^2)^0.5)/TRVIS_in_situ!J191*100</f>
        <v>#DIV/0!</v>
      </c>
      <c r="AW191" s="4" t="e">
        <f>(((K191-TRVIS_in_situ!K191)^2)^0.5)/TRVIS_in_situ!K191*100</f>
        <v>#DIV/0!</v>
      </c>
      <c r="AX191" s="4" t="e">
        <f>(((L191-TRVIS_in_situ!#REF!)^2)^0.5)/TRVIS_in_situ!#REF!*100</f>
        <v>#REF!</v>
      </c>
      <c r="AY191" s="4" t="e">
        <f>(((M191-TRVIS_in_situ!L191)^2)^0.5)/TRVIS_in_situ!L191*100</f>
        <v>#DIV/0!</v>
      </c>
      <c r="AZ191" s="4" t="e">
        <f>(((N191-TRVIS_in_situ!#REF!)^2)^0.5)/TRVIS_in_situ!#REF!*100</f>
        <v>#REF!</v>
      </c>
      <c r="BA191" s="4">
        <f>(((O191-TRVIS_in_situ!M191)^2)^0.5)/TRVIS_in_situ!M191*100</f>
        <v>82.144426308790457</v>
      </c>
      <c r="BB191" s="4">
        <f>(((P191-TRVIS_in_situ!N191)^2)^0.5)/TRVIS_in_situ!N191*100</f>
        <v>80.202474425770092</v>
      </c>
      <c r="BC191" s="4" t="e">
        <f>(((Q191-TRVIS_in_situ!O191)^2)^0.5)/TRVIS_in_situ!O191*100</f>
        <v>#DIV/0!</v>
      </c>
      <c r="BD191" s="4" t="e">
        <f>(((R191-TRVIS_in_situ!P191)^2)^0.5)/TRVIS_in_situ!P191*100</f>
        <v>#DIV/0!</v>
      </c>
      <c r="BE191" s="4" t="e">
        <f>(((S191-TRVIS_in_situ!Q191)^2)^0.5)/TRVIS_in_situ!Q191*100</f>
        <v>#DIV/0!</v>
      </c>
      <c r="BF191" s="4" t="e">
        <f>(((T191-TRVIS_in_situ!R191)^2)^0.5)/TRVIS_in_situ!R191*100</f>
        <v>#DIV/0!</v>
      </c>
      <c r="BI191" s="4" t="e">
        <f>(((W191-TRVIS_in_situ!S191)^2)^0.5)/TRVIS_in_situ!S191*100</f>
        <v>#DIV/0!</v>
      </c>
      <c r="BK191" s="4" t="e">
        <f>(((Y191-TRVIS_in_situ!#REF!)^2)^0.5)/TRVIS_in_situ!#REF!*100</f>
        <v>#REF!</v>
      </c>
      <c r="BM191" s="4" t="e">
        <f>(((AA191-TRVIS_in_situ!T191)^2)^0.5)/TRVIS_in_situ!T191*100</f>
        <v>#DIV/0!</v>
      </c>
      <c r="BN191" s="4" t="e">
        <f>(((AB191-TRVIS_in_situ!U191)^2)^0.5)/TRVIS_in_situ!U191*100</f>
        <v>#DIV/0!</v>
      </c>
      <c r="BO191" s="4" t="e">
        <f>(((AC191-TRVIS_in_situ!V191)^2)^0.5)/TRVIS_in_situ!V191*100</f>
        <v>#DIV/0!</v>
      </c>
      <c r="BR191" s="4" t="e">
        <f>(((AF191-TRVIS_in_situ!W191)^2)^0.5)/TRVIS_in_situ!W191*100</f>
        <v>#DIV/0!</v>
      </c>
    </row>
    <row r="192" spans="1:70" x14ac:dyDescent="0.25">
      <c r="A192" s="4" t="s">
        <v>190</v>
      </c>
      <c r="B192" s="4">
        <v>7.7016508802906002E-4</v>
      </c>
      <c r="C192" s="4">
        <v>9.1617186519330699E-4</v>
      </c>
      <c r="D192" s="4">
        <v>1.0561048318406901E-3</v>
      </c>
      <c r="E192" s="4">
        <v>4.0732834046387399E-4</v>
      </c>
      <c r="F192" s="4">
        <v>1.57605154757778E-4</v>
      </c>
      <c r="G192" s="6">
        <v>4.4607864110093302E-5</v>
      </c>
      <c r="H192" s="4">
        <v>2.0910906031722801E-4</v>
      </c>
      <c r="I192" s="6">
        <v>5.36413537887779E-5</v>
      </c>
      <c r="J192" s="6">
        <v>4.9935693652737499E-5</v>
      </c>
      <c r="K192" s="6">
        <v>4.1208374542894498E-5</v>
      </c>
      <c r="L192" s="6">
        <v>7.9933895029627502E-5</v>
      </c>
      <c r="M192" s="4">
        <v>1.5461870583705301E-4</v>
      </c>
      <c r="N192" s="4">
        <v>2.06793094593619E-4</v>
      </c>
      <c r="O192" s="4">
        <v>5.2524517085351995E-4</v>
      </c>
      <c r="P192" s="4">
        <v>5.5982458530751795E-4</v>
      </c>
      <c r="Q192" s="4">
        <v>4.82552766585288E-4</v>
      </c>
      <c r="R192" s="4">
        <v>3.5714646529499201E-4</v>
      </c>
      <c r="S192" s="4">
        <v>5.3838881087392898E-4</v>
      </c>
      <c r="T192" s="4">
        <v>5.49371215962641E-4</v>
      </c>
      <c r="U192" s="4">
        <v>3.6603059706420601E-4</v>
      </c>
      <c r="V192" s="4">
        <v>1.5867803238873201E-4</v>
      </c>
      <c r="W192" s="6">
        <v>3.4870984551357301E-5</v>
      </c>
      <c r="X192" s="6">
        <v>1.66228928594555E-5</v>
      </c>
      <c r="Y192" s="6">
        <v>6.8046869098322394E-5</v>
      </c>
      <c r="Z192" s="6">
        <v>1.06800665234891E-7</v>
      </c>
      <c r="AA192" s="6">
        <v>2.1597470713372E-6</v>
      </c>
      <c r="AB192" s="6">
        <v>5.6283243063423101E-11</v>
      </c>
      <c r="AC192" s="6">
        <v>2.09957158510163E-11</v>
      </c>
      <c r="AD192" s="6">
        <v>4.4059573722949296E-12</v>
      </c>
      <c r="AE192" s="6">
        <v>4.3770012083689097E-12</v>
      </c>
      <c r="AF192" s="6">
        <v>7.1313486034734005E-11</v>
      </c>
      <c r="AH192" s="4">
        <f t="shared" si="2"/>
        <v>2.946975763061519E-4</v>
      </c>
      <c r="AK192" s="5">
        <v>7.7016508802906002E-4</v>
      </c>
      <c r="AN192" s="4">
        <f>(((B192-TRVIS_in_situ!B192)^2)^0.5)/TRVIS_in_situ!B192*100</f>
        <v>62.72330245133422</v>
      </c>
      <c r="AO192" s="4" t="e">
        <f>(((C192-TRVIS_in_situ!C192)^2)^0.5)/TRVIS_in_situ!C192*100</f>
        <v>#DIV/0!</v>
      </c>
      <c r="AP192" s="4" t="e">
        <f>(((D192-TRVIS_in_situ!D192)^2)^0.5)/TRVIS_in_situ!D192*100</f>
        <v>#DIV/0!</v>
      </c>
      <c r="AQ192" s="4">
        <f>(((E192-TRVIS_in_situ!E192)^2)^0.5)/TRVIS_in_situ!E192*100</f>
        <v>71.348903557125936</v>
      </c>
      <c r="AR192" s="4" t="e">
        <f>(((F192-TRVIS_in_situ!F192)^2)^0.5)/TRVIS_in_situ!F192*100</f>
        <v>#DIV/0!</v>
      </c>
      <c r="AS192" s="4" t="e">
        <f>(((G192-TRVIS_in_situ!G192)^2)^0.5)/TRVIS_in_situ!G192*100</f>
        <v>#DIV/0!</v>
      </c>
      <c r="AT192" s="4" t="e">
        <f>(((H192-TRVIS_in_situ!H192)^2)^0.5)/TRVIS_in_situ!H192*100</f>
        <v>#DIV/0!</v>
      </c>
      <c r="AU192" s="4" t="e">
        <f>(((I192-TRVIS_in_situ!I192)^2)^0.5)/TRVIS_in_situ!I192*100</f>
        <v>#DIV/0!</v>
      </c>
      <c r="AV192" s="4" t="e">
        <f>(((J192-TRVIS_in_situ!J192)^2)^0.5)/TRVIS_in_situ!J192*100</f>
        <v>#DIV/0!</v>
      </c>
      <c r="AW192" s="4" t="e">
        <f>(((K192-TRVIS_in_situ!K192)^2)^0.5)/TRVIS_in_situ!K192*100</f>
        <v>#DIV/0!</v>
      </c>
      <c r="AX192" s="4" t="e">
        <f>(((L192-TRVIS_in_situ!#REF!)^2)^0.5)/TRVIS_in_situ!#REF!*100</f>
        <v>#REF!</v>
      </c>
      <c r="AY192" s="4" t="e">
        <f>(((M192-TRVIS_in_situ!L192)^2)^0.5)/TRVIS_in_situ!L192*100</f>
        <v>#DIV/0!</v>
      </c>
      <c r="AZ192" s="4" t="e">
        <f>(((N192-TRVIS_in_situ!#REF!)^2)^0.5)/TRVIS_in_situ!#REF!*100</f>
        <v>#REF!</v>
      </c>
      <c r="BA192" s="4">
        <f>(((O192-TRVIS_in_situ!M192)^2)^0.5)/TRVIS_in_situ!M192*100</f>
        <v>81.836693520475393</v>
      </c>
      <c r="BB192" s="4">
        <f>(((P192-TRVIS_in_situ!N192)^2)^0.5)/TRVIS_in_situ!N192*100</f>
        <v>79.818806024145644</v>
      </c>
      <c r="BC192" s="4" t="e">
        <f>(((Q192-TRVIS_in_situ!O192)^2)^0.5)/TRVIS_in_situ!O192*100</f>
        <v>#DIV/0!</v>
      </c>
      <c r="BD192" s="4" t="e">
        <f>(((R192-TRVIS_in_situ!P192)^2)^0.5)/TRVIS_in_situ!P192*100</f>
        <v>#DIV/0!</v>
      </c>
      <c r="BE192" s="4" t="e">
        <f>(((S192-TRVIS_in_situ!Q192)^2)^0.5)/TRVIS_in_situ!Q192*100</f>
        <v>#DIV/0!</v>
      </c>
      <c r="BF192" s="4" t="e">
        <f>(((T192-TRVIS_in_situ!R192)^2)^0.5)/TRVIS_in_situ!R192*100</f>
        <v>#DIV/0!</v>
      </c>
      <c r="BI192" s="4" t="e">
        <f>(((W192-TRVIS_in_situ!S192)^2)^0.5)/TRVIS_in_situ!S192*100</f>
        <v>#DIV/0!</v>
      </c>
      <c r="BK192" s="4" t="e">
        <f>(((Y192-TRVIS_in_situ!#REF!)^2)^0.5)/TRVIS_in_situ!#REF!*100</f>
        <v>#REF!</v>
      </c>
      <c r="BM192" s="4" t="e">
        <f>(((AA192-TRVIS_in_situ!T192)^2)^0.5)/TRVIS_in_situ!T192*100</f>
        <v>#DIV/0!</v>
      </c>
      <c r="BN192" s="4" t="e">
        <f>(((AB192-TRVIS_in_situ!U192)^2)^0.5)/TRVIS_in_situ!U192*100</f>
        <v>#DIV/0!</v>
      </c>
      <c r="BO192" s="4" t="e">
        <f>(((AC192-TRVIS_in_situ!V192)^2)^0.5)/TRVIS_in_situ!V192*100</f>
        <v>#DIV/0!</v>
      </c>
      <c r="BR192" s="4" t="e">
        <f>(((AF192-TRVIS_in_situ!W192)^2)^0.5)/TRVIS_in_situ!W192*100</f>
        <v>#DIV/0!</v>
      </c>
    </row>
    <row r="193" spans="1:70" x14ac:dyDescent="0.25">
      <c r="A193" s="4" t="s">
        <v>191</v>
      </c>
      <c r="B193" s="4">
        <v>7.4726651342465003E-4</v>
      </c>
      <c r="C193" s="4">
        <v>8.8965796053791296E-4</v>
      </c>
      <c r="D193" s="4">
        <v>1.0257195540203301E-3</v>
      </c>
      <c r="E193" s="4">
        <v>3.94685540749377E-4</v>
      </c>
      <c r="F193" s="4">
        <v>1.51567922591127E-4</v>
      </c>
      <c r="G193" s="6">
        <v>4.2718611614868099E-5</v>
      </c>
      <c r="H193" s="4">
        <v>2.0137862778515101E-4</v>
      </c>
      <c r="I193" s="6">
        <v>5.1417698469411601E-5</v>
      </c>
      <c r="J193" s="6">
        <v>4.7766326542462202E-5</v>
      </c>
      <c r="K193" s="6">
        <v>3.9436345114205402E-5</v>
      </c>
      <c r="L193" s="6">
        <v>7.6797956246314598E-5</v>
      </c>
      <c r="M193" s="4">
        <v>1.4905020472524499E-4</v>
      </c>
      <c r="N193" s="4">
        <v>1.9971024551902601E-4</v>
      </c>
      <c r="O193" s="4">
        <v>5.0923630463254395E-4</v>
      </c>
      <c r="P193" s="4">
        <v>5.4268972782421795E-4</v>
      </c>
      <c r="Q193" s="4">
        <v>4.6745454247560801E-4</v>
      </c>
      <c r="R193" s="4">
        <v>3.45437491560501E-4</v>
      </c>
      <c r="S193" s="4">
        <v>5.2187870337421405E-4</v>
      </c>
      <c r="T193" s="4">
        <v>5.3252476883412499E-4</v>
      </c>
      <c r="U193" s="4">
        <v>3.5409467255826603E-4</v>
      </c>
      <c r="V193" s="4">
        <v>1.52857255109233E-4</v>
      </c>
      <c r="W193" s="6">
        <v>3.3331607788623497E-5</v>
      </c>
      <c r="X193" s="6">
        <v>1.5831283231022601E-5</v>
      </c>
      <c r="Y193" s="6">
        <v>6.5291546940372098E-5</v>
      </c>
      <c r="Z193" s="6">
        <v>9.9075241250339005E-8</v>
      </c>
      <c r="AA193" s="6">
        <v>2.0337764599626701E-6</v>
      </c>
      <c r="AB193" s="6">
        <v>5.0247660610286302E-11</v>
      </c>
      <c r="AC193" s="6">
        <v>1.8659125796093901E-11</v>
      </c>
      <c r="AD193" s="6">
        <v>3.88324166382566E-12</v>
      </c>
      <c r="AE193" s="6">
        <v>3.8589871083457397E-12</v>
      </c>
      <c r="AF193" s="6">
        <v>6.3773816672555103E-11</v>
      </c>
      <c r="AH193" s="4">
        <f t="shared" si="2"/>
        <v>2.8612146382789565E-4</v>
      </c>
      <c r="AK193" s="5">
        <v>7.4726651342465003E-4</v>
      </c>
      <c r="AN193" s="4">
        <f>(((B193-TRVIS_in_situ!B193)^2)^0.5)/TRVIS_in_situ!B193*100</f>
        <v>62.246611986823567</v>
      </c>
      <c r="AO193" s="4" t="e">
        <f>(((C193-TRVIS_in_situ!C193)^2)^0.5)/TRVIS_in_situ!C193*100</f>
        <v>#DIV/0!</v>
      </c>
      <c r="AP193" s="4" t="e">
        <f>(((D193-TRVIS_in_situ!D193)^2)^0.5)/TRVIS_in_situ!D193*100</f>
        <v>#DIV/0!</v>
      </c>
      <c r="AQ193" s="4">
        <f>(((E193-TRVIS_in_situ!E193)^2)^0.5)/TRVIS_in_situ!E193*100</f>
        <v>70.83010706715676</v>
      </c>
      <c r="AR193" s="4" t="e">
        <f>(((F193-TRVIS_in_situ!F193)^2)^0.5)/TRVIS_in_situ!F193*100</f>
        <v>#DIV/0!</v>
      </c>
      <c r="AS193" s="4" t="e">
        <f>(((G193-TRVIS_in_situ!G193)^2)^0.5)/TRVIS_in_situ!G193*100</f>
        <v>#DIV/0!</v>
      </c>
      <c r="AT193" s="4" t="e">
        <f>(((H193-TRVIS_in_situ!H193)^2)^0.5)/TRVIS_in_situ!H193*100</f>
        <v>#DIV/0!</v>
      </c>
      <c r="AU193" s="4" t="e">
        <f>(((I193-TRVIS_in_situ!I193)^2)^0.5)/TRVIS_in_situ!I193*100</f>
        <v>#DIV/0!</v>
      </c>
      <c r="AV193" s="4" t="e">
        <f>(((J193-TRVIS_in_situ!J193)^2)^0.5)/TRVIS_in_situ!J193*100</f>
        <v>#DIV/0!</v>
      </c>
      <c r="AW193" s="4" t="e">
        <f>(((K193-TRVIS_in_situ!K193)^2)^0.5)/TRVIS_in_situ!K193*100</f>
        <v>#DIV/0!</v>
      </c>
      <c r="AX193" s="4" t="e">
        <f>(((L193-TRVIS_in_situ!#REF!)^2)^0.5)/TRVIS_in_situ!#REF!*100</f>
        <v>#REF!</v>
      </c>
      <c r="AY193" s="4" t="e">
        <f>(((M193-TRVIS_in_situ!L193)^2)^0.5)/TRVIS_in_situ!L193*100</f>
        <v>#DIV/0!</v>
      </c>
      <c r="AZ193" s="4" t="e">
        <f>(((N193-TRVIS_in_situ!#REF!)^2)^0.5)/TRVIS_in_situ!#REF!*100</f>
        <v>#REF!</v>
      </c>
      <c r="BA193" s="4">
        <f>(((O193-TRVIS_in_situ!M193)^2)^0.5)/TRVIS_in_situ!M193*100</f>
        <v>81.5597271196213</v>
      </c>
      <c r="BB193" s="4">
        <f>(((P193-TRVIS_in_situ!N193)^2)^0.5)/TRVIS_in_situ!N193*100</f>
        <v>79.374195553725997</v>
      </c>
      <c r="BC193" s="4" t="e">
        <f>(((Q193-TRVIS_in_situ!O193)^2)^0.5)/TRVIS_in_situ!O193*100</f>
        <v>#DIV/0!</v>
      </c>
      <c r="BD193" s="4" t="e">
        <f>(((R193-TRVIS_in_situ!P193)^2)^0.5)/TRVIS_in_situ!P193*100</f>
        <v>#DIV/0!</v>
      </c>
      <c r="BE193" s="4" t="e">
        <f>(((S193-TRVIS_in_situ!Q193)^2)^0.5)/TRVIS_in_situ!Q193*100</f>
        <v>#DIV/0!</v>
      </c>
      <c r="BF193" s="4" t="e">
        <f>(((T193-TRVIS_in_situ!R193)^2)^0.5)/TRVIS_in_situ!R193*100</f>
        <v>#DIV/0!</v>
      </c>
      <c r="BI193" s="4" t="e">
        <f>(((W193-TRVIS_in_situ!S193)^2)^0.5)/TRVIS_in_situ!S193*100</f>
        <v>#DIV/0!</v>
      </c>
      <c r="BK193" s="4" t="e">
        <f>(((Y193-TRVIS_in_situ!#REF!)^2)^0.5)/TRVIS_in_situ!#REF!*100</f>
        <v>#REF!</v>
      </c>
      <c r="BM193" s="4" t="e">
        <f>(((AA193-TRVIS_in_situ!T193)^2)^0.5)/TRVIS_in_situ!T193*100</f>
        <v>#DIV/0!</v>
      </c>
      <c r="BN193" s="4" t="e">
        <f>(((AB193-TRVIS_in_situ!U193)^2)^0.5)/TRVIS_in_situ!U193*100</f>
        <v>#DIV/0!</v>
      </c>
      <c r="BO193" s="4" t="e">
        <f>(((AC193-TRVIS_in_situ!V193)^2)^0.5)/TRVIS_in_situ!V193*100</f>
        <v>#DIV/0!</v>
      </c>
      <c r="BR193" s="4" t="e">
        <f>(((AF193-TRVIS_in_situ!W193)^2)^0.5)/TRVIS_in_situ!W193*100</f>
        <v>#DIV/0!</v>
      </c>
    </row>
    <row r="194" spans="1:70" x14ac:dyDescent="0.25">
      <c r="A194" s="4" t="s">
        <v>192</v>
      </c>
      <c r="B194" s="4">
        <v>7.2506280013081605E-4</v>
      </c>
      <c r="C194" s="4">
        <v>8.6392788301396903E-4</v>
      </c>
      <c r="D194" s="4">
        <v>9.962260439918269E-4</v>
      </c>
      <c r="E194" s="4">
        <v>3.8244456096147401E-4</v>
      </c>
      <c r="F194" s="4">
        <v>1.4576455681615099E-4</v>
      </c>
      <c r="G194" s="6">
        <v>4.0910362161869998E-5</v>
      </c>
      <c r="H194" s="4">
        <v>1.9393739528588799E-4</v>
      </c>
      <c r="I194" s="6">
        <v>4.9287410200830298E-5</v>
      </c>
      <c r="J194" s="6">
        <v>4.5692099545311802E-5</v>
      </c>
      <c r="K194" s="6">
        <v>3.7741401756982998E-5</v>
      </c>
      <c r="L194" s="6">
        <v>7.3786867326513901E-5</v>
      </c>
      <c r="M194" s="4">
        <v>1.43685755392783E-4</v>
      </c>
      <c r="N194" s="4">
        <v>1.9287485115205199E-4</v>
      </c>
      <c r="O194" s="4">
        <v>4.9372653551745405E-4</v>
      </c>
      <c r="P194" s="4">
        <v>5.2609057693063803E-4</v>
      </c>
      <c r="Q194" s="4">
        <v>4.5283848899931701E-4</v>
      </c>
      <c r="R194" s="4">
        <v>3.3411963161014701E-4</v>
      </c>
      <c r="S194" s="4">
        <v>5.0588590194845795E-4</v>
      </c>
      <c r="T194" s="4">
        <v>5.1620601025713895E-4</v>
      </c>
      <c r="U194" s="4">
        <v>3.4255543572008201E-4</v>
      </c>
      <c r="V194" s="4">
        <v>1.47253271871885E-4</v>
      </c>
      <c r="W194" s="6">
        <v>3.1860907545698101E-5</v>
      </c>
      <c r="X194" s="6">
        <v>1.5077721830981401E-5</v>
      </c>
      <c r="Y194" s="6">
        <v>6.26492613774817E-5</v>
      </c>
      <c r="Z194" s="6">
        <v>9.1910804831685702E-8</v>
      </c>
      <c r="AA194" s="6">
        <v>1.9151946745135602E-6</v>
      </c>
      <c r="AB194" s="6">
        <v>4.4860506302875802E-11</v>
      </c>
      <c r="AC194" s="6">
        <v>1.6583041589915199E-11</v>
      </c>
      <c r="AD194" s="6">
        <v>3.42263580413687E-12</v>
      </c>
      <c r="AE194" s="6">
        <v>3.4023778854968899E-12</v>
      </c>
      <c r="AF194" s="6">
        <v>5.7032874067737401E-11</v>
      </c>
      <c r="AH194" s="4">
        <f t="shared" si="2"/>
        <v>2.7779968925445756E-4</v>
      </c>
      <c r="AK194" s="5">
        <v>7.2506280013081605E-4</v>
      </c>
      <c r="AN194" s="4">
        <f>(((B194-TRVIS_in_situ!B194)^2)^0.5)/TRVIS_in_situ!B194*100</f>
        <v>61.708938882312815</v>
      </c>
      <c r="AO194" s="4" t="e">
        <f>(((C194-TRVIS_in_situ!C194)^2)^0.5)/TRVIS_in_situ!C194*100</f>
        <v>#DIV/0!</v>
      </c>
      <c r="AP194" s="4" t="e">
        <f>(((D194-TRVIS_in_situ!D194)^2)^0.5)/TRVIS_in_situ!D194*100</f>
        <v>#DIV/0!</v>
      </c>
      <c r="AQ194" s="4">
        <f>(((E194-TRVIS_in_situ!E194)^2)^0.5)/TRVIS_in_situ!E194*100</f>
        <v>70.274170100739383</v>
      </c>
      <c r="AR194" s="4" t="e">
        <f>(((F194-TRVIS_in_situ!F194)^2)^0.5)/TRVIS_in_situ!F194*100</f>
        <v>#DIV/0!</v>
      </c>
      <c r="AS194" s="4" t="e">
        <f>(((G194-TRVIS_in_situ!G194)^2)^0.5)/TRVIS_in_situ!G194*100</f>
        <v>#DIV/0!</v>
      </c>
      <c r="AT194" s="4" t="e">
        <f>(((H194-TRVIS_in_situ!H194)^2)^0.5)/TRVIS_in_situ!H194*100</f>
        <v>#DIV/0!</v>
      </c>
      <c r="AU194" s="4" t="e">
        <f>(((I194-TRVIS_in_situ!I194)^2)^0.5)/TRVIS_in_situ!I194*100</f>
        <v>#DIV/0!</v>
      </c>
      <c r="AV194" s="4" t="e">
        <f>(((J194-TRVIS_in_situ!J194)^2)^0.5)/TRVIS_in_situ!J194*100</f>
        <v>#DIV/0!</v>
      </c>
      <c r="AW194" s="4" t="e">
        <f>(((K194-TRVIS_in_situ!K194)^2)^0.5)/TRVIS_in_situ!K194*100</f>
        <v>#DIV/0!</v>
      </c>
      <c r="AX194" s="4" t="e">
        <f>(((L194-TRVIS_in_situ!#REF!)^2)^0.5)/TRVIS_in_situ!#REF!*100</f>
        <v>#REF!</v>
      </c>
      <c r="AY194" s="4" t="e">
        <f>(((M194-TRVIS_in_situ!L194)^2)^0.5)/TRVIS_in_situ!L194*100</f>
        <v>#DIV/0!</v>
      </c>
      <c r="AZ194" s="4" t="e">
        <f>(((N194-TRVIS_in_situ!#REF!)^2)^0.5)/TRVIS_in_situ!#REF!*100</f>
        <v>#REF!</v>
      </c>
      <c r="BA194" s="4">
        <f>(((O194-TRVIS_in_situ!M194)^2)^0.5)/TRVIS_in_situ!M194*100</f>
        <v>81.483427563853184</v>
      </c>
      <c r="BB194" s="4">
        <f>(((P194-TRVIS_in_situ!N194)^2)^0.5)/TRVIS_in_situ!N194*100</f>
        <v>78.888985497840096</v>
      </c>
      <c r="BC194" s="4" t="e">
        <f>(((Q194-TRVIS_in_situ!O194)^2)^0.5)/TRVIS_in_situ!O194*100</f>
        <v>#DIV/0!</v>
      </c>
      <c r="BD194" s="4" t="e">
        <f>(((R194-TRVIS_in_situ!P194)^2)^0.5)/TRVIS_in_situ!P194*100</f>
        <v>#DIV/0!</v>
      </c>
      <c r="BE194" s="4" t="e">
        <f>(((S194-TRVIS_in_situ!Q194)^2)^0.5)/TRVIS_in_situ!Q194*100</f>
        <v>#DIV/0!</v>
      </c>
      <c r="BF194" s="4" t="e">
        <f>(((T194-TRVIS_in_situ!R194)^2)^0.5)/TRVIS_in_situ!R194*100</f>
        <v>#DIV/0!</v>
      </c>
      <c r="BI194" s="4" t="e">
        <f>(((W194-TRVIS_in_situ!S194)^2)^0.5)/TRVIS_in_situ!S194*100</f>
        <v>#DIV/0!</v>
      </c>
      <c r="BK194" s="4" t="e">
        <f>(((Y194-TRVIS_in_situ!#REF!)^2)^0.5)/TRVIS_in_situ!#REF!*100</f>
        <v>#REF!</v>
      </c>
      <c r="BM194" s="4" t="e">
        <f>(((AA194-TRVIS_in_situ!T194)^2)^0.5)/TRVIS_in_situ!T194*100</f>
        <v>#DIV/0!</v>
      </c>
      <c r="BN194" s="4" t="e">
        <f>(((AB194-TRVIS_in_situ!U194)^2)^0.5)/TRVIS_in_situ!U194*100</f>
        <v>#DIV/0!</v>
      </c>
      <c r="BO194" s="4" t="e">
        <f>(((AC194-TRVIS_in_situ!V194)^2)^0.5)/TRVIS_in_situ!V194*100</f>
        <v>#DIV/0!</v>
      </c>
      <c r="BR194" s="4" t="e">
        <f>(((AF194-TRVIS_in_situ!W194)^2)^0.5)/TRVIS_in_situ!W194*100</f>
        <v>#DIV/0!</v>
      </c>
    </row>
    <row r="195" spans="1:70" x14ac:dyDescent="0.25">
      <c r="A195" s="4" t="s">
        <v>193</v>
      </c>
      <c r="B195" s="4">
        <v>7.0353234814978004E-4</v>
      </c>
      <c r="C195" s="4">
        <v>8.3895786850350803E-4</v>
      </c>
      <c r="D195" s="4">
        <v>9.6759750267164601E-4</v>
      </c>
      <c r="E195" s="4">
        <v>3.7059227479581202E-4</v>
      </c>
      <c r="F195" s="4">
        <v>1.4018588004916299E-4</v>
      </c>
      <c r="G195" s="6">
        <v>3.9179594020942297E-5</v>
      </c>
      <c r="H195" s="4">
        <v>1.8677439332078299E-4</v>
      </c>
      <c r="I195" s="6">
        <v>4.72465112949267E-5</v>
      </c>
      <c r="J195" s="6">
        <v>4.3708794999223898E-5</v>
      </c>
      <c r="K195" s="6">
        <v>3.6120146903223798E-5</v>
      </c>
      <c r="L195" s="6">
        <v>7.08955737346683E-5</v>
      </c>
      <c r="M195" s="4">
        <v>1.3851773042423201E-4</v>
      </c>
      <c r="N195" s="4">
        <v>1.8627806671088601E-4</v>
      </c>
      <c r="O195" s="4">
        <v>4.78699887281201E-4</v>
      </c>
      <c r="P195" s="4">
        <v>5.1000996287597997E-4</v>
      </c>
      <c r="Q195" s="4">
        <v>4.3868883502997698E-4</v>
      </c>
      <c r="R195" s="4">
        <v>3.2317953414801802E-4</v>
      </c>
      <c r="S195" s="4">
        <v>4.90393785128436E-4</v>
      </c>
      <c r="T195" s="4">
        <v>5.0039799516935401E-4</v>
      </c>
      <c r="U195" s="4">
        <v>3.3139940798984998E-4</v>
      </c>
      <c r="V195" s="4">
        <v>1.4185786569915701E-4</v>
      </c>
      <c r="W195" s="6">
        <v>3.04557831304877E-5</v>
      </c>
      <c r="X195" s="6">
        <v>1.43603607794482E-5</v>
      </c>
      <c r="Y195" s="6">
        <v>6.0115305491178303E-5</v>
      </c>
      <c r="Z195" s="6">
        <v>8.5266447585024306E-8</v>
      </c>
      <c r="AA195" s="6">
        <v>1.80356561994769E-6</v>
      </c>
      <c r="AB195" s="6">
        <v>4.0051980363826603E-11</v>
      </c>
      <c r="AC195" s="6">
        <v>1.4738364145659499E-11</v>
      </c>
      <c r="AD195" s="6">
        <v>3.01674782308072E-12</v>
      </c>
      <c r="AE195" s="6">
        <v>2.9998823729124802E-12</v>
      </c>
      <c r="AF195" s="6">
        <v>5.1005865121173602E-11</v>
      </c>
      <c r="AH195" s="4">
        <f t="shared" ref="AH195:AH201" si="3">STDEV(B195:AF195)</f>
        <v>2.6972454094293763E-4</v>
      </c>
      <c r="AK195" s="5">
        <v>7.0353234814978004E-4</v>
      </c>
      <c r="AN195" s="4" t="e">
        <f>(((B195-TRVIS_in_situ!#REF!)^2)^0.5)/TRVIS_in_situ!#REF!*100</f>
        <v>#REF!</v>
      </c>
      <c r="AO195" s="4" t="e">
        <f>(((C195-TRVIS_in_situ!#REF!)^2)^0.5)/TRVIS_in_situ!#REF!*100</f>
        <v>#REF!</v>
      </c>
      <c r="AP195" s="4" t="e">
        <f>(((D195-TRVIS_in_situ!#REF!)^2)^0.5)/TRVIS_in_situ!#REF!*100</f>
        <v>#REF!</v>
      </c>
      <c r="AQ195" s="4" t="e">
        <f>(((E195-TRVIS_in_situ!#REF!)^2)^0.5)/TRVIS_in_situ!#REF!*100</f>
        <v>#REF!</v>
      </c>
      <c r="AR195" s="4" t="e">
        <f>(((F195-TRVIS_in_situ!#REF!)^2)^0.5)/TRVIS_in_situ!#REF!*100</f>
        <v>#REF!</v>
      </c>
      <c r="AS195" s="4" t="e">
        <f>(((G195-TRVIS_in_situ!#REF!)^2)^0.5)/TRVIS_in_situ!#REF!*100</f>
        <v>#REF!</v>
      </c>
      <c r="AT195" s="4" t="e">
        <f>(((H195-TRVIS_in_situ!#REF!)^2)^0.5)/TRVIS_in_situ!#REF!*100</f>
        <v>#REF!</v>
      </c>
      <c r="AU195" s="4" t="e">
        <f>(((I195-TRVIS_in_situ!#REF!)^2)^0.5)/TRVIS_in_situ!#REF!*100</f>
        <v>#REF!</v>
      </c>
      <c r="AV195" s="4" t="e">
        <f>(((J195-TRVIS_in_situ!#REF!)^2)^0.5)/TRVIS_in_situ!#REF!*100</f>
        <v>#REF!</v>
      </c>
      <c r="AW195" s="4" t="e">
        <f>(((K195-TRVIS_in_situ!#REF!)^2)^0.5)/TRVIS_in_situ!#REF!*100</f>
        <v>#REF!</v>
      </c>
      <c r="AX195" s="4" t="e">
        <f>(((L195-TRVIS_in_situ!#REF!)^2)^0.5)/TRVIS_in_situ!#REF!*100</f>
        <v>#REF!</v>
      </c>
      <c r="AY195" s="4" t="e">
        <f>(((M195-TRVIS_in_situ!#REF!)^2)^0.5)/TRVIS_in_situ!#REF!*100</f>
        <v>#REF!</v>
      </c>
      <c r="AZ195" s="4" t="e">
        <f>(((N195-TRVIS_in_situ!#REF!)^2)^0.5)/TRVIS_in_situ!#REF!*100</f>
        <v>#REF!</v>
      </c>
      <c r="BA195" s="4" t="e">
        <f>(((O195-TRVIS_in_situ!#REF!)^2)^0.5)/TRVIS_in_situ!#REF!*100</f>
        <v>#REF!</v>
      </c>
      <c r="BB195" s="4" t="e">
        <f>(((P195-TRVIS_in_situ!#REF!)^2)^0.5)/TRVIS_in_situ!#REF!*100</f>
        <v>#REF!</v>
      </c>
      <c r="BC195" s="4" t="e">
        <f>(((Q195-TRVIS_in_situ!#REF!)^2)^0.5)/TRVIS_in_situ!#REF!*100</f>
        <v>#REF!</v>
      </c>
      <c r="BD195" s="4" t="e">
        <f>(((R195-TRVIS_in_situ!#REF!)^2)^0.5)/TRVIS_in_situ!#REF!*100</f>
        <v>#REF!</v>
      </c>
      <c r="BE195" s="4" t="e">
        <f>(((S195-TRVIS_in_situ!#REF!)^2)^0.5)/TRVIS_in_situ!#REF!*100</f>
        <v>#REF!</v>
      </c>
      <c r="BF195" s="4" t="e">
        <f>(((T195-TRVIS_in_situ!#REF!)^2)^0.5)/TRVIS_in_situ!#REF!*100</f>
        <v>#REF!</v>
      </c>
      <c r="BI195" s="4" t="e">
        <f>(((W195-TRVIS_in_situ!#REF!)^2)^0.5)/TRVIS_in_situ!#REF!*100</f>
        <v>#REF!</v>
      </c>
      <c r="BK195" s="4" t="e">
        <f>(((Y195-TRVIS_in_situ!#REF!)^2)^0.5)/TRVIS_in_situ!#REF!*100</f>
        <v>#REF!</v>
      </c>
      <c r="BM195" s="4" t="e">
        <f>(((AA195-TRVIS_in_situ!#REF!)^2)^0.5)/TRVIS_in_situ!#REF!*100</f>
        <v>#REF!</v>
      </c>
      <c r="BN195" s="4" t="e">
        <f>(((AB195-TRVIS_in_situ!#REF!)^2)^0.5)/TRVIS_in_situ!#REF!*100</f>
        <v>#REF!</v>
      </c>
      <c r="BO195" s="4" t="e">
        <f>(((AC195-TRVIS_in_situ!#REF!)^2)^0.5)/TRVIS_in_situ!#REF!*100</f>
        <v>#REF!</v>
      </c>
      <c r="BR195" s="4" t="e">
        <f>(((AF195-TRVIS_in_situ!#REF!)^2)^0.5)/TRVIS_in_situ!#REF!*100</f>
        <v>#REF!</v>
      </c>
    </row>
    <row r="196" spans="1:70" x14ac:dyDescent="0.25">
      <c r="A196" s="4" t="s">
        <v>194</v>
      </c>
      <c r="B196" s="4">
        <v>6.8265424841528898E-4</v>
      </c>
      <c r="C196" s="4">
        <v>8.1472489534166503E-4</v>
      </c>
      <c r="D196" s="4">
        <v>9.3980795951555097E-4</v>
      </c>
      <c r="E196" s="4">
        <v>3.5911599864020798E-4</v>
      </c>
      <c r="F196" s="4">
        <v>1.3482308051543E-4</v>
      </c>
      <c r="G196" s="6">
        <v>3.7522941020245597E-5</v>
      </c>
      <c r="H196" s="4">
        <v>1.79879075241297E-4</v>
      </c>
      <c r="I196" s="6">
        <v>4.5291196356840202E-5</v>
      </c>
      <c r="J196" s="6">
        <v>4.1812384537112498E-5</v>
      </c>
      <c r="K196" s="6">
        <v>3.4569334982737201E-5</v>
      </c>
      <c r="L196" s="6">
        <v>6.8119229527062304E-5</v>
      </c>
      <c r="M196" s="4">
        <v>1.3353879412245599E-4</v>
      </c>
      <c r="N196" s="4">
        <v>1.7991137197810399E-4</v>
      </c>
      <c r="O196" s="4">
        <v>4.6414091115311399E-4</v>
      </c>
      <c r="P196" s="4">
        <v>4.9443128252461496E-4</v>
      </c>
      <c r="Q196" s="4">
        <v>4.2499033997226202E-4</v>
      </c>
      <c r="R196" s="4">
        <v>3.1260431537070797E-4</v>
      </c>
      <c r="S196" s="4">
        <v>4.7538628151367203E-4</v>
      </c>
      <c r="T196" s="4">
        <v>4.85084338776845E-4</v>
      </c>
      <c r="U196" s="4">
        <v>3.2061358076985899E-4</v>
      </c>
      <c r="V196" s="4">
        <v>1.3666313742436101E-4</v>
      </c>
      <c r="W196" s="6">
        <v>2.9113275760483002E-5</v>
      </c>
      <c r="X196" s="6">
        <v>1.3677443002253301E-5</v>
      </c>
      <c r="Y196" s="6">
        <v>5.7685171733402998E-5</v>
      </c>
      <c r="Z196" s="6">
        <v>7.9104257965864997E-8</v>
      </c>
      <c r="AA196" s="6">
        <v>1.69847911838272E-6</v>
      </c>
      <c r="AB196" s="6">
        <v>3.5759812183031801E-11</v>
      </c>
      <c r="AC196" s="6">
        <v>1.30992513620073E-11</v>
      </c>
      <c r="AD196" s="6">
        <v>2.6590670079790401E-12</v>
      </c>
      <c r="AE196" s="6">
        <v>2.6450766922671901E-12</v>
      </c>
      <c r="AF196" s="6">
        <v>4.5617018568770602E-11</v>
      </c>
      <c r="AH196" s="4">
        <f t="shared" si="3"/>
        <v>2.6188854731474647E-4</v>
      </c>
      <c r="AK196" s="5">
        <v>6.8265424841528898E-4</v>
      </c>
      <c r="AN196" s="4" t="e">
        <f>(((B196-TRVIS_in_situ!#REF!)^2)^0.5)/TRVIS_in_situ!#REF!*100</f>
        <v>#REF!</v>
      </c>
      <c r="AO196" s="4" t="e">
        <f>(((C196-TRVIS_in_situ!#REF!)^2)^0.5)/TRVIS_in_situ!#REF!*100</f>
        <v>#REF!</v>
      </c>
      <c r="AP196" s="4" t="e">
        <f>(((D196-TRVIS_in_situ!#REF!)^2)^0.5)/TRVIS_in_situ!#REF!*100</f>
        <v>#REF!</v>
      </c>
      <c r="AQ196" s="4" t="e">
        <f>(((E196-TRVIS_in_situ!#REF!)^2)^0.5)/TRVIS_in_situ!#REF!*100</f>
        <v>#REF!</v>
      </c>
      <c r="AR196" s="4" t="e">
        <f>(((F196-TRVIS_in_situ!#REF!)^2)^0.5)/TRVIS_in_situ!#REF!*100</f>
        <v>#REF!</v>
      </c>
      <c r="AS196" s="4" t="e">
        <f>(((G196-TRVIS_in_situ!#REF!)^2)^0.5)/TRVIS_in_situ!#REF!*100</f>
        <v>#REF!</v>
      </c>
      <c r="AT196" s="4" t="e">
        <f>(((H196-TRVIS_in_situ!#REF!)^2)^0.5)/TRVIS_in_situ!#REF!*100</f>
        <v>#REF!</v>
      </c>
      <c r="AU196" s="4" t="e">
        <f>(((I196-TRVIS_in_situ!#REF!)^2)^0.5)/TRVIS_in_situ!#REF!*100</f>
        <v>#REF!</v>
      </c>
      <c r="AV196" s="4" t="e">
        <f>(((J196-TRVIS_in_situ!#REF!)^2)^0.5)/TRVIS_in_situ!#REF!*100</f>
        <v>#REF!</v>
      </c>
      <c r="AW196" s="4" t="e">
        <f>(((K196-TRVIS_in_situ!#REF!)^2)^0.5)/TRVIS_in_situ!#REF!*100</f>
        <v>#REF!</v>
      </c>
      <c r="AX196" s="4" t="e">
        <f>(((L196-TRVIS_in_situ!#REF!)^2)^0.5)/TRVIS_in_situ!#REF!*100</f>
        <v>#REF!</v>
      </c>
      <c r="AY196" s="4" t="e">
        <f>(((M196-TRVIS_in_situ!#REF!)^2)^0.5)/TRVIS_in_situ!#REF!*100</f>
        <v>#REF!</v>
      </c>
      <c r="AZ196" s="4" t="e">
        <f>(((N196-TRVIS_in_situ!#REF!)^2)^0.5)/TRVIS_in_situ!#REF!*100</f>
        <v>#REF!</v>
      </c>
      <c r="BA196" s="4" t="e">
        <f>(((O196-TRVIS_in_situ!#REF!)^2)^0.5)/TRVIS_in_situ!#REF!*100</f>
        <v>#REF!</v>
      </c>
      <c r="BB196" s="4" t="e">
        <f>(((P196-TRVIS_in_situ!#REF!)^2)^0.5)/TRVIS_in_situ!#REF!*100</f>
        <v>#REF!</v>
      </c>
      <c r="BC196" s="4" t="e">
        <f>(((Q196-TRVIS_in_situ!#REF!)^2)^0.5)/TRVIS_in_situ!#REF!*100</f>
        <v>#REF!</v>
      </c>
      <c r="BD196" s="4" t="e">
        <f>(((R196-TRVIS_in_situ!#REF!)^2)^0.5)/TRVIS_in_situ!#REF!*100</f>
        <v>#REF!</v>
      </c>
      <c r="BE196" s="4" t="e">
        <f>(((S196-TRVIS_in_situ!#REF!)^2)^0.5)/TRVIS_in_situ!#REF!*100</f>
        <v>#REF!</v>
      </c>
      <c r="BF196" s="4" t="e">
        <f>(((T196-TRVIS_in_situ!#REF!)^2)^0.5)/TRVIS_in_situ!#REF!*100</f>
        <v>#REF!</v>
      </c>
      <c r="BI196" s="4" t="e">
        <f>(((W196-TRVIS_in_situ!#REF!)^2)^0.5)/TRVIS_in_situ!#REF!*100</f>
        <v>#REF!</v>
      </c>
      <c r="BK196" s="4" t="e">
        <f>(((Y196-TRVIS_in_situ!#REF!)^2)^0.5)/TRVIS_in_situ!#REF!*100</f>
        <v>#REF!</v>
      </c>
      <c r="BM196" s="4" t="e">
        <f>(((AA196-TRVIS_in_situ!#REF!)^2)^0.5)/TRVIS_in_situ!#REF!*100</f>
        <v>#REF!</v>
      </c>
      <c r="BN196" s="4" t="e">
        <f>(((AB196-TRVIS_in_situ!#REF!)^2)^0.5)/TRVIS_in_situ!#REF!*100</f>
        <v>#REF!</v>
      </c>
      <c r="BO196" s="4" t="e">
        <f>(((AC196-TRVIS_in_situ!#REF!)^2)^0.5)/TRVIS_in_situ!#REF!*100</f>
        <v>#REF!</v>
      </c>
      <c r="BR196" s="4" t="e">
        <f>(((AF196-TRVIS_in_situ!#REF!)^2)^0.5)/TRVIS_in_situ!#REF!*100</f>
        <v>#REF!</v>
      </c>
    </row>
    <row r="197" spans="1:70" x14ac:dyDescent="0.25">
      <c r="A197" s="4" t="s">
        <v>195</v>
      </c>
      <c r="B197" s="4">
        <v>6.6240825992543097E-4</v>
      </c>
      <c r="C197" s="4">
        <v>7.9120666027345703E-4</v>
      </c>
      <c r="D197" s="4">
        <v>9.1283224601264399E-4</v>
      </c>
      <c r="E197" s="4">
        <v>3.4800347608144602E-4</v>
      </c>
      <c r="F197" s="4">
        <v>1.2966769722422701E-4</v>
      </c>
      <c r="G197" s="6">
        <v>3.59371855494156E-5</v>
      </c>
      <c r="H197" s="4">
        <v>1.73241300636127E-4</v>
      </c>
      <c r="I197" s="6">
        <v>4.3417824678963798E-5</v>
      </c>
      <c r="J197" s="6">
        <v>3.9999020469302801E-5</v>
      </c>
      <c r="K197" s="6">
        <v>3.3085865506157398E-5</v>
      </c>
      <c r="L197" s="6">
        <v>6.5453188552036098E-5</v>
      </c>
      <c r="M197" s="4">
        <v>1.2874189105229299E-4</v>
      </c>
      <c r="N197" s="4">
        <v>1.7376655902322401E-4</v>
      </c>
      <c r="O197" s="4">
        <v>4.5003466776271202E-4</v>
      </c>
      <c r="P197" s="4">
        <v>4.7933848000270002E-4</v>
      </c>
      <c r="Q197" s="4">
        <v>4.11728275316612E-4</v>
      </c>
      <c r="R197" s="4">
        <v>3.0238154210332198E-4</v>
      </c>
      <c r="S197" s="4">
        <v>4.6084785092440203E-4</v>
      </c>
      <c r="T197" s="4">
        <v>4.7024919738128298E-4</v>
      </c>
      <c r="U197" s="4">
        <v>3.1018539853408202E-4</v>
      </c>
      <c r="V197" s="4">
        <v>1.3166149310700901E-4</v>
      </c>
      <c r="W197" s="6">
        <v>2.7830561966226001E-5</v>
      </c>
      <c r="X197" s="6">
        <v>1.30272977088363E-5</v>
      </c>
      <c r="Y197" s="6">
        <v>5.5354543314611602E-5</v>
      </c>
      <c r="Z197" s="6">
        <v>7.3389100632044698E-8</v>
      </c>
      <c r="AA197" s="6">
        <v>1.59954935690733E-6</v>
      </c>
      <c r="AB197" s="6">
        <v>3.19284463697169E-11</v>
      </c>
      <c r="AC197" s="6">
        <v>1.16427527986266E-11</v>
      </c>
      <c r="AD197" s="6">
        <v>2.3438586518114501E-12</v>
      </c>
      <c r="AE197" s="6">
        <v>2.33230089548504E-12</v>
      </c>
      <c r="AF197" s="6">
        <v>4.0798622788037001E-11</v>
      </c>
      <c r="AH197" s="4">
        <f t="shared" si="3"/>
        <v>2.5428446914039002E-4</v>
      </c>
      <c r="AK197" s="5">
        <v>6.6240825992543097E-4</v>
      </c>
      <c r="AN197" s="4" t="e">
        <f>(((B197-TRVIS_in_situ!#REF!)^2)^0.5)/TRVIS_in_situ!#REF!*100</f>
        <v>#REF!</v>
      </c>
      <c r="AO197" s="4" t="e">
        <f>(((C197-TRVIS_in_situ!#REF!)^2)^0.5)/TRVIS_in_situ!#REF!*100</f>
        <v>#REF!</v>
      </c>
      <c r="AP197" s="4" t="e">
        <f>(((D197-TRVIS_in_situ!#REF!)^2)^0.5)/TRVIS_in_situ!#REF!*100</f>
        <v>#REF!</v>
      </c>
      <c r="AQ197" s="4" t="e">
        <f>(((E197-TRVIS_in_situ!#REF!)^2)^0.5)/TRVIS_in_situ!#REF!*100</f>
        <v>#REF!</v>
      </c>
      <c r="AR197" s="4" t="e">
        <f>(((F197-TRVIS_in_situ!#REF!)^2)^0.5)/TRVIS_in_situ!#REF!*100</f>
        <v>#REF!</v>
      </c>
      <c r="AS197" s="4" t="e">
        <f>(((G197-TRVIS_in_situ!#REF!)^2)^0.5)/TRVIS_in_situ!#REF!*100</f>
        <v>#REF!</v>
      </c>
      <c r="AT197" s="4" t="e">
        <f>(((H197-TRVIS_in_situ!#REF!)^2)^0.5)/TRVIS_in_situ!#REF!*100</f>
        <v>#REF!</v>
      </c>
      <c r="AU197" s="4" t="e">
        <f>(((I197-TRVIS_in_situ!#REF!)^2)^0.5)/TRVIS_in_situ!#REF!*100</f>
        <v>#REF!</v>
      </c>
      <c r="AV197" s="4" t="e">
        <f>(((J197-TRVIS_in_situ!#REF!)^2)^0.5)/TRVIS_in_situ!#REF!*100</f>
        <v>#REF!</v>
      </c>
      <c r="AW197" s="4" t="e">
        <f>(((K197-TRVIS_in_situ!#REF!)^2)^0.5)/TRVIS_in_situ!#REF!*100</f>
        <v>#REF!</v>
      </c>
      <c r="AX197" s="4" t="e">
        <f>(((L197-TRVIS_in_situ!#REF!)^2)^0.5)/TRVIS_in_situ!#REF!*100</f>
        <v>#REF!</v>
      </c>
      <c r="AY197" s="4" t="e">
        <f>(((M197-TRVIS_in_situ!#REF!)^2)^0.5)/TRVIS_in_situ!#REF!*100</f>
        <v>#REF!</v>
      </c>
      <c r="AZ197" s="4" t="e">
        <f>(((N197-TRVIS_in_situ!#REF!)^2)^0.5)/TRVIS_in_situ!#REF!*100</f>
        <v>#REF!</v>
      </c>
      <c r="BA197" s="4" t="e">
        <f>(((O197-TRVIS_in_situ!#REF!)^2)^0.5)/TRVIS_in_situ!#REF!*100</f>
        <v>#REF!</v>
      </c>
      <c r="BB197" s="4" t="e">
        <f>(((P197-TRVIS_in_situ!#REF!)^2)^0.5)/TRVIS_in_situ!#REF!*100</f>
        <v>#REF!</v>
      </c>
      <c r="BC197" s="4" t="e">
        <f>(((Q197-TRVIS_in_situ!#REF!)^2)^0.5)/TRVIS_in_situ!#REF!*100</f>
        <v>#REF!</v>
      </c>
      <c r="BD197" s="4" t="e">
        <f>(((R197-TRVIS_in_situ!#REF!)^2)^0.5)/TRVIS_in_situ!#REF!*100</f>
        <v>#REF!</v>
      </c>
      <c r="BE197" s="4" t="e">
        <f>(((S197-TRVIS_in_situ!#REF!)^2)^0.5)/TRVIS_in_situ!#REF!*100</f>
        <v>#REF!</v>
      </c>
      <c r="BF197" s="4" t="e">
        <f>(((T197-TRVIS_in_situ!#REF!)^2)^0.5)/TRVIS_in_situ!#REF!*100</f>
        <v>#REF!</v>
      </c>
      <c r="BI197" s="4" t="e">
        <f>(((W197-TRVIS_in_situ!#REF!)^2)^0.5)/TRVIS_in_situ!#REF!*100</f>
        <v>#REF!</v>
      </c>
      <c r="BK197" s="4" t="e">
        <f>(((Y197-TRVIS_in_situ!#REF!)^2)^0.5)/TRVIS_in_situ!#REF!*100</f>
        <v>#REF!</v>
      </c>
      <c r="BM197" s="4" t="e">
        <f>(((AA197-TRVIS_in_situ!#REF!)^2)^0.5)/TRVIS_in_situ!#REF!*100</f>
        <v>#REF!</v>
      </c>
      <c r="BN197" s="4" t="e">
        <f>(((AB197-TRVIS_in_situ!#REF!)^2)^0.5)/TRVIS_in_situ!#REF!*100</f>
        <v>#REF!</v>
      </c>
      <c r="BO197" s="4" t="e">
        <f>(((AC197-TRVIS_in_situ!#REF!)^2)^0.5)/TRVIS_in_situ!#REF!*100</f>
        <v>#REF!</v>
      </c>
      <c r="BR197" s="4" t="e">
        <f>(((AF197-TRVIS_in_situ!#REF!)^2)^0.5)/TRVIS_in_situ!#REF!*100</f>
        <v>#REF!</v>
      </c>
    </row>
    <row r="198" spans="1:70" x14ac:dyDescent="0.25">
      <c r="A198" s="4" t="s">
        <v>196</v>
      </c>
      <c r="B198" s="4">
        <v>6.4277478766355204E-4</v>
      </c>
      <c r="C198" s="4">
        <v>7.6838155522317598E-4</v>
      </c>
      <c r="D198" s="4">
        <v>8.8664597006296803E-4</v>
      </c>
      <c r="E198" s="4">
        <v>3.3724286297803899E-4</v>
      </c>
      <c r="F198" s="4">
        <v>1.2471160575769499E-4</v>
      </c>
      <c r="G198" s="6">
        <v>3.4419251884046502E-5</v>
      </c>
      <c r="H198" s="4">
        <v>1.6685131938586501E-4</v>
      </c>
      <c r="I198" s="6">
        <v>4.1622912978135599E-5</v>
      </c>
      <c r="J198" s="6">
        <v>3.8265027564799802E-5</v>
      </c>
      <c r="K198" s="6">
        <v>3.1666776468957698E-5</v>
      </c>
      <c r="L198" s="6">
        <v>6.2892996030956003E-5</v>
      </c>
      <c r="M198" s="4">
        <v>1.24120235048133E-4</v>
      </c>
      <c r="N198" s="4">
        <v>1.67835720406249E-4</v>
      </c>
      <c r="O198" s="4">
        <v>4.3636670972831799E-4</v>
      </c>
      <c r="P198" s="4">
        <v>4.6471602803312199E-4</v>
      </c>
      <c r="Q198" s="4">
        <v>3.9888840686052202E-4</v>
      </c>
      <c r="R198" s="4">
        <v>2.9249921556546499E-4</v>
      </c>
      <c r="S198" s="4">
        <v>4.4676346622715202E-4</v>
      </c>
      <c r="T198" s="4">
        <v>4.5587724989029198E-4</v>
      </c>
      <c r="U198" s="4">
        <v>3.0010274256675099E-4</v>
      </c>
      <c r="V198" s="4">
        <v>1.26845631960345E-4</v>
      </c>
      <c r="W198" s="6">
        <v>2.6604947306934699E-5</v>
      </c>
      <c r="X198" s="6">
        <v>1.24083360987888E-5</v>
      </c>
      <c r="Y198" s="6">
        <v>5.3119285972377801E-5</v>
      </c>
      <c r="Z198" s="6">
        <v>6.80884121318977E-8</v>
      </c>
      <c r="AA198" s="6">
        <v>1.50641342916202E-6</v>
      </c>
      <c r="AB198" s="6">
        <v>2.85083170036867E-11</v>
      </c>
      <c r="AC198" s="6">
        <v>1.0348485421694E-11</v>
      </c>
      <c r="AD198" s="6">
        <v>2.0660713960325699E-12</v>
      </c>
      <c r="AE198" s="6">
        <v>2.0565679485094101E-12</v>
      </c>
      <c r="AF198" s="6">
        <v>3.6490166484432898E-11</v>
      </c>
      <c r="AH198" s="4">
        <f t="shared" si="3"/>
        <v>2.4690529208207566E-4</v>
      </c>
      <c r="AK198" s="5">
        <v>6.4277478766355204E-4</v>
      </c>
      <c r="AN198" s="4" t="e">
        <f>(((B198-TRVIS_in_situ!#REF!)^2)^0.5)/TRVIS_in_situ!#REF!*100</f>
        <v>#REF!</v>
      </c>
      <c r="AO198" s="4" t="e">
        <f>(((C198-TRVIS_in_situ!#REF!)^2)^0.5)/TRVIS_in_situ!#REF!*100</f>
        <v>#REF!</v>
      </c>
      <c r="AP198" s="4" t="e">
        <f>(((D198-TRVIS_in_situ!#REF!)^2)^0.5)/TRVIS_in_situ!#REF!*100</f>
        <v>#REF!</v>
      </c>
      <c r="AQ198" s="4" t="e">
        <f>(((E198-TRVIS_in_situ!#REF!)^2)^0.5)/TRVIS_in_situ!#REF!*100</f>
        <v>#REF!</v>
      </c>
      <c r="AR198" s="4" t="e">
        <f>(((F198-TRVIS_in_situ!#REF!)^2)^0.5)/TRVIS_in_situ!#REF!*100</f>
        <v>#REF!</v>
      </c>
      <c r="AS198" s="4" t="e">
        <f>(((G198-TRVIS_in_situ!#REF!)^2)^0.5)/TRVIS_in_situ!#REF!*100</f>
        <v>#REF!</v>
      </c>
      <c r="AT198" s="4" t="e">
        <f>(((H198-TRVIS_in_situ!#REF!)^2)^0.5)/TRVIS_in_situ!#REF!*100</f>
        <v>#REF!</v>
      </c>
      <c r="AU198" s="4" t="e">
        <f>(((I198-TRVIS_in_situ!#REF!)^2)^0.5)/TRVIS_in_situ!#REF!*100</f>
        <v>#REF!</v>
      </c>
      <c r="AV198" s="4" t="e">
        <f>(((J198-TRVIS_in_situ!#REF!)^2)^0.5)/TRVIS_in_situ!#REF!*100</f>
        <v>#REF!</v>
      </c>
      <c r="AW198" s="4" t="e">
        <f>(((K198-TRVIS_in_situ!#REF!)^2)^0.5)/TRVIS_in_situ!#REF!*100</f>
        <v>#REF!</v>
      </c>
      <c r="AX198" s="4" t="e">
        <f>(((L198-TRVIS_in_situ!#REF!)^2)^0.5)/TRVIS_in_situ!#REF!*100</f>
        <v>#REF!</v>
      </c>
      <c r="AY198" s="4" t="e">
        <f>(((M198-TRVIS_in_situ!#REF!)^2)^0.5)/TRVIS_in_situ!#REF!*100</f>
        <v>#REF!</v>
      </c>
      <c r="AZ198" s="4" t="e">
        <f>(((N198-TRVIS_in_situ!#REF!)^2)^0.5)/TRVIS_in_situ!#REF!*100</f>
        <v>#REF!</v>
      </c>
      <c r="BA198" s="4" t="e">
        <f>(((O198-TRVIS_in_situ!#REF!)^2)^0.5)/TRVIS_in_situ!#REF!*100</f>
        <v>#REF!</v>
      </c>
      <c r="BB198" s="4" t="e">
        <f>(((P198-TRVIS_in_situ!#REF!)^2)^0.5)/TRVIS_in_situ!#REF!*100</f>
        <v>#REF!</v>
      </c>
      <c r="BC198" s="4" t="e">
        <f>(((Q198-TRVIS_in_situ!#REF!)^2)^0.5)/TRVIS_in_situ!#REF!*100</f>
        <v>#REF!</v>
      </c>
      <c r="BD198" s="4" t="e">
        <f>(((R198-TRVIS_in_situ!#REF!)^2)^0.5)/TRVIS_in_situ!#REF!*100</f>
        <v>#REF!</v>
      </c>
      <c r="BE198" s="4" t="e">
        <f>(((S198-TRVIS_in_situ!#REF!)^2)^0.5)/TRVIS_in_situ!#REF!*100</f>
        <v>#REF!</v>
      </c>
      <c r="BF198" s="4" t="e">
        <f>(((T198-TRVIS_in_situ!#REF!)^2)^0.5)/TRVIS_in_situ!#REF!*100</f>
        <v>#REF!</v>
      </c>
      <c r="BI198" s="4" t="e">
        <f>(((W198-TRVIS_in_situ!#REF!)^2)^0.5)/TRVIS_in_situ!#REF!*100</f>
        <v>#REF!</v>
      </c>
      <c r="BK198" s="4" t="e">
        <f>(((Y198-TRVIS_in_situ!#REF!)^2)^0.5)/TRVIS_in_situ!#REF!*100</f>
        <v>#REF!</v>
      </c>
      <c r="BM198" s="4" t="e">
        <f>(((AA198-TRVIS_in_situ!#REF!)^2)^0.5)/TRVIS_in_situ!#REF!*100</f>
        <v>#REF!</v>
      </c>
      <c r="BN198" s="4" t="e">
        <f>(((AB198-TRVIS_in_situ!#REF!)^2)^0.5)/TRVIS_in_situ!#REF!*100</f>
        <v>#REF!</v>
      </c>
      <c r="BO198" s="4" t="e">
        <f>(((AC198-TRVIS_in_situ!#REF!)^2)^0.5)/TRVIS_in_situ!#REF!*100</f>
        <v>#REF!</v>
      </c>
      <c r="BR198" s="4" t="e">
        <f>(((AF198-TRVIS_in_situ!#REF!)^2)^0.5)/TRVIS_in_situ!#REF!*100</f>
        <v>#REF!</v>
      </c>
    </row>
    <row r="199" spans="1:70" x14ac:dyDescent="0.25">
      <c r="A199" s="4" t="s">
        <v>197</v>
      </c>
      <c r="B199" s="4">
        <v>6.2373486127881197E-4</v>
      </c>
      <c r="C199" s="4">
        <v>7.4622864484749998E-4</v>
      </c>
      <c r="D199" s="4">
        <v>8.6122549120769103E-4</v>
      </c>
      <c r="E199" s="4">
        <v>3.2682271307720801E-4</v>
      </c>
      <c r="F199" s="4">
        <v>1.19947004647457E-4</v>
      </c>
      <c r="G199" s="6">
        <v>3.2966199816384002E-5</v>
      </c>
      <c r="H199" s="4">
        <v>1.6069975635768201E-4</v>
      </c>
      <c r="I199" s="6">
        <v>3.99031284601342E-5</v>
      </c>
      <c r="J199" s="6">
        <v>3.6606895212574698E-5</v>
      </c>
      <c r="K199" s="6">
        <v>3.0309238061229699E-5</v>
      </c>
      <c r="L199" s="6">
        <v>6.0434380502979803E-5</v>
      </c>
      <c r="M199" s="4">
        <v>1.19667298665922E-4</v>
      </c>
      <c r="N199" s="4">
        <v>1.62111237842593E-4</v>
      </c>
      <c r="O199" s="4">
        <v>4.2312306486631601E-4</v>
      </c>
      <c r="P199" s="4">
        <v>4.5054890993310201E-4</v>
      </c>
      <c r="Q199" s="4">
        <v>3.8645697757124702E-4</v>
      </c>
      <c r="R199" s="4">
        <v>2.82945755742654E-4</v>
      </c>
      <c r="S199" s="4">
        <v>4.3311859580775098E-4</v>
      </c>
      <c r="T199" s="4">
        <v>4.4195367998544699E-4</v>
      </c>
      <c r="U199" s="4">
        <v>2.9035391530549798E-4</v>
      </c>
      <c r="V199" s="4">
        <v>1.2220853476951299E-4</v>
      </c>
      <c r="W199" s="6">
        <v>2.5433860383206699E-5</v>
      </c>
      <c r="X199" s="6">
        <v>1.181904728528E-5</v>
      </c>
      <c r="Y199" s="6">
        <v>5.0975440103239197E-5</v>
      </c>
      <c r="Z199" s="6">
        <v>6.3172011710957096E-8</v>
      </c>
      <c r="AA199" s="6">
        <v>1.41872996496898E-6</v>
      </c>
      <c r="AB199" s="6">
        <v>2.5455200504585398E-11</v>
      </c>
      <c r="AC199" s="6">
        <v>9.1983457911988495E-12</v>
      </c>
      <c r="AD199" s="6">
        <v>1.82125565787194E-12</v>
      </c>
      <c r="AE199" s="6">
        <v>1.8134835802970901E-12</v>
      </c>
      <c r="AF199" s="6">
        <v>3.2637571227591498E-11</v>
      </c>
      <c r="AH199" s="4">
        <f t="shared" si="3"/>
        <v>2.3974421948509556E-4</v>
      </c>
      <c r="AK199" s="5">
        <v>6.2373486127881197E-4</v>
      </c>
      <c r="AN199" s="4" t="e">
        <f>(((B199-TRVIS_in_situ!#REF!)^2)^0.5)/TRVIS_in_situ!#REF!*100</f>
        <v>#REF!</v>
      </c>
      <c r="AO199" s="4" t="e">
        <f>(((C199-TRVIS_in_situ!#REF!)^2)^0.5)/TRVIS_in_situ!#REF!*100</f>
        <v>#REF!</v>
      </c>
      <c r="AP199" s="4" t="e">
        <f>(((D199-TRVIS_in_situ!#REF!)^2)^0.5)/TRVIS_in_situ!#REF!*100</f>
        <v>#REF!</v>
      </c>
      <c r="AQ199" s="4" t="e">
        <f>(((E199-TRVIS_in_situ!#REF!)^2)^0.5)/TRVIS_in_situ!#REF!*100</f>
        <v>#REF!</v>
      </c>
      <c r="AR199" s="4" t="e">
        <f>(((F199-TRVIS_in_situ!#REF!)^2)^0.5)/TRVIS_in_situ!#REF!*100</f>
        <v>#REF!</v>
      </c>
      <c r="AS199" s="4" t="e">
        <f>(((G199-TRVIS_in_situ!#REF!)^2)^0.5)/TRVIS_in_situ!#REF!*100</f>
        <v>#REF!</v>
      </c>
      <c r="AT199" s="4" t="e">
        <f>(((H199-TRVIS_in_situ!#REF!)^2)^0.5)/TRVIS_in_situ!#REF!*100</f>
        <v>#REF!</v>
      </c>
      <c r="AU199" s="4" t="e">
        <f>(((I199-TRVIS_in_situ!#REF!)^2)^0.5)/TRVIS_in_situ!#REF!*100</f>
        <v>#REF!</v>
      </c>
      <c r="AV199" s="4" t="e">
        <f>(((J199-TRVIS_in_situ!#REF!)^2)^0.5)/TRVIS_in_situ!#REF!*100</f>
        <v>#REF!</v>
      </c>
      <c r="AW199" s="4" t="e">
        <f>(((K199-TRVIS_in_situ!#REF!)^2)^0.5)/TRVIS_in_situ!#REF!*100</f>
        <v>#REF!</v>
      </c>
      <c r="AX199" s="4" t="e">
        <f>(((L199-TRVIS_in_situ!#REF!)^2)^0.5)/TRVIS_in_situ!#REF!*100</f>
        <v>#REF!</v>
      </c>
      <c r="AY199" s="4" t="e">
        <f>(((M199-TRVIS_in_situ!#REF!)^2)^0.5)/TRVIS_in_situ!#REF!*100</f>
        <v>#REF!</v>
      </c>
      <c r="AZ199" s="4" t="e">
        <f>(((N199-TRVIS_in_situ!#REF!)^2)^0.5)/TRVIS_in_situ!#REF!*100</f>
        <v>#REF!</v>
      </c>
      <c r="BA199" s="4" t="e">
        <f>(((O199-TRVIS_in_situ!#REF!)^2)^0.5)/TRVIS_in_situ!#REF!*100</f>
        <v>#REF!</v>
      </c>
      <c r="BB199" s="4" t="e">
        <f>(((P199-TRVIS_in_situ!#REF!)^2)^0.5)/TRVIS_in_situ!#REF!*100</f>
        <v>#REF!</v>
      </c>
      <c r="BC199" s="4" t="e">
        <f>(((Q199-TRVIS_in_situ!#REF!)^2)^0.5)/TRVIS_in_situ!#REF!*100</f>
        <v>#REF!</v>
      </c>
      <c r="BD199" s="4" t="e">
        <f>(((R199-TRVIS_in_situ!#REF!)^2)^0.5)/TRVIS_in_situ!#REF!*100</f>
        <v>#REF!</v>
      </c>
      <c r="BE199" s="4" t="e">
        <f>(((S199-TRVIS_in_situ!#REF!)^2)^0.5)/TRVIS_in_situ!#REF!*100</f>
        <v>#REF!</v>
      </c>
      <c r="BF199" s="4" t="e">
        <f>(((T199-TRVIS_in_situ!#REF!)^2)^0.5)/TRVIS_in_situ!#REF!*100</f>
        <v>#REF!</v>
      </c>
      <c r="BI199" s="4" t="e">
        <f>(((W199-TRVIS_in_situ!#REF!)^2)^0.5)/TRVIS_in_situ!#REF!*100</f>
        <v>#REF!</v>
      </c>
      <c r="BK199" s="4" t="e">
        <f>(((Y199-TRVIS_in_situ!#REF!)^2)^0.5)/TRVIS_in_situ!#REF!*100</f>
        <v>#REF!</v>
      </c>
      <c r="BM199" s="4" t="e">
        <f>(((AA199-TRVIS_in_situ!#REF!)^2)^0.5)/TRVIS_in_situ!#REF!*100</f>
        <v>#REF!</v>
      </c>
      <c r="BN199" s="4" t="e">
        <f>(((AB199-TRVIS_in_situ!#REF!)^2)^0.5)/TRVIS_in_situ!#REF!*100</f>
        <v>#REF!</v>
      </c>
      <c r="BO199" s="4" t="e">
        <f>(((AC199-TRVIS_in_situ!#REF!)^2)^0.5)/TRVIS_in_situ!#REF!*100</f>
        <v>#REF!</v>
      </c>
      <c r="BR199" s="4" t="e">
        <f>(((AF199-TRVIS_in_situ!#REF!)^2)^0.5)/TRVIS_in_situ!#REF!*100</f>
        <v>#REF!</v>
      </c>
    </row>
    <row r="200" spans="1:70" x14ac:dyDescent="0.25">
      <c r="A200" s="4" t="s">
        <v>198</v>
      </c>
      <c r="B200" s="4">
        <v>6.0527011449895696E-4</v>
      </c>
      <c r="C200" s="4">
        <v>7.2472764484450699E-4</v>
      </c>
      <c r="D200" s="4">
        <v>8.36547896682135E-4</v>
      </c>
      <c r="E200" s="4">
        <v>3.1673196415527201E-4</v>
      </c>
      <c r="F200" s="4">
        <v>1.15366402314059E-4</v>
      </c>
      <c r="G200" s="6">
        <v>3.1575218577847E-5</v>
      </c>
      <c r="H200" s="4">
        <v>1.54777596713624E-4</v>
      </c>
      <c r="I200" s="6">
        <v>3.8255282196356403E-5</v>
      </c>
      <c r="J200" s="6">
        <v>3.5021269944960498E-5</v>
      </c>
      <c r="K200" s="6">
        <v>2.9010546668731901E-5</v>
      </c>
      <c r="L200" s="6">
        <v>5.8073246117437002E-5</v>
      </c>
      <c r="M200" s="4">
        <v>1.15376803060987E-4</v>
      </c>
      <c r="N200" s="4">
        <v>1.5658577131058701E-4</v>
      </c>
      <c r="O200" s="4">
        <v>4.1029021999780399E-4</v>
      </c>
      <c r="P200" s="4">
        <v>4.3682260224980597E-4</v>
      </c>
      <c r="Q200" s="4">
        <v>3.7442069106574801E-4</v>
      </c>
      <c r="R200" s="4">
        <v>2.73709986339688E-4</v>
      </c>
      <c r="S200" s="4">
        <v>4.1989918666761198E-4</v>
      </c>
      <c r="T200" s="4">
        <v>4.2846415892341E-4</v>
      </c>
      <c r="U200" s="4">
        <v>2.80927625265648E-4</v>
      </c>
      <c r="V200" s="4">
        <v>1.17743452779793E-4</v>
      </c>
      <c r="W200" s="6">
        <v>2.4314847132469199E-5</v>
      </c>
      <c r="X200" s="6">
        <v>1.12579944242207E-5</v>
      </c>
      <c r="Y200" s="6">
        <v>4.8919213241339297E-5</v>
      </c>
      <c r="Z200" s="6">
        <v>5.8611926111701602E-8</v>
      </c>
      <c r="AA200" s="6">
        <v>1.33617784264385E-6</v>
      </c>
      <c r="AB200" s="6">
        <v>2.2729638581602899E-11</v>
      </c>
      <c r="AC200" s="6">
        <v>8.1762545846901202E-12</v>
      </c>
      <c r="AD200" s="6">
        <v>1.60549181343156E-12</v>
      </c>
      <c r="AE200" s="6">
        <v>1.59917569727597E-12</v>
      </c>
      <c r="AF200" s="6">
        <v>2.9192505993474802E-11</v>
      </c>
      <c r="AH200" s="4">
        <f t="shared" si="3"/>
        <v>2.3279466540929004E-4</v>
      </c>
      <c r="AK200" s="5">
        <v>6.0527011449895696E-4</v>
      </c>
      <c r="AN200" s="4" t="e">
        <f>(((B200-TRVIS_in_situ!#REF!)^2)^0.5)/TRVIS_in_situ!#REF!*100</f>
        <v>#REF!</v>
      </c>
      <c r="AO200" s="4" t="e">
        <f>(((C200-TRVIS_in_situ!#REF!)^2)^0.5)/TRVIS_in_situ!#REF!*100</f>
        <v>#REF!</v>
      </c>
      <c r="AP200" s="4" t="e">
        <f>(((D200-TRVIS_in_situ!#REF!)^2)^0.5)/TRVIS_in_situ!#REF!*100</f>
        <v>#REF!</v>
      </c>
      <c r="AQ200" s="4" t="e">
        <f>(((E200-TRVIS_in_situ!#REF!)^2)^0.5)/TRVIS_in_situ!#REF!*100</f>
        <v>#REF!</v>
      </c>
      <c r="AR200" s="4" t="e">
        <f>(((F200-TRVIS_in_situ!#REF!)^2)^0.5)/TRVIS_in_situ!#REF!*100</f>
        <v>#REF!</v>
      </c>
      <c r="AS200" s="4" t="e">
        <f>(((G200-TRVIS_in_situ!#REF!)^2)^0.5)/TRVIS_in_situ!#REF!*100</f>
        <v>#REF!</v>
      </c>
      <c r="AT200" s="4" t="e">
        <f>(((H200-TRVIS_in_situ!#REF!)^2)^0.5)/TRVIS_in_situ!#REF!*100</f>
        <v>#REF!</v>
      </c>
      <c r="AU200" s="4" t="e">
        <f>(((I200-TRVIS_in_situ!#REF!)^2)^0.5)/TRVIS_in_situ!#REF!*100</f>
        <v>#REF!</v>
      </c>
      <c r="AV200" s="4" t="e">
        <f>(((J200-TRVIS_in_situ!#REF!)^2)^0.5)/TRVIS_in_situ!#REF!*100</f>
        <v>#REF!</v>
      </c>
      <c r="AW200" s="4" t="e">
        <f>(((K200-TRVIS_in_situ!#REF!)^2)^0.5)/TRVIS_in_situ!#REF!*100</f>
        <v>#REF!</v>
      </c>
      <c r="AX200" s="4" t="e">
        <f>(((L200-TRVIS_in_situ!#REF!)^2)^0.5)/TRVIS_in_situ!#REF!*100</f>
        <v>#REF!</v>
      </c>
      <c r="AY200" s="4" t="e">
        <f>(((M200-TRVIS_in_situ!#REF!)^2)^0.5)/TRVIS_in_situ!#REF!*100</f>
        <v>#REF!</v>
      </c>
      <c r="AZ200" s="4" t="e">
        <f>(((N200-TRVIS_in_situ!#REF!)^2)^0.5)/TRVIS_in_situ!#REF!*100</f>
        <v>#REF!</v>
      </c>
      <c r="BA200" s="4" t="e">
        <f>(((O200-TRVIS_in_situ!#REF!)^2)^0.5)/TRVIS_in_situ!#REF!*100</f>
        <v>#REF!</v>
      </c>
      <c r="BB200" s="4" t="e">
        <f>(((P200-TRVIS_in_situ!#REF!)^2)^0.5)/TRVIS_in_situ!#REF!*100</f>
        <v>#REF!</v>
      </c>
      <c r="BC200" s="4" t="e">
        <f>(((Q200-TRVIS_in_situ!#REF!)^2)^0.5)/TRVIS_in_situ!#REF!*100</f>
        <v>#REF!</v>
      </c>
      <c r="BD200" s="4" t="e">
        <f>(((R200-TRVIS_in_situ!#REF!)^2)^0.5)/TRVIS_in_situ!#REF!*100</f>
        <v>#REF!</v>
      </c>
      <c r="BE200" s="4" t="e">
        <f>(((S200-TRVIS_in_situ!#REF!)^2)^0.5)/TRVIS_in_situ!#REF!*100</f>
        <v>#REF!</v>
      </c>
      <c r="BF200" s="4" t="e">
        <f>(((T200-TRVIS_in_situ!#REF!)^2)^0.5)/TRVIS_in_situ!#REF!*100</f>
        <v>#REF!</v>
      </c>
      <c r="BI200" s="4" t="e">
        <f>(((W200-TRVIS_in_situ!#REF!)^2)^0.5)/TRVIS_in_situ!#REF!*100</f>
        <v>#REF!</v>
      </c>
      <c r="BK200" s="4" t="e">
        <f>(((Y200-TRVIS_in_situ!#REF!)^2)^0.5)/TRVIS_in_situ!#REF!*100</f>
        <v>#REF!</v>
      </c>
      <c r="BM200" s="4" t="e">
        <f>(((AA200-TRVIS_in_situ!#REF!)^2)^0.5)/TRVIS_in_situ!#REF!*100</f>
        <v>#REF!</v>
      </c>
      <c r="BN200" s="4" t="e">
        <f>(((AB200-TRVIS_in_situ!#REF!)^2)^0.5)/TRVIS_in_situ!#REF!*100</f>
        <v>#REF!</v>
      </c>
      <c r="BO200" s="4" t="e">
        <f>(((AC200-TRVIS_in_situ!#REF!)^2)^0.5)/TRVIS_in_situ!#REF!*100</f>
        <v>#REF!</v>
      </c>
      <c r="BR200" s="4" t="e">
        <f>(((AF200-TRVIS_in_situ!#REF!)^2)^0.5)/TRVIS_in_situ!#REF!*100</f>
        <v>#REF!</v>
      </c>
    </row>
    <row r="201" spans="1:70" x14ac:dyDescent="0.25">
      <c r="A201" s="4" t="s">
        <v>199</v>
      </c>
      <c r="B201" s="4">
        <v>5.8736276524893802E-4</v>
      </c>
      <c r="C201" s="4">
        <v>7.0385890099187401E-4</v>
      </c>
      <c r="D201" s="4">
        <v>8.1259097826293504E-4</v>
      </c>
      <c r="E201" s="4">
        <v>3.0695992466144701E-4</v>
      </c>
      <c r="F201" s="4">
        <v>1.1096260454544901E-4</v>
      </c>
      <c r="G201" s="6">
        <v>3.0243621039687899E-5</v>
      </c>
      <c r="H201" s="4">
        <v>1.4907617180727801E-4</v>
      </c>
      <c r="I201" s="6">
        <v>3.6676322798273103E-5</v>
      </c>
      <c r="J201" s="6">
        <v>3.35049483061101E-5</v>
      </c>
      <c r="K201" s="6">
        <v>2.7768119151419501E-5</v>
      </c>
      <c r="L201" s="6">
        <v>5.5805665258384403E-5</v>
      </c>
      <c r="M201" s="4">
        <v>1.11242708273891E-4</v>
      </c>
      <c r="N201" s="4">
        <v>1.5125224858360899E-4</v>
      </c>
      <c r="O201" s="4">
        <v>3.97855105330354E-4</v>
      </c>
      <c r="P201" s="4">
        <v>4.23523058010284E-4</v>
      </c>
      <c r="Q201" s="4">
        <v>3.6276669568459602E-4</v>
      </c>
      <c r="R201" s="4">
        <v>2.6478112029338301E-4</v>
      </c>
      <c r="S201" s="4">
        <v>4.0709164812003599E-4</v>
      </c>
      <c r="T201" s="4">
        <v>4.1539482894666302E-4</v>
      </c>
      <c r="U201" s="4">
        <v>2.7181297252320202E-4</v>
      </c>
      <c r="V201" s="4">
        <v>1.1344389703521999E-4</v>
      </c>
      <c r="W201" s="6">
        <v>2.3245565393549601E-5</v>
      </c>
      <c r="X201" s="6">
        <v>1.0723811038601599E-5</v>
      </c>
      <c r="Y201" s="6">
        <v>4.6946972868179999E-5</v>
      </c>
      <c r="Z201" s="6">
        <v>5.4382227325205402E-8</v>
      </c>
      <c r="AA201" s="6">
        <v>1.25845497895255E-6</v>
      </c>
      <c r="AB201" s="6">
        <v>2.02964236556569E-11</v>
      </c>
      <c r="AC201" s="6">
        <v>7.26792981578177E-12</v>
      </c>
      <c r="AD201" s="6">
        <v>1.4153269675023801E-12</v>
      </c>
      <c r="AE201" s="6">
        <v>1.4102322193348799E-12</v>
      </c>
      <c r="AF201" s="6">
        <v>2.6111774926565802E-11</v>
      </c>
      <c r="AH201" s="4">
        <f t="shared" si="3"/>
        <v>2.2605024789220646E-4</v>
      </c>
      <c r="AK201" s="5">
        <v>5.8736276524893802E-4</v>
      </c>
      <c r="AN201" s="4" t="e">
        <f>(((B201-TRVIS_in_situ!#REF!)^2)^0.5)/TRVIS_in_situ!#REF!*100</f>
        <v>#REF!</v>
      </c>
      <c r="AO201" s="4" t="e">
        <f>(((C201-TRVIS_in_situ!#REF!)^2)^0.5)/TRVIS_in_situ!#REF!*100</f>
        <v>#REF!</v>
      </c>
      <c r="AP201" s="4" t="e">
        <f>(((D201-TRVIS_in_situ!#REF!)^2)^0.5)/TRVIS_in_situ!#REF!*100</f>
        <v>#REF!</v>
      </c>
      <c r="AQ201" s="4" t="e">
        <f>(((E201-TRVIS_in_situ!#REF!)^2)^0.5)/TRVIS_in_situ!#REF!*100</f>
        <v>#REF!</v>
      </c>
      <c r="AR201" s="4" t="e">
        <f>(((F201-TRVIS_in_situ!#REF!)^2)^0.5)/TRVIS_in_situ!#REF!*100</f>
        <v>#REF!</v>
      </c>
      <c r="AS201" s="4" t="e">
        <f>(((G201-TRVIS_in_situ!#REF!)^2)^0.5)/TRVIS_in_situ!#REF!*100</f>
        <v>#REF!</v>
      </c>
      <c r="AT201" s="4" t="e">
        <f>(((H201-TRVIS_in_situ!#REF!)^2)^0.5)/TRVIS_in_situ!#REF!*100</f>
        <v>#REF!</v>
      </c>
      <c r="AU201" s="4" t="e">
        <f>(((I201-TRVIS_in_situ!#REF!)^2)^0.5)/TRVIS_in_situ!#REF!*100</f>
        <v>#REF!</v>
      </c>
      <c r="AV201" s="4" t="e">
        <f>(((J201-TRVIS_in_situ!#REF!)^2)^0.5)/TRVIS_in_situ!#REF!*100</f>
        <v>#REF!</v>
      </c>
      <c r="AW201" s="4" t="e">
        <f>(((K201-TRVIS_in_situ!#REF!)^2)^0.5)/TRVIS_in_situ!#REF!*100</f>
        <v>#REF!</v>
      </c>
      <c r="AX201" s="4" t="e">
        <f>(((L201-TRVIS_in_situ!#REF!)^2)^0.5)/TRVIS_in_situ!#REF!*100</f>
        <v>#REF!</v>
      </c>
      <c r="AY201" s="4" t="e">
        <f>(((M201-TRVIS_in_situ!#REF!)^2)^0.5)/TRVIS_in_situ!#REF!*100</f>
        <v>#REF!</v>
      </c>
      <c r="AZ201" s="4" t="e">
        <f>(((N201-TRVIS_in_situ!#REF!)^2)^0.5)/TRVIS_in_situ!#REF!*100</f>
        <v>#REF!</v>
      </c>
      <c r="BA201" s="4" t="e">
        <f>(((O201-TRVIS_in_situ!#REF!)^2)^0.5)/TRVIS_in_situ!#REF!*100</f>
        <v>#REF!</v>
      </c>
      <c r="BB201" s="4" t="e">
        <f>(((P201-TRVIS_in_situ!#REF!)^2)^0.5)/TRVIS_in_situ!#REF!*100</f>
        <v>#REF!</v>
      </c>
      <c r="BC201" s="4" t="e">
        <f>(((Q201-TRVIS_in_situ!#REF!)^2)^0.5)/TRVIS_in_situ!#REF!*100</f>
        <v>#REF!</v>
      </c>
      <c r="BD201" s="4" t="e">
        <f>(((R201-TRVIS_in_situ!#REF!)^2)^0.5)/TRVIS_in_situ!#REF!*100</f>
        <v>#REF!</v>
      </c>
      <c r="BE201" s="4" t="e">
        <f>(((S201-TRVIS_in_situ!#REF!)^2)^0.5)/TRVIS_in_situ!#REF!*100</f>
        <v>#REF!</v>
      </c>
      <c r="BF201" s="4" t="e">
        <f>(((T201-TRVIS_in_situ!#REF!)^2)^0.5)/TRVIS_in_situ!#REF!*100</f>
        <v>#REF!</v>
      </c>
      <c r="BI201" s="4" t="e">
        <f>(((W201-TRVIS_in_situ!#REF!)^2)^0.5)/TRVIS_in_situ!#REF!*100</f>
        <v>#REF!</v>
      </c>
      <c r="BK201" s="4" t="e">
        <f>(((Y201-TRVIS_in_situ!#REF!)^2)^0.5)/TRVIS_in_situ!#REF!*100</f>
        <v>#REF!</v>
      </c>
      <c r="BM201" s="4" t="e">
        <f>(((AA201-TRVIS_in_situ!#REF!)^2)^0.5)/TRVIS_in_situ!#REF!*100</f>
        <v>#REF!</v>
      </c>
      <c r="BN201" s="4" t="e">
        <f>(((AB201-TRVIS_in_situ!#REF!)^2)^0.5)/TRVIS_in_situ!#REF!*100</f>
        <v>#REF!</v>
      </c>
      <c r="BO201" s="4" t="e">
        <f>(((AC201-TRVIS_in_situ!#REF!)^2)^0.5)/TRVIS_in_situ!#REF!*100</f>
        <v>#REF!</v>
      </c>
      <c r="BR201" s="4" t="e">
        <f>(((AF201-TRVIS_in_situ!#REF!)^2)^0.5)/TRVIS_in_situ!#REF!*100</f>
        <v>#REF!</v>
      </c>
    </row>
    <row r="202" spans="1:70" x14ac:dyDescent="0.25">
      <c r="AJ202" s="4" t="s">
        <v>203</v>
      </c>
      <c r="AK202" s="5">
        <v>0.84803790497867804</v>
      </c>
    </row>
    <row r="203" spans="1:70" x14ac:dyDescent="0.25">
      <c r="AK203" s="5">
        <v>0.75785774459460498</v>
      </c>
    </row>
    <row r="204" spans="1:70" x14ac:dyDescent="0.25">
      <c r="AK204" s="5">
        <v>0.69140177876210596</v>
      </c>
    </row>
    <row r="205" spans="1:70" x14ac:dyDescent="0.25">
      <c r="AK205" s="5">
        <v>0.63800350202843004</v>
      </c>
    </row>
    <row r="206" spans="1:70" x14ac:dyDescent="0.25">
      <c r="AK206" s="5">
        <v>0.59308032497359497</v>
      </c>
    </row>
    <row r="207" spans="1:70" x14ac:dyDescent="0.25">
      <c r="AK207" s="5">
        <v>0.55420453461936903</v>
      </c>
    </row>
    <row r="208" spans="1:70" x14ac:dyDescent="0.25">
      <c r="AK208" s="5">
        <v>0.519915760947952</v>
      </c>
    </row>
    <row r="209" spans="37:37" x14ac:dyDescent="0.25">
      <c r="AK209" s="5">
        <v>0.48925699806171902</v>
      </c>
    </row>
    <row r="210" spans="37:37" x14ac:dyDescent="0.25">
      <c r="AK210" s="5">
        <v>0.46156124795348902</v>
      </c>
    </row>
    <row r="211" spans="37:37" x14ac:dyDescent="0.25">
      <c r="AK211" s="5">
        <v>0.43634156252119999</v>
      </c>
    </row>
    <row r="212" spans="37:37" x14ac:dyDescent="0.25">
      <c r="AK212" s="5">
        <v>0.41322936382013498</v>
      </c>
    </row>
    <row r="213" spans="37:37" x14ac:dyDescent="0.25">
      <c r="AK213" s="5">
        <v>0.39193749917885501</v>
      </c>
    </row>
    <row r="214" spans="37:37" x14ac:dyDescent="0.25">
      <c r="AK214" s="5">
        <v>0.37223692173748801</v>
      </c>
    </row>
    <row r="215" spans="37:37" x14ac:dyDescent="0.25">
      <c r="AK215" s="5">
        <v>0.353941327203384</v>
      </c>
    </row>
    <row r="216" spans="37:37" x14ac:dyDescent="0.25">
      <c r="AK216" s="5">
        <v>0.33689666464655199</v>
      </c>
    </row>
    <row r="217" spans="37:37" x14ac:dyDescent="0.25">
      <c r="AK217" s="5">
        <v>0.32097375555505903</v>
      </c>
    </row>
    <row r="218" spans="37:37" x14ac:dyDescent="0.25">
      <c r="AK218" s="5">
        <v>0.30606296395548299</v>
      </c>
    </row>
    <row r="219" spans="37:37" x14ac:dyDescent="0.25">
      <c r="AK219" s="5">
        <v>0.29207026037288097</v>
      </c>
    </row>
    <row r="220" spans="37:37" x14ac:dyDescent="0.25">
      <c r="AK220" s="5">
        <v>0.27891425755041299</v>
      </c>
    </row>
    <row r="221" spans="37:37" x14ac:dyDescent="0.25">
      <c r="AK221" s="5">
        <v>0.266523939057842</v>
      </c>
    </row>
    <row r="222" spans="37:37" x14ac:dyDescent="0.25">
      <c r="AK222" s="5">
        <v>0.25483689187203801</v>
      </c>
    </row>
    <row r="223" spans="37:37" x14ac:dyDescent="0.25">
      <c r="AK223" s="5">
        <v>0.24379791207838</v>
      </c>
    </row>
    <row r="224" spans="37:37" x14ac:dyDescent="0.25">
      <c r="AK224" s="5">
        <v>0.23335789124467199</v>
      </c>
    </row>
    <row r="225" spans="37:37" x14ac:dyDescent="0.25">
      <c r="AK225" s="5">
        <v>0.223472916975923</v>
      </c>
    </row>
    <row r="226" spans="37:37" x14ac:dyDescent="0.25">
      <c r="AK226" s="5">
        <v>0.214103539049844</v>
      </c>
    </row>
    <row r="227" spans="37:37" x14ac:dyDescent="0.25">
      <c r="AK227" s="5">
        <v>0.20521416508597301</v>
      </c>
    </row>
    <row r="228" spans="37:37" x14ac:dyDescent="0.25">
      <c r="AK228" s="5">
        <v>0.19677255865231799</v>
      </c>
    </row>
    <row r="229" spans="37:37" x14ac:dyDescent="0.25">
      <c r="AK229" s="5">
        <v>0.188749419190753</v>
      </c>
    </row>
    <row r="230" spans="37:37" x14ac:dyDescent="0.25">
      <c r="AK230" s="5">
        <v>0.18111802789371201</v>
      </c>
    </row>
    <row r="231" spans="37:37" x14ac:dyDescent="0.25">
      <c r="AK231" s="5">
        <v>0.173853947193607</v>
      </c>
    </row>
    <row r="232" spans="37:37" x14ac:dyDescent="0.25">
      <c r="AK232" s="5">
        <v>0.16693476417779701</v>
      </c>
    </row>
    <row r="233" spans="37:37" x14ac:dyDescent="0.25">
      <c r="AK233" s="5">
        <v>0.16033987025540899</v>
      </c>
    </row>
    <row r="234" spans="37:37" x14ac:dyDescent="0.25">
      <c r="AK234" s="5">
        <v>0.15405027094658399</v>
      </c>
    </row>
    <row r="235" spans="37:37" x14ac:dyDescent="0.25">
      <c r="AK235" s="5">
        <v>0.14804842086016101</v>
      </c>
    </row>
    <row r="236" spans="37:37" x14ac:dyDescent="0.25">
      <c r="AK236" s="5">
        <v>0.1423180798592</v>
      </c>
    </row>
    <row r="237" spans="37:37" x14ac:dyDescent="0.25">
      <c r="AK237" s="5">
        <v>0.136844187148494</v>
      </c>
    </row>
    <row r="238" spans="37:37" x14ac:dyDescent="0.25">
      <c r="AK238" s="5">
        <v>0.13161275060095001</v>
      </c>
    </row>
    <row r="239" spans="37:37" x14ac:dyDescent="0.25">
      <c r="AK239" s="5">
        <v>0.12661074910523401</v>
      </c>
    </row>
    <row r="240" spans="37:37" x14ac:dyDescent="0.25">
      <c r="AK240" s="5">
        <v>0.121826046091423</v>
      </c>
    </row>
    <row r="241" spans="37:37" x14ac:dyDescent="0.25">
      <c r="AK241" s="5">
        <v>0.11724731269437499</v>
      </c>
    </row>
    <row r="242" spans="37:37" x14ac:dyDescent="0.25">
      <c r="AK242" s="5">
        <v>0.112863959261192</v>
      </c>
    </row>
    <row r="243" spans="37:37" x14ac:dyDescent="0.25">
      <c r="AK243" s="5">
        <v>0.108666074111111</v>
      </c>
    </row>
    <row r="244" spans="37:37" x14ac:dyDescent="0.25">
      <c r="AK244" s="5">
        <v>0.104644368622396</v>
      </c>
    </row>
    <row r="245" spans="37:37" x14ac:dyDescent="0.25">
      <c r="AK245" s="5">
        <v>0.100790127858379</v>
      </c>
    </row>
    <row r="246" spans="37:37" x14ac:dyDescent="0.25">
      <c r="AK246" s="5">
        <v>9.7095166059127894E-2</v>
      </c>
    </row>
    <row r="247" spans="37:37" x14ac:dyDescent="0.25">
      <c r="AK247" s="5">
        <v>9.3551786420768501E-2</v>
      </c>
    </row>
    <row r="248" spans="37:37" x14ac:dyDescent="0.25">
      <c r="AK248" s="5">
        <v>9.0152744664583506E-2</v>
      </c>
    </row>
    <row r="249" spans="37:37" x14ac:dyDescent="0.25">
      <c r="AK249" s="5">
        <v>8.6891215965537699E-2</v>
      </c>
    </row>
    <row r="250" spans="37:37" x14ac:dyDescent="0.25">
      <c r="AK250" s="5">
        <v>8.3760764866958201E-2</v>
      </c>
    </row>
    <row r="251" spans="37:37" x14ac:dyDescent="0.25">
      <c r="AK251" s="5">
        <v>8.0755317856572806E-2</v>
      </c>
    </row>
    <row r="252" spans="37:37" x14ac:dyDescent="0.25">
      <c r="AK252" s="5">
        <v>7.7869138320413103E-2</v>
      </c>
    </row>
    <row r="253" spans="37:37" x14ac:dyDescent="0.25">
      <c r="AK253" s="5">
        <v>7.5096803626409497E-2</v>
      </c>
    </row>
    <row r="254" spans="37:37" x14ac:dyDescent="0.25">
      <c r="AK254" s="5">
        <v>7.2433184119804706E-2</v>
      </c>
    </row>
    <row r="255" spans="37:37" x14ac:dyDescent="0.25">
      <c r="AK255" s="5">
        <v>6.9873423838598195E-2</v>
      </c>
    </row>
    <row r="256" spans="37:37" x14ac:dyDescent="0.25">
      <c r="AK256" s="5">
        <v>6.7412922779751694E-2</v>
      </c>
    </row>
    <row r="257" spans="37:37" x14ac:dyDescent="0.25">
      <c r="AK257" s="5">
        <v>6.5047320566385805E-2</v>
      </c>
    </row>
    <row r="258" spans="37:37" x14ac:dyDescent="0.25">
      <c r="AK258" s="5">
        <v>6.2772481383134696E-2</v>
      </c>
    </row>
    <row r="259" spans="37:37" x14ac:dyDescent="0.25">
      <c r="AK259" s="5">
        <v>6.0584480061572202E-2</v>
      </c>
    </row>
    <row r="260" spans="37:37" x14ac:dyDescent="0.25">
      <c r="AK260" s="5">
        <v>5.8479589210495897E-2</v>
      </c>
    </row>
    <row r="261" spans="37:37" x14ac:dyDescent="0.25">
      <c r="AK261" s="5">
        <v>5.6454267297130899E-2</v>
      </c>
    </row>
    <row r="262" spans="37:37" x14ac:dyDescent="0.25">
      <c r="AK262" s="5">
        <v>5.4505147595199699E-2</v>
      </c>
    </row>
    <row r="263" spans="37:37" x14ac:dyDescent="0.25">
      <c r="AK263" s="5">
        <v>5.2629027924507299E-2</v>
      </c>
    </row>
    <row r="264" spans="37:37" x14ac:dyDescent="0.25">
      <c r="AK264" s="5">
        <v>5.08228611143548E-2</v>
      </c>
    </row>
    <row r="265" spans="37:37" x14ac:dyDescent="0.25">
      <c r="AK265" s="5">
        <v>4.9083746129873797E-2</v>
      </c>
    </row>
    <row r="266" spans="37:37" x14ac:dyDescent="0.25">
      <c r="AK266" s="5">
        <v>4.7408919806369E-2</v>
      </c>
    </row>
    <row r="267" spans="37:37" x14ac:dyDescent="0.25">
      <c r="AK267" s="5">
        <v>4.5795749142079699E-2</v>
      </c>
    </row>
    <row r="268" spans="37:37" x14ac:dyDescent="0.25">
      <c r="AK268" s="5">
        <v>4.4241724104503798E-2</v>
      </c>
    </row>
    <row r="269" spans="37:37" x14ac:dyDescent="0.25">
      <c r="AK269" s="5">
        <v>4.2744450909637501E-2</v>
      </c>
    </row>
    <row r="270" spans="37:37" x14ac:dyDescent="0.25">
      <c r="AK270" s="5">
        <v>4.1301645737249301E-2</v>
      </c>
    </row>
    <row r="271" spans="37:37" x14ac:dyDescent="0.25">
      <c r="AK271" s="5">
        <v>3.99111288486661E-2</v>
      </c>
    </row>
    <row r="272" spans="37:37" x14ac:dyDescent="0.25">
      <c r="AK272" s="5">
        <v>3.8570819076558301E-2</v>
      </c>
    </row>
    <row r="273" spans="37:37" x14ac:dyDescent="0.25">
      <c r="AK273" s="5">
        <v>3.7278728658916897E-2</v>
      </c>
    </row>
    <row r="274" spans="37:37" x14ac:dyDescent="0.25">
      <c r="AK274" s="5">
        <v>3.60329583918352E-2</v>
      </c>
    </row>
    <row r="275" spans="37:37" x14ac:dyDescent="0.25">
      <c r="AK275" s="5">
        <v>3.4831693077897803E-2</v>
      </c>
    </row>
    <row r="276" spans="37:37" x14ac:dyDescent="0.25">
      <c r="AK276" s="5">
        <v>3.3673197248945699E-2</v>
      </c>
    </row>
    <row r="277" spans="37:37" x14ac:dyDescent="0.25">
      <c r="AK277" s="5">
        <v>3.2555811143761701E-2</v>
      </c>
    </row>
    <row r="278" spans="37:37" x14ac:dyDescent="0.25">
      <c r="AK278" s="5">
        <v>3.14779469228324E-2</v>
      </c>
    </row>
    <row r="279" spans="37:37" x14ac:dyDescent="0.25">
      <c r="AK279" s="5">
        <v>3.0438085103790199E-2</v>
      </c>
    </row>
    <row r="280" spans="37:37" x14ac:dyDescent="0.25">
      <c r="AK280" s="5">
        <v>2.94347712024653E-2</v>
      </c>
    </row>
    <row r="281" spans="37:37" x14ac:dyDescent="0.25">
      <c r="AK281" s="5">
        <v>2.84666125656685E-2</v>
      </c>
    </row>
    <row r="282" spans="37:37" x14ac:dyDescent="0.25">
      <c r="AK282" s="5">
        <v>2.7532275382917502E-2</v>
      </c>
    </row>
    <row r="283" spans="37:37" x14ac:dyDescent="0.25">
      <c r="AK283" s="5">
        <v>2.6630481865309499E-2</v>
      </c>
    </row>
    <row r="284" spans="37:37" x14ac:dyDescent="0.25">
      <c r="AK284" s="5">
        <v>2.5760007580643399E-2</v>
      </c>
    </row>
    <row r="285" spans="37:37" x14ac:dyDescent="0.25">
      <c r="AK285" s="5">
        <v>2.4919678934721301E-2</v>
      </c>
    </row>
    <row r="286" spans="37:37" x14ac:dyDescent="0.25">
      <c r="AK286" s="5">
        <v>2.4108370789509399E-2</v>
      </c>
    </row>
    <row r="287" spans="37:37" x14ac:dyDescent="0.25">
      <c r="AK287" s="5">
        <v>2.33250042095271E-2</v>
      </c>
    </row>
    <row r="288" spans="37:37" x14ac:dyDescent="0.25">
      <c r="AK288" s="5">
        <v>2.25685443284625E-2</v>
      </c>
    </row>
    <row r="289" spans="37:37" x14ac:dyDescent="0.25">
      <c r="AK289" s="5">
        <v>2.1837998328590399E-2</v>
      </c>
    </row>
    <row r="290" spans="37:37" x14ac:dyDescent="0.25">
      <c r="AK290" s="5">
        <v>2.1132413526098098E-2</v>
      </c>
    </row>
    <row r="291" spans="37:37" x14ac:dyDescent="0.25">
      <c r="AK291" s="5">
        <v>2.0450875555910599E-2</v>
      </c>
    </row>
    <row r="292" spans="37:37" x14ac:dyDescent="0.25">
      <c r="AK292" s="5">
        <v>1.9792506650054598E-2</v>
      </c>
    </row>
    <row r="293" spans="37:37" x14ac:dyDescent="0.25">
      <c r="AK293" s="5">
        <v>1.91564640040113E-2</v>
      </c>
    </row>
    <row r="294" spans="37:37" x14ac:dyDescent="0.25">
      <c r="AK294" s="5">
        <v>1.8541938225888802E-2</v>
      </c>
    </row>
    <row r="295" spans="37:37" x14ac:dyDescent="0.25">
      <c r="AK295" s="5">
        <v>1.7948151863591898E-2</v>
      </c>
    </row>
    <row r="296" spans="37:37" x14ac:dyDescent="0.25">
      <c r="AK296" s="5">
        <v>1.7374358005491499E-2</v>
      </c>
    </row>
    <row r="297" spans="37:37" x14ac:dyDescent="0.25">
      <c r="AK297" s="5">
        <v>1.6819838950394898E-2</v>
      </c>
    </row>
    <row r="298" spans="37:37" x14ac:dyDescent="0.25">
      <c r="AK298" s="5">
        <v>1.6283904942888699E-2</v>
      </c>
    </row>
    <row r="299" spans="37:37" x14ac:dyDescent="0.25">
      <c r="AK299" s="5">
        <v>1.5765892970388301E-2</v>
      </c>
    </row>
    <row r="300" spans="37:37" x14ac:dyDescent="0.25">
      <c r="AK300" s="5">
        <v>1.52651656184561E-2</v>
      </c>
    </row>
    <row r="301" spans="37:37" x14ac:dyDescent="0.25">
      <c r="AK301" s="5">
        <v>1.47811099811765E-2</v>
      </c>
    </row>
    <row r="302" spans="37:37" x14ac:dyDescent="0.25">
      <c r="AK302" s="5">
        <v>1.4313136623572399E-2</v>
      </c>
    </row>
    <row r="303" spans="37:37" x14ac:dyDescent="0.25">
      <c r="AK303" s="5">
        <v>1.38606785932402E-2</v>
      </c>
    </row>
    <row r="304" spans="37:37" x14ac:dyDescent="0.25">
      <c r="AK304" s="5">
        <v>1.34231904785549E-2</v>
      </c>
    </row>
    <row r="305" spans="37:37" x14ac:dyDescent="0.25">
      <c r="AK305" s="5">
        <v>1.3000147510956499E-2</v>
      </c>
    </row>
    <row r="306" spans="37:37" x14ac:dyDescent="0.25">
      <c r="AK306" s="5">
        <v>1.25910447089835E-2</v>
      </c>
    </row>
    <row r="307" spans="37:37" x14ac:dyDescent="0.25">
      <c r="AK307" s="5">
        <v>1.2195396061859E-2</v>
      </c>
    </row>
    <row r="308" spans="37:37" x14ac:dyDescent="0.25">
      <c r="AK308" s="5">
        <v>1.18127337505653E-2</v>
      </c>
    </row>
    <row r="309" spans="37:37" x14ac:dyDescent="0.25">
      <c r="AK309" s="5">
        <v>1.14426074044658E-2</v>
      </c>
    </row>
    <row r="310" spans="37:37" x14ac:dyDescent="0.25">
      <c r="AK310" s="5">
        <v>1.1084583391647701E-2</v>
      </c>
    </row>
    <row r="311" spans="37:37" x14ac:dyDescent="0.25">
      <c r="AK311" s="5">
        <v>1.07382441412635E-2</v>
      </c>
    </row>
    <row r="312" spans="37:37" x14ac:dyDescent="0.25">
      <c r="AK312" s="5">
        <v>1.04031874962519E-2</v>
      </c>
    </row>
    <row r="313" spans="37:37" x14ac:dyDescent="0.25">
      <c r="AK313" s="5">
        <v>1.00790260949081E-2</v>
      </c>
    </row>
    <row r="314" spans="37:37" x14ac:dyDescent="0.25">
      <c r="AK314" s="5">
        <v>9.7653867798629199E-3</v>
      </c>
    </row>
    <row r="315" spans="37:37" x14ac:dyDescent="0.25">
      <c r="AK315" s="5">
        <v>9.46191003311103E-3</v>
      </c>
    </row>
    <row r="316" spans="37:37" x14ac:dyDescent="0.25">
      <c r="AK316" s="5">
        <v>9.1682494358032197E-3</v>
      </c>
    </row>
    <row r="317" spans="37:37" x14ac:dyDescent="0.25">
      <c r="AK317" s="5">
        <v>8.8840711515913197E-3</v>
      </c>
    </row>
    <row r="318" spans="37:37" x14ac:dyDescent="0.25">
      <c r="AK318" s="5">
        <v>8.6090534323794606E-3</v>
      </c>
    </row>
    <row r="319" spans="37:37" x14ac:dyDescent="0.25">
      <c r="AK319" s="5">
        <v>8.3428861453987199E-3</v>
      </c>
    </row>
    <row r="320" spans="37:37" x14ac:dyDescent="0.25">
      <c r="AK320" s="5">
        <v>8.0852703205811106E-3</v>
      </c>
    </row>
    <row r="321" spans="37:37" x14ac:dyDescent="0.25">
      <c r="AK321" s="5">
        <v>7.8359177172638503E-3</v>
      </c>
    </row>
    <row r="322" spans="37:37" x14ac:dyDescent="0.25">
      <c r="AK322" s="5">
        <v>7.5945504093069298E-3</v>
      </c>
    </row>
    <row r="323" spans="37:37" x14ac:dyDescent="0.25">
      <c r="AK323" s="5">
        <v>7.3609003877557E-3</v>
      </c>
    </row>
    <row r="324" spans="37:37" x14ac:dyDescent="0.25">
      <c r="AK324" s="5">
        <v>7.1347091802260298E-3</v>
      </c>
    </row>
    <row r="325" spans="37:37" x14ac:dyDescent="0.25">
      <c r="AK325" s="5">
        <v>6.9157274862327103E-3</v>
      </c>
    </row>
    <row r="326" spans="37:37" x14ac:dyDescent="0.25">
      <c r="AK326" s="5">
        <v>6.7037148277223997E-3</v>
      </c>
    </row>
    <row r="327" spans="37:37" x14ac:dyDescent="0.25">
      <c r="AK327" s="5">
        <v>6.4984392141106701E-3</v>
      </c>
    </row>
    <row r="328" spans="37:37" x14ac:dyDescent="0.25">
      <c r="AK328" s="5">
        <v>6.2996768211585298E-3</v>
      </c>
    </row>
    <row r="329" spans="37:37" x14ac:dyDescent="0.25">
      <c r="AK329" s="5">
        <v>6.1072116830580099E-3</v>
      </c>
    </row>
    <row r="330" spans="37:37" x14ac:dyDescent="0.25">
      <c r="AK330" s="5">
        <v>5.9208353971281699E-3</v>
      </c>
    </row>
    <row r="331" spans="37:37" x14ac:dyDescent="0.25">
      <c r="AK331" s="5">
        <v>5.7403468405531699E-3</v>
      </c>
    </row>
    <row r="332" spans="37:37" x14ac:dyDescent="0.25">
      <c r="AK332" s="5">
        <v>5.5655518986224197E-3</v>
      </c>
    </row>
    <row r="333" spans="37:37" x14ac:dyDescent="0.25">
      <c r="AK333" s="5">
        <v>5.3962632039599202E-3</v>
      </c>
    </row>
    <row r="334" spans="37:37" x14ac:dyDescent="0.25">
      <c r="AK334" s="5">
        <v>5.2322998862549602E-3</v>
      </c>
    </row>
    <row r="335" spans="37:37" x14ac:dyDescent="0.25">
      <c r="AK335" s="5">
        <v>5.0734873320307603E-3</v>
      </c>
    </row>
    <row r="336" spans="37:37" x14ac:dyDescent="0.25">
      <c r="AK336" s="5">
        <v>4.9196569540098699E-3</v>
      </c>
    </row>
    <row r="337" spans="37:37" x14ac:dyDescent="0.25">
      <c r="AK337" s="5">
        <v>4.7706459696568804E-3</v>
      </c>
    </row>
    <row r="338" spans="37:37" x14ac:dyDescent="0.25">
      <c r="AK338" s="5">
        <v>4.6262971884991899E-3</v>
      </c>
    </row>
    <row r="339" spans="37:37" x14ac:dyDescent="0.25">
      <c r="AK339" s="5">
        <v>4.4864588078457604E-3</v>
      </c>
    </row>
    <row r="340" spans="37:37" x14ac:dyDescent="0.25">
      <c r="AK340" s="5">
        <v>4.3509842165418804E-3</v>
      </c>
    </row>
    <row r="341" spans="37:37" x14ac:dyDescent="0.25">
      <c r="AK341" s="5">
        <v>4.2197318064153399E-3</v>
      </c>
    </row>
    <row r="342" spans="37:37" x14ac:dyDescent="0.25">
      <c r="AK342" s="5">
        <v>4.0925647910855503E-3</v>
      </c>
    </row>
    <row r="343" spans="37:37" x14ac:dyDescent="0.25">
      <c r="AK343" s="5">
        <v>3.9693510318224998E-3</v>
      </c>
    </row>
    <row r="344" spans="37:37" x14ac:dyDescent="0.25">
      <c r="AK344" s="5">
        <v>3.8499628701575399E-3</v>
      </c>
    </row>
    <row r="345" spans="37:37" x14ac:dyDescent="0.25">
      <c r="AK345" s="5">
        <v>3.73427696696113E-3</v>
      </c>
    </row>
    <row r="346" spans="37:37" x14ac:dyDescent="0.25">
      <c r="AK346" s="5">
        <v>3.62217414771658E-3</v>
      </c>
    </row>
    <row r="347" spans="37:37" x14ac:dyDescent="0.25">
      <c r="AK347" s="5">
        <v>3.5135392537306801E-3</v>
      </c>
    </row>
    <row r="348" spans="37:37" x14ac:dyDescent="0.25">
      <c r="AK348" s="5">
        <v>3.4082609990345601E-3</v>
      </c>
    </row>
    <row r="349" spans="37:37" x14ac:dyDescent="0.25">
      <c r="AK349" s="5">
        <v>3.30623183273879E-3</v>
      </c>
    </row>
    <row r="350" spans="37:37" x14ac:dyDescent="0.25">
      <c r="AK350" s="5">
        <v>3.2073478066179302E-3</v>
      </c>
    </row>
    <row r="351" spans="37:37" x14ac:dyDescent="0.25">
      <c r="AK351" s="5">
        <v>3.11150844770947E-3</v>
      </c>
    </row>
    <row r="352" spans="37:37" x14ac:dyDescent="0.25">
      <c r="AK352" s="5">
        <v>3.0186166357221E-3</v>
      </c>
    </row>
    <row r="353" spans="37:37" x14ac:dyDescent="0.25">
      <c r="AK353" s="5">
        <v>2.9285784850572E-3</v>
      </c>
    </row>
    <row r="354" spans="37:37" x14ac:dyDescent="0.25">
      <c r="AK354" s="5">
        <v>2.8413032312562302E-3</v>
      </c>
    </row>
    <row r="355" spans="37:37" x14ac:dyDescent="0.25">
      <c r="AK355" s="5">
        <v>2.7567031216949398E-3</v>
      </c>
    </row>
    <row r="356" spans="37:37" x14ac:dyDescent="0.25">
      <c r="AK356" s="5">
        <v>2.6746933103533599E-3</v>
      </c>
    </row>
    <row r="357" spans="37:37" x14ac:dyDescent="0.25">
      <c r="AK357" s="5">
        <v>2.59519175649794E-3</v>
      </c>
    </row>
    <row r="358" spans="37:37" x14ac:dyDescent="0.25">
      <c r="AK358" s="5">
        <v>2.5181191271191799E-3</v>
      </c>
    </row>
    <row r="359" spans="37:37" x14ac:dyDescent="0.25">
      <c r="AK359" s="5">
        <v>2.4433987029753301E-3</v>
      </c>
    </row>
    <row r="360" spans="37:37" x14ac:dyDescent="0.25">
      <c r="AK360" s="5">
        <v>2.3709562880987502E-3</v>
      </c>
    </row>
    <row r="361" spans="37:37" x14ac:dyDescent="0.25">
      <c r="AK361" s="5">
        <v>2.3007201226280301E-3</v>
      </c>
    </row>
    <row r="362" spans="37:37" x14ac:dyDescent="0.25">
      <c r="AK362" s="5">
        <v>2.2326207988346601E-3</v>
      </c>
    </row>
    <row r="363" spans="37:37" x14ac:dyDescent="0.25">
      <c r="AK363" s="5">
        <v>2.1665911802188102E-3</v>
      </c>
    </row>
    <row r="364" spans="37:37" x14ac:dyDescent="0.25">
      <c r="AK364" s="5">
        <v>2.1025663235538202E-3</v>
      </c>
    </row>
    <row r="365" spans="37:37" x14ac:dyDescent="0.25">
      <c r="AK365" s="5">
        <v>2.04048340376459E-3</v>
      </c>
    </row>
    <row r="366" spans="37:37" x14ac:dyDescent="0.25">
      <c r="AK366" s="5">
        <v>1.9802816415293899E-3</v>
      </c>
    </row>
    <row r="367" spans="37:37" x14ac:dyDescent="0.25">
      <c r="AK367" s="5">
        <v>1.9219022334996099E-3</v>
      </c>
    </row>
    <row r="368" spans="37:37" x14ac:dyDescent="0.25">
      <c r="AK368" s="5">
        <v>1.8652882850362499E-3</v>
      </c>
    </row>
    <row r="369" spans="37:37" x14ac:dyDescent="0.25">
      <c r="AK369" s="5">
        <v>1.81038474536618E-3</v>
      </c>
    </row>
    <row r="370" spans="37:37" x14ac:dyDescent="0.25">
      <c r="AK370" s="5">
        <v>1.75713834506523E-3</v>
      </c>
    </row>
    <row r="371" spans="37:37" x14ac:dyDescent="0.25">
      <c r="AK371" s="5">
        <v>1.7054975357791E-3</v>
      </c>
    </row>
    <row r="372" spans="37:37" x14ac:dyDescent="0.25">
      <c r="AK372" s="5">
        <v>1.6554124320965599E-3</v>
      </c>
    </row>
    <row r="373" spans="37:37" x14ac:dyDescent="0.25">
      <c r="AK373" s="5">
        <v>1.60683475549323E-3</v>
      </c>
    </row>
    <row r="374" spans="37:37" x14ac:dyDescent="0.25">
      <c r="AK374" s="5">
        <v>1.5597177802671499E-3</v>
      </c>
    </row>
    <row r="375" spans="37:37" x14ac:dyDescent="0.25">
      <c r="AK375" s="5">
        <v>1.5140162813910901E-3</v>
      </c>
    </row>
    <row r="376" spans="37:37" x14ac:dyDescent="0.25">
      <c r="AK376" s="5">
        <v>1.4696864842090099E-3</v>
      </c>
    </row>
    <row r="377" spans="37:37" x14ac:dyDescent="0.25">
      <c r="AK377" s="5">
        <v>1.4266860159076601E-3</v>
      </c>
    </row>
    <row r="378" spans="37:37" x14ac:dyDescent="0.25">
      <c r="AK378" s="5">
        <v>1.38497385869644E-3</v>
      </c>
    </row>
    <row r="379" spans="37:37" x14ac:dyDescent="0.25">
      <c r="AK379" s="5">
        <v>1.3445103046319201E-3</v>
      </c>
    </row>
    <row r="380" spans="37:37" x14ac:dyDescent="0.25">
      <c r="AK380" s="5">
        <v>1.3052569120254999E-3</v>
      </c>
    </row>
    <row r="381" spans="37:37" x14ac:dyDescent="0.25">
      <c r="AK381" s="5">
        <v>1.2671764633755301E-3</v>
      </c>
    </row>
    <row r="382" spans="37:37" x14ac:dyDescent="0.25">
      <c r="AK382" s="5">
        <v>1.2302329247671699E-3</v>
      </c>
    </row>
    <row r="383" spans="37:37" x14ac:dyDescent="0.25">
      <c r="AK383" s="5">
        <v>1.1943914066859199E-3</v>
      </c>
    </row>
    <row r="384" spans="37:37" x14ac:dyDescent="0.25">
      <c r="AK384" s="5">
        <v>1.15961812619254E-3</v>
      </c>
    </row>
    <row r="385" spans="37:37" x14ac:dyDescent="0.25">
      <c r="AK385" s="5">
        <v>1.1258803704093301E-3</v>
      </c>
    </row>
    <row r="386" spans="37:37" x14ac:dyDescent="0.25">
      <c r="AK386" s="5">
        <v>1.0931464612696699E-3</v>
      </c>
    </row>
    <row r="387" spans="37:37" x14ac:dyDescent="0.25">
      <c r="AK387" s="5">
        <v>1.0613857214846201E-3</v>
      </c>
    </row>
    <row r="388" spans="37:37" x14ac:dyDescent="0.25">
      <c r="AK388" s="5">
        <v>1.03056844168214E-3</v>
      </c>
    </row>
    <row r="389" spans="37:37" x14ac:dyDescent="0.25">
      <c r="AK389" s="5">
        <v>1.0006658486761699E-3</v>
      </c>
    </row>
    <row r="390" spans="37:37" x14ac:dyDescent="0.25">
      <c r="AK390" s="5">
        <v>9.7165007482464898E-4</v>
      </c>
    </row>
    <row r="391" spans="37:37" x14ac:dyDescent="0.25">
      <c r="AK391" s="5">
        <v>9.4349412843704899E-4</v>
      </c>
    </row>
    <row r="392" spans="37:37" x14ac:dyDescent="0.25">
      <c r="AK392" s="5">
        <v>9.1617186519330699E-4</v>
      </c>
    </row>
    <row r="393" spans="37:37" x14ac:dyDescent="0.25">
      <c r="AK393" s="5">
        <v>8.8965796053791296E-4</v>
      </c>
    </row>
    <row r="394" spans="37:37" x14ac:dyDescent="0.25">
      <c r="AK394" s="5">
        <v>8.6392788301396903E-4</v>
      </c>
    </row>
    <row r="395" spans="37:37" x14ac:dyDescent="0.25">
      <c r="AK395" s="5">
        <v>8.3895786850350803E-4</v>
      </c>
    </row>
    <row r="396" spans="37:37" x14ac:dyDescent="0.25">
      <c r="AK396" s="5">
        <v>8.1472489534166503E-4</v>
      </c>
    </row>
    <row r="397" spans="37:37" x14ac:dyDescent="0.25">
      <c r="AK397" s="5">
        <v>7.9120666027345703E-4</v>
      </c>
    </row>
    <row r="398" spans="37:37" x14ac:dyDescent="0.25">
      <c r="AK398" s="5">
        <v>7.6838155522317598E-4</v>
      </c>
    </row>
    <row r="399" spans="37:37" x14ac:dyDescent="0.25">
      <c r="AK399" s="5">
        <v>7.4622864484749998E-4</v>
      </c>
    </row>
    <row r="400" spans="37:37" x14ac:dyDescent="0.25">
      <c r="AK400" s="5">
        <v>7.2472764484450699E-4</v>
      </c>
    </row>
    <row r="401" spans="36:37" x14ac:dyDescent="0.25">
      <c r="AK401" s="5">
        <v>7.0385890099187401E-4</v>
      </c>
    </row>
    <row r="402" spans="36:37" x14ac:dyDescent="0.25">
      <c r="AJ402" s="4" t="s">
        <v>204</v>
      </c>
      <c r="AK402" s="5">
        <v>0.85726306231257399</v>
      </c>
    </row>
    <row r="403" spans="36:37" x14ac:dyDescent="0.25">
      <c r="AK403" s="5">
        <v>0.77125316964747903</v>
      </c>
    </row>
    <row r="404" spans="36:37" x14ac:dyDescent="0.25">
      <c r="AK404" s="5">
        <v>0.70720484258760796</v>
      </c>
    </row>
    <row r="405" spans="36:37" x14ac:dyDescent="0.25">
      <c r="AK405" s="5">
        <v>0.65532128045511295</v>
      </c>
    </row>
    <row r="406" spans="36:37" x14ac:dyDescent="0.25">
      <c r="AK406" s="5">
        <v>0.61137811346107096</v>
      </c>
    </row>
    <row r="407" spans="36:37" x14ac:dyDescent="0.25">
      <c r="AK407" s="5">
        <v>0.573130499851768</v>
      </c>
    </row>
    <row r="408" spans="36:37" x14ac:dyDescent="0.25">
      <c r="AK408" s="5">
        <v>0.53922423896847504</v>
      </c>
    </row>
    <row r="409" spans="36:37" x14ac:dyDescent="0.25">
      <c r="AK409" s="5">
        <v>0.50876947780823101</v>
      </c>
    </row>
    <row r="410" spans="36:37" x14ac:dyDescent="0.25">
      <c r="AK410" s="5">
        <v>0.48114436122481202</v>
      </c>
    </row>
    <row r="411" spans="36:37" x14ac:dyDescent="0.25">
      <c r="AK411" s="5">
        <v>0.455893693997454</v>
      </c>
    </row>
    <row r="412" spans="36:37" x14ac:dyDescent="0.25">
      <c r="AK412" s="5">
        <v>0.432672023066067</v>
      </c>
    </row>
    <row r="413" spans="36:37" x14ac:dyDescent="0.25">
      <c r="AK413" s="5">
        <v>0.41120950409877299</v>
      </c>
    </row>
    <row r="414" spans="36:37" x14ac:dyDescent="0.25">
      <c r="AK414" s="5">
        <v>0.391290332082745</v>
      </c>
    </row>
    <row r="415" spans="36:37" x14ac:dyDescent="0.25">
      <c r="AK415" s="5">
        <v>0.372738515435802</v>
      </c>
    </row>
    <row r="416" spans="36:37" x14ac:dyDescent="0.25">
      <c r="AK416" s="5">
        <v>0.35540815290630501</v>
      </c>
    </row>
    <row r="417" spans="37:37" x14ac:dyDescent="0.25">
      <c r="AK417" s="5">
        <v>0.339176584473043</v>
      </c>
    </row>
    <row r="418" spans="37:37" x14ac:dyDescent="0.25">
      <c r="AK418" s="5">
        <v>0.32393944031725502</v>
      </c>
    </row>
    <row r="419" spans="37:37" x14ac:dyDescent="0.25">
      <c r="AK419" s="5">
        <v>0.30960698071766501</v>
      </c>
    </row>
    <row r="420" spans="37:37" x14ac:dyDescent="0.25">
      <c r="AK420" s="5">
        <v>0.29610133667406002</v>
      </c>
    </row>
    <row r="421" spans="37:37" x14ac:dyDescent="0.25">
      <c r="AK421" s="5">
        <v>0.28335439327997403</v>
      </c>
    </row>
    <row r="422" spans="37:37" x14ac:dyDescent="0.25">
      <c r="AK422" s="5">
        <v>0.27130614096441602</v>
      </c>
    </row>
    <row r="423" spans="37:37" x14ac:dyDescent="0.25">
      <c r="AK423" s="5">
        <v>0.25990337339535102</v>
      </c>
    </row>
    <row r="424" spans="37:37" x14ac:dyDescent="0.25">
      <c r="AK424" s="5">
        <v>0.24909864635551501</v>
      </c>
    </row>
    <row r="425" spans="37:37" x14ac:dyDescent="0.25">
      <c r="AK425" s="5">
        <v>0.23884943592135799</v>
      </c>
    </row>
    <row r="426" spans="37:37" x14ac:dyDescent="0.25">
      <c r="AK426" s="5">
        <v>0.22911745084167201</v>
      </c>
    </row>
    <row r="427" spans="37:37" x14ac:dyDescent="0.25">
      <c r="AK427" s="5">
        <v>0.21986806564165601</v>
      </c>
    </row>
    <row r="428" spans="37:37" x14ac:dyDescent="0.25">
      <c r="AK428" s="5">
        <v>0.211069849274718</v>
      </c>
    </row>
    <row r="429" spans="37:37" x14ac:dyDescent="0.25">
      <c r="AK429" s="5">
        <v>0.20269417015128999</v>
      </c>
    </row>
    <row r="430" spans="37:37" x14ac:dyDescent="0.25">
      <c r="AK430" s="5">
        <v>0.19471486278242101</v>
      </c>
    </row>
    <row r="431" spans="37:37" x14ac:dyDescent="0.25">
      <c r="AK431" s="5">
        <v>0.187107944551964</v>
      </c>
    </row>
    <row r="432" spans="37:37" x14ac:dyDescent="0.25">
      <c r="AK432" s="5">
        <v>0.17985137359375999</v>
      </c>
    </row>
    <row r="433" spans="37:37" x14ac:dyDescent="0.25">
      <c r="AK433" s="5">
        <v>0.17292484062135999</v>
      </c>
    </row>
    <row r="434" spans="37:37" x14ac:dyDescent="0.25">
      <c r="AK434" s="5">
        <v>0.16630958899360301</v>
      </c>
    </row>
    <row r="435" spans="37:37" x14ac:dyDescent="0.25">
      <c r="AK435" s="5">
        <v>0.159988258411392</v>
      </c>
    </row>
    <row r="436" spans="37:37" x14ac:dyDescent="0.25">
      <c r="AK436" s="5">
        <v>0.153944748509767</v>
      </c>
    </row>
    <row r="437" spans="37:37" x14ac:dyDescent="0.25">
      <c r="AK437" s="5">
        <v>0.148164099293492</v>
      </c>
    </row>
    <row r="438" spans="37:37" x14ac:dyDescent="0.25">
      <c r="AK438" s="5">
        <v>0.14263238590733701</v>
      </c>
    </row>
    <row r="439" spans="37:37" x14ac:dyDescent="0.25">
      <c r="AK439" s="5">
        <v>0.13733662566611399</v>
      </c>
    </row>
    <row r="440" spans="37:37" x14ac:dyDescent="0.25">
      <c r="AK440" s="5">
        <v>0.13226469561867399</v>
      </c>
    </row>
    <row r="441" spans="37:37" x14ac:dyDescent="0.25">
      <c r="AK441" s="5">
        <v>0.12740525920277199</v>
      </c>
    </row>
    <row r="442" spans="37:37" x14ac:dyDescent="0.25">
      <c r="AK442" s="5">
        <v>0.122747700777968</v>
      </c>
    </row>
    <row r="443" spans="37:37" x14ac:dyDescent="0.25">
      <c r="AK443" s="5">
        <v>0.11828206701239501</v>
      </c>
    </row>
    <row r="444" spans="37:37" x14ac:dyDescent="0.25">
      <c r="AK444" s="5">
        <v>0.113999014254591</v>
      </c>
    </row>
    <row r="445" spans="37:37" x14ac:dyDescent="0.25">
      <c r="AK445" s="5">
        <v>0.109889761150213</v>
      </c>
    </row>
    <row r="446" spans="37:37" x14ac:dyDescent="0.25">
      <c r="AK446" s="5">
        <v>0.105946045870438</v>
      </c>
    </row>
    <row r="447" spans="37:37" x14ac:dyDescent="0.25">
      <c r="AK447" s="5">
        <v>0.10216008740827399</v>
      </c>
    </row>
    <row r="448" spans="37:37" x14ac:dyDescent="0.25">
      <c r="AK448" s="5">
        <v>9.8524550474044806E-2</v>
      </c>
    </row>
    <row r="449" spans="37:37" x14ac:dyDescent="0.25">
      <c r="AK449" s="5">
        <v>9.5032513584571501E-2</v>
      </c>
    </row>
    <row r="450" spans="37:37" x14ac:dyDescent="0.25">
      <c r="AK450" s="5">
        <v>9.1677439994107005E-2</v>
      </c>
    </row>
    <row r="451" spans="37:37" x14ac:dyDescent="0.25">
      <c r="AK451" s="5">
        <v>8.8453151160543503E-2</v>
      </c>
    </row>
    <row r="452" spans="37:37" x14ac:dyDescent="0.25">
      <c r="AK452" s="5">
        <v>8.5353802479196703E-2</v>
      </c>
    </row>
    <row r="453" spans="37:37" x14ac:dyDescent="0.25">
      <c r="AK453" s="5">
        <v>8.2373861049633304E-2</v>
      </c>
    </row>
    <row r="454" spans="37:37" x14ac:dyDescent="0.25">
      <c r="AK454" s="5">
        <v>7.9508085269490394E-2</v>
      </c>
    </row>
    <row r="455" spans="37:37" x14ac:dyDescent="0.25">
      <c r="AK455" s="5">
        <v>7.6751506073759093E-2</v>
      </c>
    </row>
    <row r="456" spans="37:37" x14ac:dyDescent="0.25">
      <c r="AK456" s="5">
        <v>7.4099409659194301E-2</v>
      </c>
    </row>
    <row r="457" spans="37:37" x14ac:dyDescent="0.25">
      <c r="AK457" s="5">
        <v>7.1547321551867799E-2</v>
      </c>
    </row>
    <row r="458" spans="37:37" x14ac:dyDescent="0.25">
      <c r="AK458" s="5">
        <v>6.9090991891838704E-2</v>
      </c>
    </row>
    <row r="459" spans="37:37" x14ac:dyDescent="0.25">
      <c r="AK459" s="5">
        <v>6.6726381822811903E-2</v>
      </c>
    </row>
    <row r="460" spans="37:37" x14ac:dyDescent="0.25">
      <c r="AK460" s="5">
        <v>6.44496508867997E-2</v>
      </c>
    </row>
    <row r="461" spans="37:37" x14ac:dyDescent="0.25">
      <c r="AK461" s="5">
        <v>6.2257145334440399E-2</v>
      </c>
    </row>
    <row r="462" spans="37:37" x14ac:dyDescent="0.25">
      <c r="AK462" s="5">
        <v>6.01453872709619E-2</v>
      </c>
    </row>
    <row r="463" spans="37:37" x14ac:dyDescent="0.25">
      <c r="AK463" s="5">
        <v>5.8111064566003102E-2</v>
      </c>
    </row>
    <row r="464" spans="37:37" x14ac:dyDescent="0.25">
      <c r="AK464" s="5">
        <v>5.6151021462752103E-2</v>
      </c>
    </row>
    <row r="465" spans="37:37" x14ac:dyDescent="0.25">
      <c r="AK465" s="5">
        <v>5.4262249828273601E-2</v>
      </c>
    </row>
    <row r="466" spans="37:37" x14ac:dyDescent="0.25">
      <c r="AK466" s="5">
        <v>5.2441880992572902E-2</v>
      </c>
    </row>
    <row r="467" spans="37:37" x14ac:dyDescent="0.25">
      <c r="AK467" s="5">
        <v>5.06871781289919E-2</v>
      </c>
    </row>
    <row r="468" spans="37:37" x14ac:dyDescent="0.25">
      <c r="AK468" s="5">
        <v>4.8995529133010501E-2</v>
      </c>
    </row>
    <row r="469" spans="37:37" x14ac:dyDescent="0.25">
      <c r="AK469" s="5">
        <v>4.7364439960530698E-2</v>
      </c>
    </row>
    <row r="470" spans="37:37" x14ac:dyDescent="0.25">
      <c r="AK470" s="5">
        <v>4.5791528390286801E-2</v>
      </c>
    </row>
    <row r="471" spans="37:37" x14ac:dyDescent="0.25">
      <c r="AK471" s="5">
        <v>4.4274518178220097E-2</v>
      </c>
    </row>
    <row r="472" spans="37:37" x14ac:dyDescent="0.25">
      <c r="AK472" s="5">
        <v>4.2811233574517403E-2</v>
      </c>
    </row>
    <row r="473" spans="37:37" x14ac:dyDescent="0.25">
      <c r="AK473" s="5">
        <v>4.1399594176583301E-2</v>
      </c>
    </row>
    <row r="474" spans="37:37" x14ac:dyDescent="0.25">
      <c r="AK474" s="5">
        <v>4.0037610093525099E-2</v>
      </c>
    </row>
    <row r="475" spans="37:37" x14ac:dyDescent="0.25">
      <c r="AK475" s="5">
        <v>3.8723377399810098E-2</v>
      </c>
    </row>
    <row r="476" spans="37:37" x14ac:dyDescent="0.25">
      <c r="AK476" s="5">
        <v>3.7455073857630999E-2</v>
      </c>
    </row>
    <row r="477" spans="37:37" x14ac:dyDescent="0.25">
      <c r="AK477" s="5">
        <v>3.62309548892129E-2</v>
      </c>
    </row>
    <row r="478" spans="37:37" x14ac:dyDescent="0.25">
      <c r="AK478" s="5">
        <v>3.50493497818265E-2</v>
      </c>
    </row>
    <row r="479" spans="37:37" x14ac:dyDescent="0.25">
      <c r="AK479" s="5">
        <v>3.3908658109663398E-2</v>
      </c>
    </row>
    <row r="480" spans="37:37" x14ac:dyDescent="0.25">
      <c r="AK480" s="5">
        <v>3.2807346357989299E-2</v>
      </c>
    </row>
    <row r="481" spans="37:37" x14ac:dyDescent="0.25">
      <c r="AK481" s="5">
        <v>3.17439447361385E-2</v>
      </c>
    </row>
    <row r="482" spans="37:37" x14ac:dyDescent="0.25">
      <c r="AK482" s="5">
        <v>3.0717044166951299E-2</v>
      </c>
    </row>
    <row r="483" spans="37:37" x14ac:dyDescent="0.25">
      <c r="AK483" s="5">
        <v>2.97252934412101E-2</v>
      </c>
    </row>
    <row r="484" spans="37:37" x14ac:dyDescent="0.25">
      <c r="AK484" s="5">
        <v>2.8767396526490099E-2</v>
      </c>
    </row>
    <row r="485" spans="37:37" x14ac:dyDescent="0.25">
      <c r="AK485" s="5">
        <v>2.7842110020635899E-2</v>
      </c>
    </row>
    <row r="486" spans="37:37" x14ac:dyDescent="0.25">
      <c r="AK486" s="5">
        <v>2.6948240740794601E-2</v>
      </c>
    </row>
    <row r="487" spans="37:37" x14ac:dyDescent="0.25">
      <c r="AK487" s="5">
        <v>2.6084643439598001E-2</v>
      </c>
    </row>
    <row r="488" spans="37:37" x14ac:dyDescent="0.25">
      <c r="AK488" s="5">
        <v>2.5250218640693899E-2</v>
      </c>
    </row>
    <row r="489" spans="37:37" x14ac:dyDescent="0.25">
      <c r="AK489" s="5">
        <v>2.4443910586379899E-2</v>
      </c>
    </row>
    <row r="490" spans="37:37" x14ac:dyDescent="0.25">
      <c r="AK490" s="5">
        <v>2.3664705290605E-2</v>
      </c>
    </row>
    <row r="491" spans="37:37" x14ac:dyDescent="0.25">
      <c r="AK491" s="5">
        <v>2.2911628691073199E-2</v>
      </c>
    </row>
    <row r="492" spans="37:37" x14ac:dyDescent="0.25">
      <c r="AK492" s="5">
        <v>2.21837448946142E-2</v>
      </c>
    </row>
    <row r="493" spans="37:37" x14ac:dyDescent="0.25">
      <c r="AK493" s="5">
        <v>2.1480154510384999E-2</v>
      </c>
    </row>
    <row r="494" spans="37:37" x14ac:dyDescent="0.25">
      <c r="AK494" s="5">
        <v>2.0799993065829799E-2</v>
      </c>
    </row>
    <row r="495" spans="37:37" x14ac:dyDescent="0.25">
      <c r="AK495" s="5">
        <v>2.01424295006692E-2</v>
      </c>
    </row>
    <row r="496" spans="37:37" x14ac:dyDescent="0.25">
      <c r="AK496" s="5">
        <v>1.95066647344945E-2</v>
      </c>
    </row>
    <row r="497" spans="37:37" x14ac:dyDescent="0.25">
      <c r="AK497" s="5">
        <v>1.88919303038395E-2</v>
      </c>
    </row>
    <row r="498" spans="37:37" x14ac:dyDescent="0.25">
      <c r="AK498" s="5">
        <v>1.8297487064862498E-2</v>
      </c>
    </row>
    <row r="499" spans="37:37" x14ac:dyDescent="0.25">
      <c r="AK499" s="5">
        <v>1.7722623958023102E-2</v>
      </c>
    </row>
    <row r="500" spans="37:37" x14ac:dyDescent="0.25">
      <c r="AK500" s="5">
        <v>1.7166656831365999E-2</v>
      </c>
    </row>
    <row r="501" spans="37:37" x14ac:dyDescent="0.25">
      <c r="AK501" s="5">
        <v>1.6628927319235699E-2</v>
      </c>
    </row>
    <row r="502" spans="37:37" x14ac:dyDescent="0.25">
      <c r="AK502" s="5">
        <v>1.6108801773445199E-2</v>
      </c>
    </row>
    <row r="503" spans="37:37" x14ac:dyDescent="0.25">
      <c r="AK503" s="5">
        <v>1.5605670244104799E-2</v>
      </c>
    </row>
    <row r="504" spans="37:37" x14ac:dyDescent="0.25">
      <c r="AK504" s="5">
        <v>1.51189455074855E-2</v>
      </c>
    </row>
    <row r="505" spans="37:37" x14ac:dyDescent="0.25">
      <c r="AK505" s="5">
        <v>1.4648062138452799E-2</v>
      </c>
    </row>
    <row r="506" spans="37:37" x14ac:dyDescent="0.25">
      <c r="AK506" s="5">
        <v>1.41924756251541E-2</v>
      </c>
    </row>
    <row r="507" spans="37:37" x14ac:dyDescent="0.25">
      <c r="AK507" s="5">
        <v>1.37516615237774E-2</v>
      </c>
    </row>
    <row r="508" spans="37:37" x14ac:dyDescent="0.25">
      <c r="AK508" s="5">
        <v>1.3325114651331901E-2</v>
      </c>
    </row>
    <row r="509" spans="37:37" x14ac:dyDescent="0.25">
      <c r="AK509" s="5">
        <v>1.2912348314516601E-2</v>
      </c>
    </row>
    <row r="510" spans="37:37" x14ac:dyDescent="0.25">
      <c r="AK510" s="5">
        <v>1.25128935728587E-2</v>
      </c>
    </row>
    <row r="511" spans="37:37" x14ac:dyDescent="0.25">
      <c r="AK511" s="5">
        <v>1.21262985344033E-2</v>
      </c>
    </row>
    <row r="512" spans="37:37" x14ac:dyDescent="0.25">
      <c r="AK512" s="5">
        <v>1.17521276823389E-2</v>
      </c>
    </row>
    <row r="513" spans="37:37" x14ac:dyDescent="0.25">
      <c r="AK513" s="5">
        <v>1.1389961231029099E-2</v>
      </c>
    </row>
    <row r="514" spans="37:37" x14ac:dyDescent="0.25">
      <c r="AK514" s="5">
        <v>1.1039394510011199E-2</v>
      </c>
    </row>
    <row r="515" spans="37:37" x14ac:dyDescent="0.25">
      <c r="AK515" s="5">
        <v>1.0700037374598599E-2</v>
      </c>
    </row>
    <row r="516" spans="37:37" x14ac:dyDescent="0.25">
      <c r="AK516" s="5">
        <v>1.03715136418015E-2</v>
      </c>
    </row>
    <row r="517" spans="37:37" x14ac:dyDescent="0.25">
      <c r="AK517" s="5">
        <v>1.0053460550348701E-2</v>
      </c>
    </row>
    <row r="518" spans="37:37" x14ac:dyDescent="0.25">
      <c r="AK518" s="5">
        <v>9.7455282436612594E-3</v>
      </c>
    </row>
    <row r="519" spans="37:37" x14ac:dyDescent="0.25">
      <c r="AK519" s="5">
        <v>9.4473792746893898E-3</v>
      </c>
    </row>
    <row r="520" spans="37:37" x14ac:dyDescent="0.25">
      <c r="AK520" s="5">
        <v>9.1586881315815199E-3</v>
      </c>
    </row>
    <row r="521" spans="37:37" x14ac:dyDescent="0.25">
      <c r="AK521" s="5">
        <v>8.8791407832112101E-3</v>
      </c>
    </row>
    <row r="522" spans="37:37" x14ac:dyDescent="0.25">
      <c r="AK522" s="5">
        <v>8.6084342436371902E-3</v>
      </c>
    </row>
    <row r="523" spans="37:37" x14ac:dyDescent="0.25">
      <c r="AK523" s="5">
        <v>8.3462761546204793E-3</v>
      </c>
    </row>
    <row r="524" spans="37:37" x14ac:dyDescent="0.25">
      <c r="AK524" s="5">
        <v>8.0923843853684604E-3</v>
      </c>
    </row>
    <row r="525" spans="37:37" x14ac:dyDescent="0.25">
      <c r="AK525" s="5">
        <v>7.8464866487182594E-3</v>
      </c>
    </row>
    <row r="526" spans="37:37" x14ac:dyDescent="0.25">
      <c r="AK526" s="5">
        <v>7.6083201330121204E-3</v>
      </c>
    </row>
    <row r="527" spans="37:37" x14ac:dyDescent="0.25">
      <c r="AK527" s="5">
        <v>7.3776311489555501E-3</v>
      </c>
    </row>
    <row r="528" spans="37:37" x14ac:dyDescent="0.25">
      <c r="AK528" s="5">
        <v>7.1541747907847598E-3</v>
      </c>
    </row>
    <row r="529" spans="37:37" x14ac:dyDescent="0.25">
      <c r="AK529" s="5">
        <v>6.93771461110387E-3</v>
      </c>
    </row>
    <row r="530" spans="37:37" x14ac:dyDescent="0.25">
      <c r="AK530" s="5">
        <v>6.7280223087839899E-3</v>
      </c>
    </row>
    <row r="531" spans="37:37" x14ac:dyDescent="0.25">
      <c r="AK531" s="5">
        <v>6.52487742934679E-3</v>
      </c>
    </row>
    <row r="532" spans="37:37" x14ac:dyDescent="0.25">
      <c r="AK532" s="5">
        <v>6.3280670772830096E-3</v>
      </c>
    </row>
    <row r="533" spans="37:37" x14ac:dyDescent="0.25">
      <c r="AK533" s="5">
        <v>6.1373856397840603E-3</v>
      </c>
    </row>
    <row r="534" spans="37:37" x14ac:dyDescent="0.25">
      <c r="AK534" s="5">
        <v>5.9526345213893597E-3</v>
      </c>
    </row>
    <row r="535" spans="37:37" x14ac:dyDescent="0.25">
      <c r="AK535" s="5">
        <v>5.7736218890767702E-3</v>
      </c>
    </row>
    <row r="536" spans="37:37" x14ac:dyDescent="0.25">
      <c r="AK536" s="5">
        <v>5.60016242734595E-3</v>
      </c>
    </row>
    <row r="537" spans="37:37" x14ac:dyDescent="0.25">
      <c r="AK537" s="5">
        <v>5.43207710286583E-3</v>
      </c>
    </row>
    <row r="538" spans="37:37" x14ac:dyDescent="0.25">
      <c r="AK538" s="5">
        <v>5.2691929382779603E-3</v>
      </c>
    </row>
    <row r="539" spans="37:37" x14ac:dyDescent="0.25">
      <c r="AK539" s="5">
        <v>5.1113427947667997E-3</v>
      </c>
    </row>
    <row r="540" spans="37:37" x14ac:dyDescent="0.25">
      <c r="AK540" s="5">
        <v>4.95836516302598E-3</v>
      </c>
    </row>
    <row r="541" spans="37:37" x14ac:dyDescent="0.25">
      <c r="AK541" s="5">
        <v>4.8101039622672698E-3</v>
      </c>
    </row>
    <row r="542" spans="37:37" x14ac:dyDescent="0.25">
      <c r="AK542" s="5">
        <v>4.66640834693508E-3</v>
      </c>
    </row>
    <row r="543" spans="37:37" x14ac:dyDescent="0.25">
      <c r="AK543" s="5">
        <v>4.52713252080514E-3</v>
      </c>
    </row>
    <row r="544" spans="37:37" x14ac:dyDescent="0.25">
      <c r="AK544" s="5">
        <v>4.3921355581604399E-3</v>
      </c>
    </row>
    <row r="545" spans="37:37" x14ac:dyDescent="0.25">
      <c r="AK545" s="5">
        <v>4.2612812317520399E-3</v>
      </c>
    </row>
    <row r="546" spans="37:37" x14ac:dyDescent="0.25">
      <c r="AK546" s="5">
        <v>4.1344378472650701E-3</v>
      </c>
    </row>
    <row r="547" spans="37:37" x14ac:dyDescent="0.25">
      <c r="AK547" s="5">
        <v>4.0114780840233202E-3</v>
      </c>
    </row>
    <row r="548" spans="37:37" x14ac:dyDescent="0.25">
      <c r="AK548" s="5">
        <v>3.8922788416775999E-3</v>
      </c>
    </row>
    <row r="549" spans="37:37" x14ac:dyDescent="0.25">
      <c r="AK549" s="5">
        <v>3.7767210926346198E-3</v>
      </c>
    </row>
    <row r="550" spans="37:37" x14ac:dyDescent="0.25">
      <c r="AK550" s="5">
        <v>3.6646897399936901E-3</v>
      </c>
    </row>
    <row r="551" spans="37:37" x14ac:dyDescent="0.25">
      <c r="AK551" s="5">
        <v>3.5560734807692299E-3</v>
      </c>
    </row>
    <row r="552" spans="37:37" x14ac:dyDescent="0.25">
      <c r="AK552" s="5">
        <v>3.45076467418663E-3</v>
      </c>
    </row>
    <row r="553" spans="37:37" x14ac:dyDescent="0.25">
      <c r="AK553" s="5">
        <v>3.3486592148482398E-3</v>
      </c>
    </row>
    <row r="554" spans="37:37" x14ac:dyDescent="0.25">
      <c r="AK554" s="5">
        <v>3.2496564105755398E-3</v>
      </c>
    </row>
    <row r="555" spans="37:37" x14ac:dyDescent="0.25">
      <c r="AK555" s="5">
        <v>3.1536588647415498E-3</v>
      </c>
    </row>
    <row r="556" spans="37:37" x14ac:dyDescent="0.25">
      <c r="AK556" s="5">
        <v>3.0605723629158199E-3</v>
      </c>
    </row>
    <row r="557" spans="37:37" x14ac:dyDescent="0.25">
      <c r="AK557" s="5">
        <v>2.9703057636519298E-3</v>
      </c>
    </row>
    <row r="558" spans="37:37" x14ac:dyDescent="0.25">
      <c r="AK558" s="5">
        <v>2.8827708932548501E-3</v>
      </c>
    </row>
    <row r="559" spans="37:37" x14ac:dyDescent="0.25">
      <c r="AK559" s="5">
        <v>2.79788244437215E-3</v>
      </c>
    </row>
    <row r="560" spans="37:37" x14ac:dyDescent="0.25">
      <c r="AK560" s="5">
        <v>2.71555787826012E-3</v>
      </c>
    </row>
    <row r="561" spans="37:37" x14ac:dyDescent="0.25">
      <c r="AK561" s="5">
        <v>2.63571733058177E-3</v>
      </c>
    </row>
    <row r="562" spans="37:37" x14ac:dyDescent="0.25">
      <c r="AK562" s="5">
        <v>2.55828352059998E-3</v>
      </c>
    </row>
    <row r="563" spans="37:37" x14ac:dyDescent="0.25">
      <c r="AK563" s="5">
        <v>2.4831816636345901E-3</v>
      </c>
    </row>
    <row r="564" spans="37:37" x14ac:dyDescent="0.25">
      <c r="AK564" s="5">
        <v>2.4103393866580598E-3</v>
      </c>
    </row>
    <row r="565" spans="37:37" x14ac:dyDescent="0.25">
      <c r="AK565" s="5">
        <v>2.3396866469090499E-3</v>
      </c>
    </row>
    <row r="566" spans="37:37" x14ac:dyDescent="0.25">
      <c r="AK566" s="5">
        <v>2.2711556534087199E-3</v>
      </c>
    </row>
    <row r="567" spans="37:37" x14ac:dyDescent="0.25">
      <c r="AK567" s="5">
        <v>2.2046807912691601E-3</v>
      </c>
    </row>
    <row r="568" spans="37:37" x14ac:dyDescent="0.25">
      <c r="AK568" s="5">
        <v>2.1401985486877101E-3</v>
      </c>
    </row>
    <row r="569" spans="37:37" x14ac:dyDescent="0.25">
      <c r="AK569" s="5">
        <v>2.0776474465256998E-3</v>
      </c>
    </row>
    <row r="570" spans="37:37" x14ac:dyDescent="0.25">
      <c r="AK570" s="5">
        <v>2.0169679703738799E-3</v>
      </c>
    </row>
    <row r="571" spans="37:37" x14ac:dyDescent="0.25">
      <c r="AK571" s="5">
        <v>1.9581025050110102E-3</v>
      </c>
    </row>
    <row r="572" spans="37:37" x14ac:dyDescent="0.25">
      <c r="AK572" s="5">
        <v>1.9009952711658701E-3</v>
      </c>
    </row>
    <row r="573" spans="37:37" x14ac:dyDescent="0.25">
      <c r="AK573" s="5">
        <v>1.84559226449643E-3</v>
      </c>
    </row>
    <row r="574" spans="37:37" x14ac:dyDescent="0.25">
      <c r="AK574" s="5">
        <v>1.7918411967035601E-3</v>
      </c>
    </row>
    <row r="575" spans="37:37" x14ac:dyDescent="0.25">
      <c r="AK575" s="5">
        <v>1.7396914386999E-3</v>
      </c>
    </row>
    <row r="576" spans="37:37" x14ac:dyDescent="0.25">
      <c r="AK576" s="5">
        <v>1.6890939657575701E-3</v>
      </c>
    </row>
    <row r="577" spans="37:37" x14ac:dyDescent="0.25">
      <c r="AK577" s="5">
        <v>1.6400013045617099E-3</v>
      </c>
    </row>
    <row r="578" spans="37:37" x14ac:dyDescent="0.25">
      <c r="AK578" s="5">
        <v>1.59236748209948E-3</v>
      </c>
    </row>
    <row r="579" spans="37:37" x14ac:dyDescent="0.25">
      <c r="AK579" s="5">
        <v>1.5461479763169701E-3</v>
      </c>
    </row>
    <row r="580" spans="37:37" x14ac:dyDescent="0.25">
      <c r="AK580" s="5">
        <v>1.50129966847933E-3</v>
      </c>
    </row>
    <row r="581" spans="37:37" x14ac:dyDescent="0.25">
      <c r="AK581" s="5">
        <v>1.4577807971717599E-3</v>
      </c>
    </row>
    <row r="582" spans="37:37" x14ac:dyDescent="0.25">
      <c r="AK582" s="5">
        <v>1.4155509138814499E-3</v>
      </c>
    </row>
    <row r="583" spans="37:37" x14ac:dyDescent="0.25">
      <c r="AK583" s="5">
        <v>1.37457084010304E-3</v>
      </c>
    </row>
    <row r="584" spans="37:37" x14ac:dyDescent="0.25">
      <c r="AK584" s="5">
        <v>1.3348026259122801E-3</v>
      </c>
    </row>
    <row r="585" spans="37:37" x14ac:dyDescent="0.25">
      <c r="AK585" s="5">
        <v>1.2962095099548199E-3</v>
      </c>
    </row>
    <row r="586" spans="37:37" x14ac:dyDescent="0.25">
      <c r="AK586" s="5">
        <v>1.25875588079891E-3</v>
      </c>
    </row>
    <row r="587" spans="37:37" x14ac:dyDescent="0.25">
      <c r="AK587" s="5">
        <v>1.2224072396030501E-3</v>
      </c>
    </row>
    <row r="588" spans="37:37" x14ac:dyDescent="0.25">
      <c r="AK588" s="5">
        <v>1.1871301640511999E-3</v>
      </c>
    </row>
    <row r="589" spans="37:37" x14ac:dyDescent="0.25">
      <c r="AK589" s="5">
        <v>1.1528922735103799E-3</v>
      </c>
    </row>
    <row r="590" spans="37:37" x14ac:dyDescent="0.25">
      <c r="AK590" s="5">
        <v>1.1196621953665699E-3</v>
      </c>
    </row>
    <row r="591" spans="37:37" x14ac:dyDescent="0.25">
      <c r="AK591" s="5">
        <v>1.0874095324974E-3</v>
      </c>
    </row>
    <row r="592" spans="37:37" x14ac:dyDescent="0.25">
      <c r="AK592" s="5">
        <v>1.0561048318406901E-3</v>
      </c>
    </row>
    <row r="593" spans="36:37" x14ac:dyDescent="0.25">
      <c r="AK593" s="5">
        <v>1.0257195540203301E-3</v>
      </c>
    </row>
    <row r="594" spans="36:37" x14ac:dyDescent="0.25">
      <c r="AK594" s="5">
        <v>9.962260439918269E-4</v>
      </c>
    </row>
    <row r="595" spans="36:37" x14ac:dyDescent="0.25">
      <c r="AK595" s="5">
        <v>9.6759750267164601E-4</v>
      </c>
    </row>
    <row r="596" spans="36:37" x14ac:dyDescent="0.25">
      <c r="AK596" s="5">
        <v>9.3980795951555097E-4</v>
      </c>
    </row>
    <row r="597" spans="36:37" x14ac:dyDescent="0.25">
      <c r="AK597" s="5">
        <v>9.1283224601264399E-4</v>
      </c>
    </row>
    <row r="598" spans="36:37" x14ac:dyDescent="0.25">
      <c r="AK598" s="5">
        <v>8.8664597006296803E-4</v>
      </c>
    </row>
    <row r="599" spans="36:37" x14ac:dyDescent="0.25">
      <c r="AK599" s="5">
        <v>8.6122549120769103E-4</v>
      </c>
    </row>
    <row r="600" spans="36:37" x14ac:dyDescent="0.25">
      <c r="AK600" s="5">
        <v>8.36547896682135E-4</v>
      </c>
    </row>
    <row r="601" spans="36:37" x14ac:dyDescent="0.25">
      <c r="AK601" s="5">
        <v>8.1259097826293504E-4</v>
      </c>
    </row>
    <row r="602" spans="36:37" x14ac:dyDescent="0.25">
      <c r="AJ602" s="4" t="s">
        <v>205</v>
      </c>
      <c r="AK602" s="5">
        <v>0.81397471559677304</v>
      </c>
    </row>
    <row r="603" spans="36:37" x14ac:dyDescent="0.25">
      <c r="AK603" s="5">
        <v>0.70876571980621905</v>
      </c>
    </row>
    <row r="604" spans="36:37" x14ac:dyDescent="0.25">
      <c r="AK604" s="5">
        <v>0.63377684371430498</v>
      </c>
    </row>
    <row r="605" spans="36:37" x14ac:dyDescent="0.25">
      <c r="AK605" s="5">
        <v>0.57509386306358701</v>
      </c>
    </row>
    <row r="606" spans="36:37" x14ac:dyDescent="0.25">
      <c r="AK606" s="5">
        <v>0.52681206027490401</v>
      </c>
    </row>
    <row r="607" spans="36:37" x14ac:dyDescent="0.25">
      <c r="AK607" s="5">
        <v>0.48583455802836401</v>
      </c>
    </row>
    <row r="608" spans="36:37" x14ac:dyDescent="0.25">
      <c r="AK608" s="5">
        <v>0.45031519457355201</v>
      </c>
    </row>
    <row r="609" spans="37:37" x14ac:dyDescent="0.25">
      <c r="AK609" s="5">
        <v>0.41905441256431702</v>
      </c>
    </row>
    <row r="610" spans="37:37" x14ac:dyDescent="0.25">
      <c r="AK610" s="5">
        <v>0.39122303950749898</v>
      </c>
    </row>
    <row r="611" spans="37:37" x14ac:dyDescent="0.25">
      <c r="AK611" s="5">
        <v>0.36622062340159001</v>
      </c>
    </row>
    <row r="612" spans="37:37" x14ac:dyDescent="0.25">
      <c r="AK612" s="5">
        <v>0.34359631207367602</v>
      </c>
    </row>
    <row r="613" spans="37:37" x14ac:dyDescent="0.25">
      <c r="AK613" s="5">
        <v>0.32300165027053801</v>
      </c>
    </row>
    <row r="614" spans="37:37" x14ac:dyDescent="0.25">
      <c r="AK614" s="5">
        <v>0.30416089682657199</v>
      </c>
    </row>
    <row r="615" spans="37:37" x14ac:dyDescent="0.25">
      <c r="AK615" s="5">
        <v>0.28685153903302701</v>
      </c>
    </row>
    <row r="616" spans="37:37" x14ac:dyDescent="0.25">
      <c r="AK616" s="5">
        <v>0.270891034945765</v>
      </c>
    </row>
    <row r="617" spans="37:37" x14ac:dyDescent="0.25">
      <c r="AK617" s="5">
        <v>0.25612751594496103</v>
      </c>
    </row>
    <row r="618" spans="37:37" x14ac:dyDescent="0.25">
      <c r="AK618" s="5">
        <v>0.242433095372562</v>
      </c>
    </row>
    <row r="619" spans="37:37" x14ac:dyDescent="0.25">
      <c r="AK619" s="5">
        <v>0.22969894346127201</v>
      </c>
    </row>
    <row r="620" spans="37:37" x14ac:dyDescent="0.25">
      <c r="AK620" s="5">
        <v>0.21783159049259801</v>
      </c>
    </row>
    <row r="621" spans="37:37" x14ac:dyDescent="0.25">
      <c r="AK621" s="5">
        <v>0.20675010348164199</v>
      </c>
    </row>
    <row r="622" spans="37:37" x14ac:dyDescent="0.25">
      <c r="AK622" s="5">
        <v>0.19638389662380601</v>
      </c>
    </row>
    <row r="623" spans="37:37" x14ac:dyDescent="0.25">
      <c r="AK623" s="5">
        <v>0.18667100978487</v>
      </c>
    </row>
    <row r="624" spans="37:37" x14ac:dyDescent="0.25">
      <c r="AK624" s="5">
        <v>0.17755673819456699</v>
      </c>
    </row>
    <row r="625" spans="37:37" x14ac:dyDescent="0.25">
      <c r="AK625" s="5">
        <v>0.168992529480232</v>
      </c>
    </row>
    <row r="626" spans="37:37" x14ac:dyDescent="0.25">
      <c r="AK626" s="5">
        <v>0.16093508686629801</v>
      </c>
    </row>
    <row r="627" spans="37:37" x14ac:dyDescent="0.25">
      <c r="AK627" s="5">
        <v>0.15334563325665199</v>
      </c>
    </row>
    <row r="628" spans="37:37" x14ac:dyDescent="0.25">
      <c r="AK628" s="5">
        <v>0.14618930222854601</v>
      </c>
    </row>
    <row r="629" spans="37:37" x14ac:dyDescent="0.25">
      <c r="AK629" s="5">
        <v>0.139434630138525</v>
      </c>
    </row>
    <row r="630" spans="37:37" x14ac:dyDescent="0.25">
      <c r="AK630" s="5">
        <v>0.13305312952494</v>
      </c>
    </row>
    <row r="631" spans="37:37" x14ac:dyDescent="0.25">
      <c r="AK631" s="5">
        <v>0.127018928428793</v>
      </c>
    </row>
    <row r="632" spans="37:37" x14ac:dyDescent="0.25">
      <c r="AK632" s="5">
        <v>0.121308463582945</v>
      </c>
    </row>
    <row r="633" spans="37:37" x14ac:dyDescent="0.25">
      <c r="AK633" s="5">
        <v>0.115900217943118</v>
      </c>
    </row>
    <row r="634" spans="37:37" x14ac:dyDescent="0.25">
      <c r="AK634" s="5">
        <v>0.110774494966331</v>
      </c>
    </row>
    <row r="635" spans="37:37" x14ac:dyDescent="0.25">
      <c r="AK635" s="5">
        <v>0.10591322353568</v>
      </c>
    </row>
    <row r="636" spans="37:37" x14ac:dyDescent="0.25">
      <c r="AK636" s="5">
        <v>0.10129978859450001</v>
      </c>
    </row>
    <row r="637" spans="37:37" x14ac:dyDescent="0.25">
      <c r="AK637" s="5">
        <v>9.6918883467720304E-2</v>
      </c>
    </row>
    <row r="638" spans="37:37" x14ac:dyDescent="0.25">
      <c r="AK638" s="5">
        <v>9.2756380572668204E-2</v>
      </c>
    </row>
    <row r="639" spans="37:37" x14ac:dyDescent="0.25">
      <c r="AK639" s="5">
        <v>8.8799217799284194E-2</v>
      </c>
    </row>
    <row r="640" spans="37:37" x14ac:dyDescent="0.25">
      <c r="AK640" s="5">
        <v>8.5035298303541298E-2</v>
      </c>
    </row>
    <row r="641" spans="37:37" x14ac:dyDescent="0.25">
      <c r="AK641" s="5">
        <v>8.1453401832645003E-2</v>
      </c>
    </row>
    <row r="642" spans="37:37" x14ac:dyDescent="0.25">
      <c r="AK642" s="5">
        <v>7.8043106005205198E-2</v>
      </c>
    </row>
    <row r="643" spans="37:37" x14ac:dyDescent="0.25">
      <c r="AK643" s="5">
        <v>7.4794716218564899E-2</v>
      </c>
    </row>
    <row r="644" spans="37:37" x14ac:dyDescent="0.25">
      <c r="AK644" s="5">
        <v>7.16992030601111E-2</v>
      </c>
    </row>
    <row r="645" spans="37:37" x14ac:dyDescent="0.25">
      <c r="AK645" s="5">
        <v>6.8748146268407695E-2</v>
      </c>
    </row>
    <row r="646" spans="37:37" x14ac:dyDescent="0.25">
      <c r="AK646" s="5">
        <v>6.5933684430285994E-2</v>
      </c>
    </row>
    <row r="647" spans="37:37" x14ac:dyDescent="0.25">
      <c r="AK647" s="5">
        <v>6.3248469716994202E-2</v>
      </c>
    </row>
    <row r="648" spans="37:37" x14ac:dyDescent="0.25">
      <c r="AK648" s="5">
        <v>6.0685627060473701E-2</v>
      </c>
    </row>
    <row r="649" spans="37:37" x14ac:dyDescent="0.25">
      <c r="AK649" s="5">
        <v>5.8238717253204703E-2</v>
      </c>
    </row>
    <row r="650" spans="37:37" x14ac:dyDescent="0.25">
      <c r="AK650" s="5">
        <v>5.5901703524623703E-2</v>
      </c>
    </row>
    <row r="651" spans="37:37" x14ac:dyDescent="0.25">
      <c r="AK651" s="5">
        <v>5.3668921206059601E-2</v>
      </c>
    </row>
    <row r="652" spans="37:37" x14ac:dyDescent="0.25">
      <c r="AK652" s="5">
        <v>5.1535050146281403E-2</v>
      </c>
    </row>
    <row r="653" spans="37:37" x14ac:dyDescent="0.25">
      <c r="AK653" s="5">
        <v>4.9495089582547801E-2</v>
      </c>
    </row>
    <row r="654" spans="37:37" x14ac:dyDescent="0.25">
      <c r="AK654" s="5">
        <v>4.7544335208706802E-2</v>
      </c>
    </row>
    <row r="655" spans="37:37" x14ac:dyDescent="0.25">
      <c r="AK655" s="5">
        <v>4.5678358213384299E-2</v>
      </c>
    </row>
    <row r="656" spans="37:37" x14ac:dyDescent="0.25">
      <c r="AK656" s="5">
        <v>4.3892986088441499E-2</v>
      </c>
    </row>
    <row r="657" spans="37:37" x14ac:dyDescent="0.25">
      <c r="AK657" s="5">
        <v>4.2184285031339197E-2</v>
      </c>
    </row>
    <row r="658" spans="37:37" x14ac:dyDescent="0.25">
      <c r="AK658" s="5">
        <v>4.0548543785381697E-2</v>
      </c>
    </row>
    <row r="659" spans="37:37" x14ac:dyDescent="0.25">
      <c r="AK659" s="5">
        <v>3.8982258779484698E-2</v>
      </c>
    </row>
    <row r="660" spans="37:37" x14ac:dyDescent="0.25">
      <c r="AK660" s="5">
        <v>3.74821204445136E-2</v>
      </c>
    </row>
    <row r="661" spans="37:37" x14ac:dyDescent="0.25">
      <c r="AK661" s="5">
        <v>3.6045000596692599E-2</v>
      </c>
    </row>
    <row r="662" spans="37:37" x14ac:dyDescent="0.25">
      <c r="AK662" s="5">
        <v>3.46679407903678E-2</v>
      </c>
    </row>
    <row r="663" spans="37:37" x14ac:dyDescent="0.25">
      <c r="AK663" s="5">
        <v>3.3348141552753501E-2</v>
      </c>
    </row>
    <row r="664" spans="37:37" x14ac:dyDescent="0.25">
      <c r="AK664" s="5">
        <v>3.2082952422386297E-2</v>
      </c>
    </row>
    <row r="665" spans="37:37" x14ac:dyDescent="0.25">
      <c r="AK665" s="5">
        <v>3.0869862721040298E-2</v>
      </c>
    </row>
    <row r="666" spans="37:37" x14ac:dyDescent="0.25">
      <c r="AK666" s="5">
        <v>2.9706492995944099E-2</v>
      </c>
    </row>
    <row r="667" spans="37:37" x14ac:dyDescent="0.25">
      <c r="AK667" s="5">
        <v>2.8590587075417302E-2</v>
      </c>
    </row>
    <row r="668" spans="37:37" x14ac:dyDescent="0.25">
      <c r="AK668" s="5">
        <v>2.7520004686614499E-2</v>
      </c>
    </row>
    <row r="669" spans="37:37" x14ac:dyDescent="0.25">
      <c r="AK669" s="5">
        <v>2.6492714589012801E-2</v>
      </c>
    </row>
    <row r="670" spans="37:37" x14ac:dyDescent="0.25">
      <c r="AK670" s="5">
        <v>2.5506788181688601E-2</v>
      </c>
    </row>
    <row r="671" spans="37:37" x14ac:dyDescent="0.25">
      <c r="AK671" s="5">
        <v>2.4560393546359301E-2</v>
      </c>
    </row>
    <row r="672" spans="37:37" x14ac:dyDescent="0.25">
      <c r="AK672" s="5">
        <v>2.3651789891679001E-2</v>
      </c>
    </row>
    <row r="673" spans="37:37" x14ac:dyDescent="0.25">
      <c r="AK673" s="5">
        <v>2.2779322367426299E-2</v>
      </c>
    </row>
    <row r="674" spans="37:37" x14ac:dyDescent="0.25">
      <c r="AK674" s="5">
        <v>2.1941417220035401E-2</v>
      </c>
    </row>
    <row r="675" spans="37:37" x14ac:dyDescent="0.25">
      <c r="AK675" s="5">
        <v>2.1136577263459799E-2</v>
      </c>
    </row>
    <row r="676" spans="37:37" x14ac:dyDescent="0.25">
      <c r="AK676" s="5">
        <v>2.03633776416326E-2</v>
      </c>
    </row>
    <row r="677" spans="37:37" x14ac:dyDescent="0.25">
      <c r="AK677" s="5">
        <v>1.9620461860838E-2</v>
      </c>
    </row>
    <row r="678" spans="37:37" x14ac:dyDescent="0.25">
      <c r="AK678" s="5">
        <v>1.8906538072160001E-2</v>
      </c>
    </row>
    <row r="679" spans="37:37" x14ac:dyDescent="0.25">
      <c r="AK679" s="5">
        <v>1.8220375585844901E-2</v>
      </c>
    </row>
    <row r="680" spans="37:37" x14ac:dyDescent="0.25">
      <c r="AK680" s="5">
        <v>1.7560801600926702E-2</v>
      </c>
    </row>
    <row r="681" spans="37:37" x14ac:dyDescent="0.25">
      <c r="AK681" s="5">
        <v>1.6926698134830401E-2</v>
      </c>
    </row>
    <row r="682" spans="37:37" x14ac:dyDescent="0.25">
      <c r="AK682" s="5">
        <v>1.6316999138915302E-2</v>
      </c>
    </row>
    <row r="683" spans="37:37" x14ac:dyDescent="0.25">
      <c r="AK683" s="5">
        <v>1.5730687787040398E-2</v>
      </c>
    </row>
    <row r="684" spans="37:37" x14ac:dyDescent="0.25">
      <c r="AK684" s="5">
        <v>1.51667939252668E-2</v>
      </c>
    </row>
    <row r="685" spans="37:37" x14ac:dyDescent="0.25">
      <c r="AK685" s="5">
        <v>1.4624391671737199E-2</v>
      </c>
    </row>
    <row r="686" spans="37:37" x14ac:dyDescent="0.25">
      <c r="AK686" s="5">
        <v>1.41025971566283E-2</v>
      </c>
    </row>
    <row r="687" spans="37:37" x14ac:dyDescent="0.25">
      <c r="AK687" s="5">
        <v>1.3600566392843899E-2</v>
      </c>
    </row>
    <row r="688" spans="37:37" x14ac:dyDescent="0.25">
      <c r="AK688" s="5">
        <v>1.31174932688267E-2</v>
      </c>
    </row>
    <row r="689" spans="37:37" x14ac:dyDescent="0.25">
      <c r="AK689" s="5">
        <v>1.26526076555116E-2</v>
      </c>
    </row>
    <row r="690" spans="37:37" x14ac:dyDescent="0.25">
      <c r="AK690" s="5">
        <v>1.22051736200397E-2</v>
      </c>
    </row>
    <row r="691" spans="37:37" x14ac:dyDescent="0.25">
      <c r="AK691" s="5">
        <v>1.17744877393907E-2</v>
      </c>
    </row>
    <row r="692" spans="37:37" x14ac:dyDescent="0.25">
      <c r="AK692" s="5">
        <v>1.13598775075917E-2</v>
      </c>
    </row>
    <row r="693" spans="37:37" x14ac:dyDescent="0.25">
      <c r="AK693" s="5">
        <v>1.09606998306173E-2</v>
      </c>
    </row>
    <row r="694" spans="37:37" x14ac:dyDescent="0.25">
      <c r="AK694" s="5">
        <v>1.05763396035141E-2</v>
      </c>
    </row>
    <row r="695" spans="37:37" x14ac:dyDescent="0.25">
      <c r="AK695" s="5">
        <v>1.0206208364670399E-2</v>
      </c>
    </row>
    <row r="696" spans="37:37" x14ac:dyDescent="0.25">
      <c r="AK696" s="5">
        <v>9.8497430225048706E-3</v>
      </c>
    </row>
    <row r="697" spans="37:37" x14ac:dyDescent="0.25">
      <c r="AK697" s="5">
        <v>9.5064046501793908E-3</v>
      </c>
    </row>
    <row r="698" spans="37:37" x14ac:dyDescent="0.25">
      <c r="AK698" s="5">
        <v>9.1756773442373193E-3</v>
      </c>
    </row>
    <row r="699" spans="37:37" x14ac:dyDescent="0.25">
      <c r="AK699" s="5">
        <v>8.8570671433523401E-3</v>
      </c>
    </row>
    <row r="700" spans="37:37" x14ac:dyDescent="0.25">
      <c r="AK700" s="5">
        <v>8.5501010036266797E-3</v>
      </c>
    </row>
    <row r="701" spans="37:37" x14ac:dyDescent="0.25">
      <c r="AK701" s="5">
        <v>8.2543258271166008E-3</v>
      </c>
    </row>
    <row r="702" spans="37:37" x14ac:dyDescent="0.25">
      <c r="AK702" s="5">
        <v>7.9693075404828808E-3</v>
      </c>
    </row>
    <row r="703" spans="37:37" x14ac:dyDescent="0.25">
      <c r="AK703" s="5">
        <v>7.6946302208670504E-3</v>
      </c>
    </row>
    <row r="704" spans="37:37" x14ac:dyDescent="0.25">
      <c r="AK704" s="5">
        <v>7.4298952662830596E-3</v>
      </c>
    </row>
    <row r="705" spans="37:37" x14ac:dyDescent="0.25">
      <c r="AK705" s="5">
        <v>7.1747206079890097E-3</v>
      </c>
    </row>
    <row r="706" spans="37:37" x14ac:dyDescent="0.25">
      <c r="AK706" s="5">
        <v>6.92873996246492E-3</v>
      </c>
    </row>
    <row r="707" spans="37:37" x14ac:dyDescent="0.25">
      <c r="AK707" s="5">
        <v>6.6916021207740302E-3</v>
      </c>
    </row>
    <row r="708" spans="37:37" x14ac:dyDescent="0.25">
      <c r="AK708" s="5">
        <v>6.4629702732244398E-3</v>
      </c>
    </row>
    <row r="709" spans="37:37" x14ac:dyDescent="0.25">
      <c r="AK709" s="5">
        <v>6.2425213673777003E-3</v>
      </c>
    </row>
    <row r="710" spans="37:37" x14ac:dyDescent="0.25">
      <c r="AK710" s="5">
        <v>6.0299454975724E-3</v>
      </c>
    </row>
    <row r="711" spans="37:37" x14ac:dyDescent="0.25">
      <c r="AK711" s="5">
        <v>5.8249453242430298E-3</v>
      </c>
    </row>
    <row r="712" spans="37:37" x14ac:dyDescent="0.25">
      <c r="AK712" s="5">
        <v>5.6272355214191496E-3</v>
      </c>
    </row>
    <row r="713" spans="37:37" x14ac:dyDescent="0.25">
      <c r="AK713" s="5">
        <v>5.4365422508878304E-3</v>
      </c>
    </row>
    <row r="714" spans="37:37" x14ac:dyDescent="0.25">
      <c r="AK714" s="5">
        <v>5.2526026615932302E-3</v>
      </c>
    </row>
    <row r="715" spans="37:37" x14ac:dyDescent="0.25">
      <c r="AK715" s="5">
        <v>5.07516441293227E-3</v>
      </c>
    </row>
    <row r="716" spans="37:37" x14ac:dyDescent="0.25">
      <c r="AK716" s="5">
        <v>4.90398522068457E-3</v>
      </c>
    </row>
    <row r="717" spans="37:37" x14ac:dyDescent="0.25">
      <c r="AK717" s="5">
        <v>4.7388324243891698E-3</v>
      </c>
    </row>
    <row r="718" spans="37:37" x14ac:dyDescent="0.25">
      <c r="AK718" s="5">
        <v>4.5794825750495299E-3</v>
      </c>
    </row>
    <row r="719" spans="37:37" x14ac:dyDescent="0.25">
      <c r="AK719" s="5">
        <v>4.4257210421133697E-3</v>
      </c>
    </row>
    <row r="720" spans="37:37" x14ac:dyDescent="0.25">
      <c r="AK720" s="5">
        <v>4.2773416387341502E-3</v>
      </c>
    </row>
    <row r="721" spans="37:37" x14ac:dyDescent="0.25">
      <c r="AK721" s="5">
        <v>4.1341462643781999E-3</v>
      </c>
    </row>
    <row r="722" spans="37:37" x14ac:dyDescent="0.25">
      <c r="AK722" s="5">
        <v>3.9959445638941297E-3</v>
      </c>
    </row>
    <row r="723" spans="37:37" x14ac:dyDescent="0.25">
      <c r="AK723" s="5">
        <v>3.86255360221124E-3</v>
      </c>
    </row>
    <row r="724" spans="37:37" x14ac:dyDescent="0.25">
      <c r="AK724" s="5">
        <v>3.7337975538803202E-3</v>
      </c>
    </row>
    <row r="725" spans="37:37" x14ac:dyDescent="0.25">
      <c r="AK725" s="5">
        <v>3.60950740671376E-3</v>
      </c>
    </row>
    <row r="726" spans="37:37" x14ac:dyDescent="0.25">
      <c r="AK726" s="5">
        <v>3.4895206788232401E-3</v>
      </c>
    </row>
    <row r="727" spans="37:37" x14ac:dyDescent="0.25">
      <c r="AK727" s="5">
        <v>3.3736811483916799E-3</v>
      </c>
    </row>
    <row r="728" spans="37:37" x14ac:dyDescent="0.25">
      <c r="AK728" s="5">
        <v>3.2618385955523401E-3</v>
      </c>
    </row>
    <row r="729" spans="37:37" x14ac:dyDescent="0.25">
      <c r="AK729" s="5">
        <v>3.1538485557820002E-3</v>
      </c>
    </row>
    <row r="730" spans="37:37" x14ac:dyDescent="0.25">
      <c r="AK730" s="5">
        <v>3.0495720842471999E-3</v>
      </c>
    </row>
    <row r="731" spans="37:37" x14ac:dyDescent="0.25">
      <c r="AK731" s="5">
        <v>2.94887553057254E-3</v>
      </c>
    </row>
    <row r="732" spans="37:37" x14ac:dyDescent="0.25">
      <c r="AK732" s="5">
        <v>2.8516303235282601E-3</v>
      </c>
    </row>
    <row r="733" spans="37:37" x14ac:dyDescent="0.25">
      <c r="AK733" s="5">
        <v>2.7577127651612298E-3</v>
      </c>
    </row>
    <row r="734" spans="37:37" x14ac:dyDescent="0.25">
      <c r="AK734" s="5">
        <v>2.6670038339181102E-3</v>
      </c>
    </row>
    <row r="735" spans="37:37" x14ac:dyDescent="0.25">
      <c r="AK735" s="5">
        <v>2.57938899633361E-3</v>
      </c>
    </row>
    <row r="736" spans="37:37" x14ac:dyDescent="0.25">
      <c r="AK736" s="5">
        <v>2.4947580268785299E-3</v>
      </c>
    </row>
    <row r="737" spans="37:37" x14ac:dyDescent="0.25">
      <c r="AK737" s="5">
        <v>2.4130048355835701E-3</v>
      </c>
    </row>
    <row r="738" spans="37:37" x14ac:dyDescent="0.25">
      <c r="AK738" s="5">
        <v>2.3340273030746498E-3</v>
      </c>
    </row>
    <row r="739" spans="37:37" x14ac:dyDescent="0.25">
      <c r="AK739" s="5">
        <v>2.2577271226739302E-3</v>
      </c>
    </row>
    <row r="740" spans="37:37" x14ac:dyDescent="0.25">
      <c r="AK740" s="5">
        <v>2.18400964923867E-3</v>
      </c>
    </row>
    <row r="741" spans="37:37" x14ac:dyDescent="0.25">
      <c r="AK741" s="5">
        <v>2.1127837544263599E-3</v>
      </c>
    </row>
    <row r="742" spans="37:37" x14ac:dyDescent="0.25">
      <c r="AK742" s="5">
        <v>2.04396168809063E-3</v>
      </c>
    </row>
    <row r="743" spans="37:37" x14ac:dyDescent="0.25">
      <c r="AK743" s="5">
        <v>1.97745894552687E-3</v>
      </c>
    </row>
    <row r="744" spans="37:37" x14ac:dyDescent="0.25">
      <c r="AK744" s="5">
        <v>1.9131941403008499E-3</v>
      </c>
    </row>
    <row r="745" spans="37:37" x14ac:dyDescent="0.25">
      <c r="AK745" s="5">
        <v>1.8510888824067901E-3</v>
      </c>
    </row>
    <row r="746" spans="37:37" x14ac:dyDescent="0.25">
      <c r="AK746" s="5">
        <v>1.7910676615136901E-3</v>
      </c>
    </row>
    <row r="747" spans="37:37" x14ac:dyDescent="0.25">
      <c r="AK747" s="5">
        <v>1.73305773507093E-3</v>
      </c>
    </row>
    <row r="748" spans="37:37" x14ac:dyDescent="0.25">
      <c r="AK748" s="5">
        <v>1.6769890210549701E-3</v>
      </c>
    </row>
    <row r="749" spans="37:37" x14ac:dyDescent="0.25">
      <c r="AK749" s="5">
        <v>1.62279399514996E-3</v>
      </c>
    </row>
    <row r="750" spans="37:37" x14ac:dyDescent="0.25">
      <c r="AK750" s="5">
        <v>1.5704075921649E-3</v>
      </c>
    </row>
    <row r="751" spans="37:37" x14ac:dyDescent="0.25">
      <c r="AK751" s="5">
        <v>1.51976711149958E-3</v>
      </c>
    </row>
    <row r="752" spans="37:37" x14ac:dyDescent="0.25">
      <c r="AK752" s="5">
        <v>1.47081212648054E-3</v>
      </c>
    </row>
    <row r="753" spans="37:37" x14ac:dyDescent="0.25">
      <c r="AK753" s="5">
        <v>1.42348439739689E-3</v>
      </c>
    </row>
    <row r="754" spans="37:37" x14ac:dyDescent="0.25">
      <c r="AK754" s="5">
        <v>1.3777277880738399E-3</v>
      </c>
    </row>
    <row r="755" spans="37:37" x14ac:dyDescent="0.25">
      <c r="AK755" s="5">
        <v>1.3334881858295901E-3</v>
      </c>
    </row>
    <row r="756" spans="37:37" x14ac:dyDescent="0.25">
      <c r="AK756" s="5">
        <v>1.2907134246683801E-3</v>
      </c>
    </row>
    <row r="757" spans="37:37" x14ac:dyDescent="0.25">
      <c r="AK757" s="5">
        <v>1.24935321156954E-3</v>
      </c>
    </row>
    <row r="758" spans="37:37" x14ac:dyDescent="0.25">
      <c r="AK758" s="5">
        <v>1.20935905573887E-3</v>
      </c>
    </row>
    <row r="759" spans="37:37" x14ac:dyDescent="0.25">
      <c r="AK759" s="5">
        <v>1.1706842006948899E-3</v>
      </c>
    </row>
    <row r="760" spans="37:37" x14ac:dyDescent="0.25">
      <c r="AK760" s="5">
        <v>1.13328355906855E-3</v>
      </c>
    </row>
    <row r="761" spans="37:37" x14ac:dyDescent="0.25">
      <c r="AK761" s="5">
        <v>1.09711365000034E-3</v>
      </c>
    </row>
    <row r="762" spans="37:37" x14ac:dyDescent="0.25">
      <c r="AK762" s="5">
        <v>1.06213253902436E-3</v>
      </c>
    </row>
    <row r="763" spans="37:37" x14ac:dyDescent="0.25">
      <c r="AK763" s="5">
        <v>1.02829978033383E-3</v>
      </c>
    </row>
    <row r="764" spans="37:37" x14ac:dyDescent="0.25">
      <c r="AK764" s="5">
        <v>9.9557636132731591E-4</v>
      </c>
    </row>
    <row r="765" spans="37:37" x14ac:dyDescent="0.25">
      <c r="AK765" s="5">
        <v>9.6392464933954297E-4</v>
      </c>
    </row>
    <row r="766" spans="37:37" x14ac:dyDescent="0.25">
      <c r="AK766" s="5">
        <v>9.3330834046515703E-4</v>
      </c>
    </row>
    <row r="767" spans="37:37" x14ac:dyDescent="0.25">
      <c r="AK767" s="5">
        <v>9.0369241038768704E-4</v>
      </c>
    </row>
    <row r="768" spans="37:37" x14ac:dyDescent="0.25">
      <c r="AK768" s="5">
        <v>8.7504306713012204E-4</v>
      </c>
    </row>
    <row r="769" spans="37:37" x14ac:dyDescent="0.25">
      <c r="AK769" s="5">
        <v>8.4732770564711598E-4</v>
      </c>
    </row>
    <row r="770" spans="37:37" x14ac:dyDescent="0.25">
      <c r="AK770" s="5">
        <v>8.2051486418249504E-4</v>
      </c>
    </row>
    <row r="771" spans="37:37" x14ac:dyDescent="0.25">
      <c r="AK771" s="5">
        <v>7.9457418231906505E-4</v>
      </c>
    </row>
    <row r="772" spans="37:37" x14ac:dyDescent="0.25">
      <c r="AK772" s="5">
        <v>7.6947636065100402E-4</v>
      </c>
    </row>
    <row r="773" spans="37:37" x14ac:dyDescent="0.25">
      <c r="AK773" s="5">
        <v>7.45193122012157E-4</v>
      </c>
    </row>
    <row r="774" spans="37:37" x14ac:dyDescent="0.25">
      <c r="AK774" s="5">
        <v>7.2169717419650399E-4</v>
      </c>
    </row>
    <row r="775" spans="37:37" x14ac:dyDescent="0.25">
      <c r="AK775" s="5">
        <v>6.98962174109874E-4</v>
      </c>
    </row>
    <row r="776" spans="37:37" x14ac:dyDescent="0.25">
      <c r="AK776" s="5">
        <v>6.7696269329460101E-4</v>
      </c>
    </row>
    <row r="777" spans="37:37" x14ac:dyDescent="0.25">
      <c r="AK777" s="5">
        <v>6.5567418477140301E-4</v>
      </c>
    </row>
    <row r="778" spans="37:37" x14ac:dyDescent="0.25">
      <c r="AK778" s="5">
        <v>6.3507295114512499E-4</v>
      </c>
    </row>
    <row r="779" spans="37:37" x14ac:dyDescent="0.25">
      <c r="AK779" s="5">
        <v>6.1513611392336397E-4</v>
      </c>
    </row>
    <row r="780" spans="37:37" x14ac:dyDescent="0.25">
      <c r="AK780" s="5">
        <v>5.9584158399909296E-4</v>
      </c>
    </row>
    <row r="781" spans="37:37" x14ac:dyDescent="0.25">
      <c r="AK781" s="5">
        <v>5.7716803325061003E-4</v>
      </c>
    </row>
    <row r="782" spans="37:37" x14ac:dyDescent="0.25">
      <c r="AK782" s="5">
        <v>5.5909486721404504E-4</v>
      </c>
    </row>
    <row r="783" spans="37:37" x14ac:dyDescent="0.25">
      <c r="AK783" s="5">
        <v>5.41602198785606E-4</v>
      </c>
    </row>
    <row r="784" spans="37:37" x14ac:dyDescent="0.25">
      <c r="AK784" s="5">
        <v>5.2467082291257703E-4</v>
      </c>
    </row>
    <row r="785" spans="37:37" x14ac:dyDescent="0.25">
      <c r="AK785" s="5">
        <v>5.0828219223377305E-4</v>
      </c>
    </row>
    <row r="786" spans="37:37" x14ac:dyDescent="0.25">
      <c r="AK786" s="5">
        <v>4.9241839363187395E-4</v>
      </c>
    </row>
    <row r="787" spans="37:37" x14ac:dyDescent="0.25">
      <c r="AK787" s="5">
        <v>4.7706212566159403E-4</v>
      </c>
    </row>
    <row r="788" spans="37:37" x14ac:dyDescent="0.25">
      <c r="AK788" s="5">
        <v>4.6219667681917899E-4</v>
      </c>
    </row>
    <row r="789" spans="37:37" x14ac:dyDescent="0.25">
      <c r="AK789" s="5">
        <v>4.4780590462017398E-4</v>
      </c>
    </row>
    <row r="790" spans="37:37" x14ac:dyDescent="0.25">
      <c r="AK790" s="5">
        <v>4.3387421545375298E-4</v>
      </c>
    </row>
    <row r="791" spans="37:37" x14ac:dyDescent="0.25">
      <c r="AK791" s="5">
        <v>4.2038654518326699E-4</v>
      </c>
    </row>
    <row r="792" spans="37:37" x14ac:dyDescent="0.25">
      <c r="AK792" s="5">
        <v>4.0732834046387399E-4</v>
      </c>
    </row>
    <row r="793" spans="37:37" x14ac:dyDescent="0.25">
      <c r="AK793" s="5">
        <v>3.94685540749377E-4</v>
      </c>
    </row>
    <row r="794" spans="37:37" x14ac:dyDescent="0.25">
      <c r="AK794" s="5">
        <v>3.8244456096147401E-4</v>
      </c>
    </row>
    <row r="795" spans="37:37" x14ac:dyDescent="0.25">
      <c r="AK795" s="5">
        <v>3.7059227479581202E-4</v>
      </c>
    </row>
    <row r="796" spans="37:37" x14ac:dyDescent="0.25">
      <c r="AK796" s="5">
        <v>3.5911599864020798E-4</v>
      </c>
    </row>
    <row r="797" spans="37:37" x14ac:dyDescent="0.25">
      <c r="AK797" s="5">
        <v>3.4800347608144602E-4</v>
      </c>
    </row>
    <row r="798" spans="37:37" x14ac:dyDescent="0.25">
      <c r="AK798" s="5">
        <v>3.3724286297803899E-4</v>
      </c>
    </row>
    <row r="799" spans="37:37" x14ac:dyDescent="0.25">
      <c r="AK799" s="5">
        <v>3.2682271307720801E-4</v>
      </c>
    </row>
    <row r="800" spans="37:37" x14ac:dyDescent="0.25">
      <c r="AK800" s="5">
        <v>3.1673196415527201E-4</v>
      </c>
    </row>
    <row r="801" spans="36:37" x14ac:dyDescent="0.25">
      <c r="AK801" s="5">
        <v>3.0695992466144701E-4</v>
      </c>
    </row>
    <row r="802" spans="36:37" x14ac:dyDescent="0.25">
      <c r="AJ802" s="4" t="s">
        <v>206</v>
      </c>
      <c r="AK802" s="5">
        <v>0.84736719292240104</v>
      </c>
    </row>
    <row r="803" spans="36:37" x14ac:dyDescent="0.25">
      <c r="AK803" s="5">
        <v>0.75405867848560804</v>
      </c>
    </row>
    <row r="804" spans="36:37" x14ac:dyDescent="0.25">
      <c r="AK804" s="5">
        <v>0.68410000131170701</v>
      </c>
    </row>
    <row r="805" spans="36:37" x14ac:dyDescent="0.25">
      <c r="AK805" s="5">
        <v>0.62727585958007703</v>
      </c>
    </row>
    <row r="806" spans="36:37" x14ac:dyDescent="0.25">
      <c r="AK806" s="5">
        <v>0.57914234052997104</v>
      </c>
    </row>
    <row r="807" spans="36:37" x14ac:dyDescent="0.25">
      <c r="AK807" s="5">
        <v>0.537315369991198</v>
      </c>
    </row>
    <row r="808" spans="36:37" x14ac:dyDescent="0.25">
      <c r="AK808" s="5">
        <v>0.50034255382662496</v>
      </c>
    </row>
    <row r="809" spans="36:37" x14ac:dyDescent="0.25">
      <c r="AK809" s="5">
        <v>0.46726004826718698</v>
      </c>
    </row>
    <row r="810" spans="36:37" x14ac:dyDescent="0.25">
      <c r="AK810" s="5">
        <v>0.437387717047237</v>
      </c>
    </row>
    <row r="811" spans="36:37" x14ac:dyDescent="0.25">
      <c r="AK811" s="5">
        <v>0.41022299882977198</v>
      </c>
    </row>
    <row r="812" spans="36:37" x14ac:dyDescent="0.25">
      <c r="AK812" s="5">
        <v>0.38538104988453997</v>
      </c>
    </row>
    <row r="813" spans="36:37" x14ac:dyDescent="0.25">
      <c r="AK813" s="5">
        <v>0.36255869129222501</v>
      </c>
    </row>
    <row r="814" spans="36:37" x14ac:dyDescent="0.25">
      <c r="AK814" s="5">
        <v>0.341511522687659</v>
      </c>
    </row>
    <row r="815" spans="36:37" x14ac:dyDescent="0.25">
      <c r="AK815" s="5">
        <v>0.32203875618664501</v>
      </c>
    </row>
    <row r="816" spans="36:37" x14ac:dyDescent="0.25">
      <c r="AK816" s="5">
        <v>0.30397279975324298</v>
      </c>
    </row>
    <row r="817" spans="37:37" x14ac:dyDescent="0.25">
      <c r="AK817" s="5">
        <v>0.287171882428853</v>
      </c>
    </row>
    <row r="818" spans="37:37" x14ac:dyDescent="0.25">
      <c r="AK818" s="5">
        <v>0.27151469564561698</v>
      </c>
    </row>
    <row r="819" spans="37:37" x14ac:dyDescent="0.25">
      <c r="AK819" s="5">
        <v>0.256896410761845</v>
      </c>
    </row>
    <row r="820" spans="37:37" x14ac:dyDescent="0.25">
      <c r="AK820" s="5">
        <v>0.24322566047251501</v>
      </c>
    </row>
    <row r="821" spans="37:37" x14ac:dyDescent="0.25">
      <c r="AK821" s="5">
        <v>0.23042221069958099</v>
      </c>
    </row>
    <row r="822" spans="37:37" x14ac:dyDescent="0.25">
      <c r="AK822" s="5">
        <v>0.218415137094807</v>
      </c>
    </row>
    <row r="823" spans="37:37" x14ac:dyDescent="0.25">
      <c r="AK823" s="5">
        <v>0.20714137695003701</v>
      </c>
    </row>
    <row r="824" spans="37:37" x14ac:dyDescent="0.25">
      <c r="AK824" s="5">
        <v>0.19654456489344699</v>
      </c>
    </row>
    <row r="825" spans="37:37" x14ac:dyDescent="0.25">
      <c r="AK825" s="5">
        <v>0.18657408622828001</v>
      </c>
    </row>
    <row r="826" spans="37:37" x14ac:dyDescent="0.25">
      <c r="AK826" s="5">
        <v>0.177184299384536</v>
      </c>
    </row>
    <row r="827" spans="37:37" x14ac:dyDescent="0.25">
      <c r="AK827" s="5">
        <v>0.16833389134983101</v>
      </c>
    </row>
    <row r="828" spans="37:37" x14ac:dyDescent="0.25">
      <c r="AK828" s="5">
        <v>0.15998533881152299</v>
      </c>
    </row>
    <row r="829" spans="37:37" x14ac:dyDescent="0.25">
      <c r="AK829" s="5">
        <v>0.15210445417797799</v>
      </c>
    </row>
    <row r="830" spans="37:37" x14ac:dyDescent="0.25">
      <c r="AK830" s="5">
        <v>0.144660000382454</v>
      </c>
    </row>
    <row r="831" spans="37:37" x14ac:dyDescent="0.25">
      <c r="AK831" s="5">
        <v>0.13762336190161101</v>
      </c>
    </row>
    <row r="832" spans="37:37" x14ac:dyDescent="0.25">
      <c r="AK832" s="5">
        <v>0.13096826208031701</v>
      </c>
    </row>
    <row r="833" spans="37:37" x14ac:dyDescent="0.25">
      <c r="AK833" s="5">
        <v>0.124670518880794</v>
      </c>
    </row>
    <row r="834" spans="37:37" x14ac:dyDescent="0.25">
      <c r="AK834" s="5">
        <v>0.11870783273352099</v>
      </c>
    </row>
    <row r="835" spans="37:37" x14ac:dyDescent="0.25">
      <c r="AK835" s="5">
        <v>0.11305960137842</v>
      </c>
    </row>
    <row r="836" spans="37:37" x14ac:dyDescent="0.25">
      <c r="AK836" s="5">
        <v>0.10770675753379499</v>
      </c>
    </row>
    <row r="837" spans="37:37" x14ac:dyDescent="0.25">
      <c r="AK837" s="5">
        <v>0.10263162597996101</v>
      </c>
    </row>
    <row r="838" spans="37:37" x14ac:dyDescent="0.25">
      <c r="AK838" s="5">
        <v>9.7817797241077406E-2</v>
      </c>
    </row>
    <row r="839" spans="37:37" x14ac:dyDescent="0.25">
      <c r="AK839" s="5">
        <v>9.3250015526871302E-2</v>
      </c>
    </row>
    <row r="840" spans="37:37" x14ac:dyDescent="0.25">
      <c r="AK840" s="5">
        <v>8.8914078981908506E-2</v>
      </c>
    </row>
    <row r="841" spans="37:37" x14ac:dyDescent="0.25">
      <c r="AK841" s="5">
        <v>8.4796750603526205E-2</v>
      </c>
    </row>
    <row r="842" spans="37:37" x14ac:dyDescent="0.25">
      <c r="AK842" s="5">
        <v>8.0885678445698897E-2</v>
      </c>
    </row>
    <row r="843" spans="37:37" x14ac:dyDescent="0.25">
      <c r="AK843" s="5">
        <v>7.7169323936607304E-2</v>
      </c>
    </row>
    <row r="844" spans="37:37" x14ac:dyDescent="0.25">
      <c r="AK844" s="5">
        <v>7.36368973116064E-2</v>
      </c>
    </row>
    <row r="845" spans="37:37" x14ac:dyDescent="0.25">
      <c r="AK845" s="5">
        <v>7.0278299307737102E-2</v>
      </c>
    </row>
    <row r="846" spans="37:37" x14ac:dyDescent="0.25">
      <c r="AK846" s="5">
        <v>6.7084068386467896E-2</v>
      </c>
    </row>
    <row r="847" spans="37:37" x14ac:dyDescent="0.25">
      <c r="AK847" s="5">
        <v>6.4045332852426695E-2</v>
      </c>
    </row>
    <row r="848" spans="37:37" x14ac:dyDescent="0.25">
      <c r="AK848" s="5">
        <v>6.1153767320995402E-2</v>
      </c>
    </row>
    <row r="849" spans="37:37" x14ac:dyDescent="0.25">
      <c r="AK849" s="5">
        <v>5.84015530596202E-2</v>
      </c>
    </row>
    <row r="850" spans="37:37" x14ac:dyDescent="0.25">
      <c r="AK850" s="5">
        <v>5.5781341788809197E-2</v>
      </c>
    </row>
    <row r="851" spans="37:37" x14ac:dyDescent="0.25">
      <c r="AK851" s="5">
        <v>5.3286222580884897E-2</v>
      </c>
    </row>
    <row r="852" spans="37:37" x14ac:dyDescent="0.25">
      <c r="AK852" s="5">
        <v>5.0909691539124197E-2</v>
      </c>
    </row>
    <row r="853" spans="37:37" x14ac:dyDescent="0.25">
      <c r="AK853" s="5">
        <v>4.8645623978182E-2</v>
      </c>
    </row>
    <row r="854" spans="37:37" x14ac:dyDescent="0.25">
      <c r="AK854" s="5">
        <v>4.6488248859652498E-2</v>
      </c>
    </row>
    <row r="855" spans="37:37" x14ac:dyDescent="0.25">
      <c r="AK855" s="5">
        <v>4.4432125265104899E-2</v>
      </c>
    </row>
    <row r="856" spans="37:37" x14ac:dyDescent="0.25">
      <c r="AK856" s="5">
        <v>4.2472120713621102E-2</v>
      </c>
    </row>
    <row r="857" spans="37:37" x14ac:dyDescent="0.25">
      <c r="AK857" s="5">
        <v>4.0603391152332302E-2</v>
      </c>
    </row>
    <row r="858" spans="37:37" x14ac:dyDescent="0.25">
      <c r="AK858" s="5">
        <v>3.8821362467167199E-2</v>
      </c>
    </row>
    <row r="859" spans="37:37" x14ac:dyDescent="0.25">
      <c r="AK859" s="5">
        <v>3.7121713377393603E-2</v>
      </c>
    </row>
    <row r="860" spans="37:37" x14ac:dyDescent="0.25">
      <c r="AK860" s="5">
        <v>3.5500359591882198E-2</v>
      </c>
    </row>
    <row r="861" spans="37:37" x14ac:dyDescent="0.25">
      <c r="AK861" s="5">
        <v>3.3953439117631601E-2</v>
      </c>
    </row>
    <row r="862" spans="37:37" x14ac:dyDescent="0.25">
      <c r="AK862" s="5">
        <v>3.2477298622201903E-2</v>
      </c>
    </row>
    <row r="863" spans="37:37" x14ac:dyDescent="0.25">
      <c r="AK863" s="5">
        <v>3.1068480761520401E-2</v>
      </c>
    </row>
    <row r="864" spans="37:37" x14ac:dyDescent="0.25">
      <c r="AK864" s="5">
        <v>2.9723712393201599E-2</v>
      </c>
    </row>
    <row r="865" spans="37:37" x14ac:dyDescent="0.25">
      <c r="AK865" s="5">
        <v>2.8439893603232E-2</v>
      </c>
    </row>
    <row r="866" spans="37:37" x14ac:dyDescent="0.25">
      <c r="AK866" s="5">
        <v>2.72140874807172E-2</v>
      </c>
    </row>
    <row r="867" spans="37:37" x14ac:dyDescent="0.25">
      <c r="AK867" s="5">
        <v>2.6043510581488599E-2</v>
      </c>
    </row>
    <row r="868" spans="37:37" x14ac:dyDescent="0.25">
      <c r="AK868" s="5">
        <v>2.4925524026812699E-2</v>
      </c>
    </row>
    <row r="869" spans="37:37" x14ac:dyDescent="0.25">
      <c r="AK869" s="5">
        <v>2.3857625188314999E-2</v>
      </c>
    </row>
    <row r="870" spans="37:37" x14ac:dyDescent="0.25">
      <c r="AK870" s="5">
        <v>2.2837439914590901E-2</v>
      </c>
    </row>
    <row r="871" spans="37:37" x14ac:dyDescent="0.25">
      <c r="AK871" s="5">
        <v>2.1862715258894602E-2</v>
      </c>
    </row>
    <row r="872" spans="37:37" x14ac:dyDescent="0.25">
      <c r="AK872" s="5">
        <v>2.0931312670810599E-2</v>
      </c>
    </row>
    <row r="873" spans="37:37" x14ac:dyDescent="0.25">
      <c r="AK873" s="5">
        <v>2.00412016179893E-2</v>
      </c>
    </row>
    <row r="874" spans="37:37" x14ac:dyDescent="0.25">
      <c r="AK874" s="5">
        <v>1.9190453606879099E-2</v>
      </c>
    </row>
    <row r="875" spans="37:37" x14ac:dyDescent="0.25">
      <c r="AK875" s="5">
        <v>1.8377236573976701E-2</v>
      </c>
    </row>
    <row r="876" spans="37:37" x14ac:dyDescent="0.25">
      <c r="AK876" s="5">
        <v>1.7599809621449199E-2</v>
      </c>
    </row>
    <row r="877" spans="37:37" x14ac:dyDescent="0.25">
      <c r="AK877" s="5">
        <v>1.68565180731013E-2</v>
      </c>
    </row>
    <row r="878" spans="37:37" x14ac:dyDescent="0.25">
      <c r="AK878" s="5">
        <v>1.6145788828580698E-2</v>
      </c>
    </row>
    <row r="879" spans="37:37" x14ac:dyDescent="0.25">
      <c r="AK879" s="5">
        <v>1.54661259954606E-2</v>
      </c>
    </row>
    <row r="880" spans="37:37" x14ac:dyDescent="0.25">
      <c r="AK880" s="5">
        <v>1.48161067804256E-2</v>
      </c>
    </row>
    <row r="881" spans="37:37" x14ac:dyDescent="0.25">
      <c r="AK881" s="5">
        <v>1.4194377622235301E-2</v>
      </c>
    </row>
    <row r="882" spans="37:37" x14ac:dyDescent="0.25">
      <c r="AK882" s="5">
        <v>1.3599650550457599E-2</v>
      </c>
    </row>
    <row r="883" spans="37:37" x14ac:dyDescent="0.25">
      <c r="AK883" s="5">
        <v>1.3030699755170599E-2</v>
      </c>
    </row>
    <row r="884" spans="37:37" x14ac:dyDescent="0.25">
      <c r="AK884" s="5">
        <v>1.2486358353930801E-2</v>
      </c>
    </row>
    <row r="885" spans="37:37" x14ac:dyDescent="0.25">
      <c r="AK885" s="5">
        <v>1.1965515343319501E-2</v>
      </c>
    </row>
    <row r="886" spans="37:37" x14ac:dyDescent="0.25">
      <c r="AK886" s="5">
        <v>1.1467112723294899E-2</v>
      </c>
    </row>
    <row r="887" spans="37:37" x14ac:dyDescent="0.25">
      <c r="AK887" s="5">
        <v>1.09901427834349E-2</v>
      </c>
    </row>
    <row r="888" spans="37:37" x14ac:dyDescent="0.25">
      <c r="AK888" s="5">
        <v>1.0533645540925399E-2</v>
      </c>
    </row>
    <row r="889" spans="37:37" x14ac:dyDescent="0.25">
      <c r="AK889" s="5">
        <v>1.0096706320871E-2</v>
      </c>
    </row>
    <row r="890" spans="37:37" x14ac:dyDescent="0.25">
      <c r="AK890" s="5">
        <v>9.6784534701597098E-3</v>
      </c>
    </row>
    <row r="891" spans="37:37" x14ac:dyDescent="0.25">
      <c r="AK891" s="5">
        <v>9.2780561967217498E-3</v>
      </c>
    </row>
    <row r="892" spans="37:37" x14ac:dyDescent="0.25">
      <c r="AK892" s="5">
        <v>8.89472252658015E-3</v>
      </c>
    </row>
    <row r="893" spans="37:37" x14ac:dyDescent="0.25">
      <c r="AK893" s="5">
        <v>8.5276973716088399E-3</v>
      </c>
    </row>
    <row r="894" spans="37:37" x14ac:dyDescent="0.25">
      <c r="AK894" s="5">
        <v>8.1762607013881692E-3</v>
      </c>
    </row>
    <row r="895" spans="37:37" x14ac:dyDescent="0.25">
      <c r="AK895" s="5">
        <v>7.8397258129898895E-3</v>
      </c>
    </row>
    <row r="896" spans="37:37" x14ac:dyDescent="0.25">
      <c r="AK896" s="5">
        <v>7.5174376929302497E-3</v>
      </c>
    </row>
    <row r="897" spans="37:37" x14ac:dyDescent="0.25">
      <c r="AK897" s="5">
        <v>7.2087714659073397E-3</v>
      </c>
    </row>
    <row r="898" spans="37:37" x14ac:dyDescent="0.25">
      <c r="AK898" s="5">
        <v>6.9131309252882999E-3</v>
      </c>
    </row>
    <row r="899" spans="37:37" x14ac:dyDescent="0.25">
      <c r="AK899" s="5">
        <v>6.6299471406361301E-3</v>
      </c>
    </row>
    <row r="900" spans="37:37" x14ac:dyDescent="0.25">
      <c r="AK900" s="5">
        <v>6.3586771378667199E-3</v>
      </c>
    </row>
    <row r="901" spans="37:37" x14ac:dyDescent="0.25">
      <c r="AK901" s="5">
        <v>6.0988026479056002E-3</v>
      </c>
    </row>
    <row r="902" spans="37:37" x14ac:dyDescent="0.25">
      <c r="AK902" s="5">
        <v>5.8498289199741503E-3</v>
      </c>
    </row>
    <row r="903" spans="37:37" x14ac:dyDescent="0.25">
      <c r="AK903" s="5">
        <v>5.6112835958755597E-3</v>
      </c>
    </row>
    <row r="904" spans="37:37" x14ac:dyDescent="0.25">
      <c r="AK904" s="5">
        <v>5.3827156418763096E-3</v>
      </c>
    </row>
    <row r="905" spans="37:37" x14ac:dyDescent="0.25">
      <c r="AK905" s="5">
        <v>5.1636943349871898E-3</v>
      </c>
    </row>
    <row r="906" spans="37:37" x14ac:dyDescent="0.25">
      <c r="AK906" s="5">
        <v>4.9538083006435297E-3</v>
      </c>
    </row>
    <row r="907" spans="37:37" x14ac:dyDescent="0.25">
      <c r="AK907" s="5">
        <v>4.7526645989654798E-3</v>
      </c>
    </row>
    <row r="908" spans="37:37" x14ac:dyDescent="0.25">
      <c r="AK908" s="5">
        <v>4.5598878569487597E-3</v>
      </c>
    </row>
    <row r="909" spans="37:37" x14ac:dyDescent="0.25">
      <c r="AK909" s="5">
        <v>4.3751194440948601E-3</v>
      </c>
    </row>
    <row r="910" spans="37:37" x14ac:dyDescent="0.25">
      <c r="AK910" s="5">
        <v>4.19801668913675E-3</v>
      </c>
    </row>
    <row r="911" spans="37:37" x14ac:dyDescent="0.25">
      <c r="AK911" s="5">
        <v>4.0282521356549304E-3</v>
      </c>
    </row>
    <row r="912" spans="37:37" x14ac:dyDescent="0.25">
      <c r="AK912" s="5">
        <v>3.8655128345073198E-3</v>
      </c>
    </row>
    <row r="913" spans="37:37" x14ac:dyDescent="0.25">
      <c r="AK913" s="5">
        <v>3.7094996711173802E-3</v>
      </c>
    </row>
    <row r="914" spans="37:37" x14ac:dyDescent="0.25">
      <c r="AK914" s="5">
        <v>3.5599267257778698E-3</v>
      </c>
    </row>
    <row r="915" spans="37:37" x14ac:dyDescent="0.25">
      <c r="AK915" s="5">
        <v>3.4165206652336001E-3</v>
      </c>
    </row>
    <row r="916" spans="37:37" x14ac:dyDescent="0.25">
      <c r="AK916" s="5">
        <v>3.2790201639055399E-3</v>
      </c>
    </row>
    <row r="917" spans="37:37" x14ac:dyDescent="0.25">
      <c r="AK917" s="5">
        <v>3.1471753532117202E-3</v>
      </c>
    </row>
    <row r="918" spans="37:37" x14ac:dyDescent="0.25">
      <c r="AK918" s="5">
        <v>3.0207472975275402E-3</v>
      </c>
    </row>
    <row r="919" spans="37:37" x14ac:dyDescent="0.25">
      <c r="AK919" s="5">
        <v>2.8995074954098099E-3</v>
      </c>
    </row>
    <row r="920" spans="37:37" x14ac:dyDescent="0.25">
      <c r="AK920" s="5">
        <v>2.7832374047856499E-3</v>
      </c>
    </row>
    <row r="921" spans="37:37" x14ac:dyDescent="0.25">
      <c r="AK921" s="5">
        <v>2.6717279908794801E-3</v>
      </c>
    </row>
    <row r="922" spans="37:37" x14ac:dyDescent="0.25">
      <c r="AK922" s="5">
        <v>2.5647792957191298E-3</v>
      </c>
    </row>
    <row r="923" spans="37:37" x14ac:dyDescent="0.25">
      <c r="AK923" s="5">
        <v>2.4622000281255001E-3</v>
      </c>
    </row>
    <row r="924" spans="37:37" x14ac:dyDescent="0.25">
      <c r="AK924" s="5">
        <v>2.36380717315029E-3</v>
      </c>
    </row>
    <row r="925" spans="37:37" x14ac:dyDescent="0.25">
      <c r="AK925" s="5">
        <v>2.2694256199825799E-3</v>
      </c>
    </row>
    <row r="926" spans="37:37" x14ac:dyDescent="0.25">
      <c r="AK926" s="5">
        <v>2.1788878073977901E-3</v>
      </c>
    </row>
    <row r="927" spans="37:37" x14ac:dyDescent="0.25">
      <c r="AK927" s="5">
        <v>2.09203338587262E-3</v>
      </c>
    </row>
    <row r="928" spans="37:37" x14ac:dyDescent="0.25">
      <c r="AK928" s="5">
        <v>2.0087088955363999E-3</v>
      </c>
    </row>
    <row r="929" spans="37:37" x14ac:dyDescent="0.25">
      <c r="AK929" s="5">
        <v>1.9287674591736601E-3</v>
      </c>
    </row>
    <row r="930" spans="37:37" x14ac:dyDescent="0.25">
      <c r="AK930" s="5">
        <v>1.8520684895339599E-3</v>
      </c>
    </row>
    <row r="931" spans="37:37" x14ac:dyDescent="0.25">
      <c r="AK931" s="5">
        <v>1.778477410245E-3</v>
      </c>
    </row>
    <row r="932" spans="37:37" x14ac:dyDescent="0.25">
      <c r="AK932" s="5">
        <v>1.7078653896612701E-3</v>
      </c>
    </row>
    <row r="933" spans="37:37" x14ac:dyDescent="0.25">
      <c r="AK933" s="5">
        <v>1.64010908701614E-3</v>
      </c>
    </row>
    <row r="934" spans="37:37" x14ac:dyDescent="0.25">
      <c r="AK934" s="5">
        <v>1.5750904102777199E-3</v>
      </c>
    </row>
    <row r="935" spans="37:37" x14ac:dyDescent="0.25">
      <c r="AK935" s="5">
        <v>1.51269628514025E-3</v>
      </c>
    </row>
    <row r="936" spans="37:37" x14ac:dyDescent="0.25">
      <c r="AK936" s="5">
        <v>1.4528184346120499E-3</v>
      </c>
    </row>
    <row r="937" spans="37:37" x14ac:dyDescent="0.25">
      <c r="AK937" s="5">
        <v>1.3953531686887099E-3</v>
      </c>
    </row>
    <row r="938" spans="37:37" x14ac:dyDescent="0.25">
      <c r="AK938" s="5">
        <v>1.3402011836266101E-3</v>
      </c>
    </row>
    <row r="939" spans="37:37" x14ac:dyDescent="0.25">
      <c r="AK939" s="5">
        <v>1.2872673703564E-3</v>
      </c>
    </row>
    <row r="940" spans="37:37" x14ac:dyDescent="0.25">
      <c r="AK940" s="5">
        <v>1.2364606315996801E-3</v>
      </c>
    </row>
    <row r="941" spans="37:37" x14ac:dyDescent="0.25">
      <c r="AK941" s="5">
        <v>1.1876937072740699E-3</v>
      </c>
    </row>
    <row r="942" spans="37:37" x14ac:dyDescent="0.25">
      <c r="AK942" s="5">
        <v>1.1408830077929101E-3</v>
      </c>
    </row>
    <row r="943" spans="37:37" x14ac:dyDescent="0.25">
      <c r="AK943" s="5">
        <v>1.0959484548856899E-3</v>
      </c>
    </row>
    <row r="944" spans="37:37" x14ac:dyDescent="0.25">
      <c r="AK944" s="5">
        <v>1.0528133295837599E-3</v>
      </c>
    </row>
    <row r="945" spans="37:37" x14ac:dyDescent="0.25">
      <c r="AK945" s="5">
        <v>1.0114041270340001E-3</v>
      </c>
    </row>
    <row r="946" spans="37:37" x14ac:dyDescent="0.25">
      <c r="AK946" s="5">
        <v>9.7165041781963296E-4</v>
      </c>
    </row>
    <row r="947" spans="37:37" x14ac:dyDescent="0.25">
      <c r="AK947" s="5">
        <v>9.3348471548330904E-4</v>
      </c>
    </row>
    <row r="948" spans="37:37" x14ac:dyDescent="0.25">
      <c r="AK948" s="5">
        <v>8.9684234996280495E-4</v>
      </c>
    </row>
    <row r="949" spans="37:37" x14ac:dyDescent="0.25">
      <c r="AK949" s="5">
        <v>8.6166134666372898E-4</v>
      </c>
    </row>
    <row r="950" spans="37:37" x14ac:dyDescent="0.25">
      <c r="AK950" s="5">
        <v>8.2788231090732598E-4</v>
      </c>
    </row>
    <row r="951" spans="37:37" x14ac:dyDescent="0.25">
      <c r="AK951" s="5">
        <v>7.9544831750417099E-4</v>
      </c>
    </row>
    <row r="952" spans="37:37" x14ac:dyDescent="0.25">
      <c r="AK952" s="5">
        <v>7.6430480521674695E-4</v>
      </c>
    </row>
    <row r="953" spans="37:37" x14ac:dyDescent="0.25">
      <c r="AK953" s="5">
        <v>7.3439947588541999E-4</v>
      </c>
    </row>
    <row r="954" spans="37:37" x14ac:dyDescent="0.25">
      <c r="AK954" s="5">
        <v>7.05682198003227E-4</v>
      </c>
    </row>
    <row r="955" spans="37:37" x14ac:dyDescent="0.25">
      <c r="AK955" s="5">
        <v>6.7810491453526795E-4</v>
      </c>
    </row>
    <row r="956" spans="37:37" x14ac:dyDescent="0.25">
      <c r="AK956" s="5">
        <v>6.5162155478835405E-4</v>
      </c>
    </row>
    <row r="957" spans="37:37" x14ac:dyDescent="0.25">
      <c r="AK957" s="5">
        <v>6.2618795014583804E-4</v>
      </c>
    </row>
    <row r="958" spans="37:37" x14ac:dyDescent="0.25">
      <c r="AK958" s="5">
        <v>6.0176175349147996E-4</v>
      </c>
    </row>
    <row r="959" spans="37:37" x14ac:dyDescent="0.25">
      <c r="AK959" s="5">
        <v>5.7830236215456702E-4</v>
      </c>
    </row>
    <row r="960" spans="37:37" x14ac:dyDescent="0.25">
      <c r="AK960" s="5">
        <v>5.5577084421649795E-4</v>
      </c>
    </row>
    <row r="961" spans="37:37" x14ac:dyDescent="0.25">
      <c r="AK961" s="5">
        <v>5.3412986802666405E-4</v>
      </c>
    </row>
    <row r="962" spans="37:37" x14ac:dyDescent="0.25">
      <c r="AK962" s="5">
        <v>5.1334363478259702E-4</v>
      </c>
    </row>
    <row r="963" spans="37:37" x14ac:dyDescent="0.25">
      <c r="AK963" s="5">
        <v>4.93377814036277E-4</v>
      </c>
    </row>
    <row r="964" spans="37:37" x14ac:dyDescent="0.25">
      <c r="AK964" s="5">
        <v>4.7419948199494501E-4</v>
      </c>
    </row>
    <row r="965" spans="37:37" x14ac:dyDescent="0.25">
      <c r="AK965" s="5">
        <v>4.5577706249095602E-4</v>
      </c>
    </row>
    <row r="966" spans="37:37" x14ac:dyDescent="0.25">
      <c r="AK966" s="5">
        <v>4.3808027050110798E-4</v>
      </c>
    </row>
    <row r="967" spans="37:37" x14ac:dyDescent="0.25">
      <c r="AK967" s="5">
        <v>4.2108005810145198E-4</v>
      </c>
    </row>
    <row r="968" spans="37:37" x14ac:dyDescent="0.25">
      <c r="AK968" s="5">
        <v>4.0474856274889601E-4</v>
      </c>
    </row>
    <row r="969" spans="37:37" x14ac:dyDescent="0.25">
      <c r="AK969" s="5">
        <v>3.8905905778598301E-4</v>
      </c>
    </row>
    <row r="970" spans="37:37" x14ac:dyDescent="0.25">
      <c r="AK970" s="5">
        <v>3.7398590507003299E-4</v>
      </c>
    </row>
    <row r="971" spans="37:37" x14ac:dyDescent="0.25">
      <c r="AK971" s="5">
        <v>3.5950450963237798E-4</v>
      </c>
    </row>
    <row r="972" spans="37:37" x14ac:dyDescent="0.25">
      <c r="AK972" s="5">
        <v>3.4559127627782198E-4</v>
      </c>
    </row>
    <row r="973" spans="37:37" x14ac:dyDescent="0.25">
      <c r="AK973" s="5">
        <v>3.3222356803854701E-4</v>
      </c>
    </row>
    <row r="974" spans="37:37" x14ac:dyDescent="0.25">
      <c r="AK974" s="5">
        <v>3.19379666400659E-4</v>
      </c>
    </row>
    <row r="975" spans="37:37" x14ac:dyDescent="0.25">
      <c r="AK975" s="5">
        <v>3.0703873322530598E-4</v>
      </c>
    </row>
    <row r="976" spans="37:37" x14ac:dyDescent="0.25">
      <c r="AK976" s="5">
        <v>2.9518077428987601E-4</v>
      </c>
    </row>
    <row r="977" spans="37:37" x14ac:dyDescent="0.25">
      <c r="AK977" s="5">
        <v>2.8378660437817198E-4</v>
      </c>
    </row>
    <row r="978" spans="37:37" x14ac:dyDescent="0.25">
      <c r="AK978" s="5">
        <v>2.7283781385171698E-4</v>
      </c>
    </row>
    <row r="979" spans="37:37" x14ac:dyDescent="0.25">
      <c r="AK979" s="5">
        <v>2.6231673663740701E-4</v>
      </c>
    </row>
    <row r="980" spans="37:37" x14ac:dyDescent="0.25">
      <c r="AK980" s="5">
        <v>2.5220641956967598E-4</v>
      </c>
    </row>
    <row r="981" spans="37:37" x14ac:dyDescent="0.25">
      <c r="AK981" s="5">
        <v>2.42490593028146E-4</v>
      </c>
    </row>
    <row r="982" spans="37:37" x14ac:dyDescent="0.25">
      <c r="AK982" s="5">
        <v>2.33153642814367E-4</v>
      </c>
    </row>
    <row r="983" spans="37:37" x14ac:dyDescent="0.25">
      <c r="AK983" s="5">
        <v>2.2418058321384201E-4</v>
      </c>
    </row>
    <row r="984" spans="37:37" x14ac:dyDescent="0.25">
      <c r="AK984" s="5">
        <v>2.15557031191905E-4</v>
      </c>
    </row>
    <row r="985" spans="37:37" x14ac:dyDescent="0.25">
      <c r="AK985" s="5">
        <v>2.0726918167435901E-4</v>
      </c>
    </row>
    <row r="986" spans="37:37" x14ac:dyDescent="0.25">
      <c r="AK986" s="5">
        <v>1.9930378386597499E-4</v>
      </c>
    </row>
    <row r="987" spans="37:37" x14ac:dyDescent="0.25">
      <c r="AK987" s="5">
        <v>1.91648118562028E-4</v>
      </c>
    </row>
    <row r="988" spans="37:37" x14ac:dyDescent="0.25">
      <c r="AK988" s="5">
        <v>1.8428997641009199E-4</v>
      </c>
    </row>
    <row r="989" spans="37:37" x14ac:dyDescent="0.25">
      <c r="AK989" s="5">
        <v>1.7721763708116299E-4</v>
      </c>
    </row>
    <row r="990" spans="37:37" x14ac:dyDescent="0.25">
      <c r="AK990" s="5">
        <v>1.7041984931106001E-4</v>
      </c>
    </row>
    <row r="991" spans="37:37" x14ac:dyDescent="0.25">
      <c r="AK991" s="5">
        <v>1.6388581177472899E-4</v>
      </c>
    </row>
    <row r="992" spans="37:37" x14ac:dyDescent="0.25">
      <c r="AK992" s="5">
        <v>1.57605154757778E-4</v>
      </c>
    </row>
    <row r="993" spans="36:37" x14ac:dyDescent="0.25">
      <c r="AK993" s="5">
        <v>1.51567922591127E-4</v>
      </c>
    </row>
    <row r="994" spans="36:37" x14ac:dyDescent="0.25">
      <c r="AK994" s="5">
        <v>1.4576455681615099E-4</v>
      </c>
    </row>
    <row r="995" spans="36:37" x14ac:dyDescent="0.25">
      <c r="AK995" s="5">
        <v>1.4018588004916299E-4</v>
      </c>
    </row>
    <row r="996" spans="36:37" x14ac:dyDescent="0.25">
      <c r="AK996" s="5">
        <v>1.3482308051543E-4</v>
      </c>
    </row>
    <row r="997" spans="36:37" x14ac:dyDescent="0.25">
      <c r="AK997" s="5">
        <v>1.2966769722422701E-4</v>
      </c>
    </row>
    <row r="998" spans="36:37" x14ac:dyDescent="0.25">
      <c r="AK998" s="5">
        <v>1.2471160575769499E-4</v>
      </c>
    </row>
    <row r="999" spans="36:37" x14ac:dyDescent="0.25">
      <c r="AK999" s="5">
        <v>1.19947004647457E-4</v>
      </c>
    </row>
    <row r="1000" spans="36:37" x14ac:dyDescent="0.25">
      <c r="AK1000" s="5">
        <v>1.15366402314059E-4</v>
      </c>
    </row>
    <row r="1001" spans="36:37" x14ac:dyDescent="0.25">
      <c r="AK1001" s="5">
        <v>1.1096260454544901E-4</v>
      </c>
    </row>
    <row r="1002" spans="36:37" x14ac:dyDescent="0.25">
      <c r="AJ1002" s="4" t="s">
        <v>207</v>
      </c>
      <c r="AK1002" s="5">
        <v>0.80696065567616104</v>
      </c>
    </row>
    <row r="1003" spans="36:37" x14ac:dyDescent="0.25">
      <c r="AK1003" s="5">
        <v>0.69577104245899402</v>
      </c>
    </row>
    <row r="1004" spans="36:37" x14ac:dyDescent="0.25">
      <c r="AK1004" s="5">
        <v>0.61576859658854499</v>
      </c>
    </row>
    <row r="1005" spans="36:37" x14ac:dyDescent="0.25">
      <c r="AK1005" s="5">
        <v>0.552871863077531</v>
      </c>
    </row>
    <row r="1006" spans="36:37" x14ac:dyDescent="0.25">
      <c r="AK1006" s="5">
        <v>0.5010407904859</v>
      </c>
    </row>
    <row r="1007" spans="36:37" x14ac:dyDescent="0.25">
      <c r="AK1007" s="5">
        <v>0.45707313246363801</v>
      </c>
    </row>
    <row r="1008" spans="36:37" x14ac:dyDescent="0.25">
      <c r="AK1008" s="5">
        <v>0.41903941276621598</v>
      </c>
    </row>
    <row r="1009" spans="37:37" x14ac:dyDescent="0.25">
      <c r="AK1009" s="5">
        <v>0.38567285222665898</v>
      </c>
    </row>
    <row r="1010" spans="37:37" x14ac:dyDescent="0.25">
      <c r="AK1010" s="5">
        <v>0.356089054823512</v>
      </c>
    </row>
    <row r="1011" spans="37:37" x14ac:dyDescent="0.25">
      <c r="AK1011" s="5">
        <v>0.32964151529392399</v>
      </c>
    </row>
    <row r="1012" spans="37:37" x14ac:dyDescent="0.25">
      <c r="AK1012" s="5">
        <v>0.30584049774976502</v>
      </c>
    </row>
    <row r="1013" spans="37:37" x14ac:dyDescent="0.25">
      <c r="AK1013" s="5">
        <v>0.284304379666665</v>
      </c>
    </row>
    <row r="1014" spans="37:37" x14ac:dyDescent="0.25">
      <c r="AK1014" s="5">
        <v>0.26472888744380102</v>
      </c>
    </row>
    <row r="1015" spans="37:37" x14ac:dyDescent="0.25">
      <c r="AK1015" s="5">
        <v>0.24686678783836999</v>
      </c>
    </row>
    <row r="1016" spans="37:37" x14ac:dyDescent="0.25">
      <c r="AK1016" s="5">
        <v>0.23051399195755001</v>
      </c>
    </row>
    <row r="1017" spans="37:37" x14ac:dyDescent="0.25">
      <c r="AK1017" s="5">
        <v>0.21549975426627599</v>
      </c>
    </row>
    <row r="1018" spans="37:37" x14ac:dyDescent="0.25">
      <c r="AK1018" s="5">
        <v>0.201679578053506</v>
      </c>
    </row>
    <row r="1019" spans="37:37" x14ac:dyDescent="0.25">
      <c r="AK1019" s="5">
        <v>0.18892996332422099</v>
      </c>
    </row>
    <row r="1020" spans="37:37" x14ac:dyDescent="0.25">
      <c r="AK1020" s="5">
        <v>0.17714444160589099</v>
      </c>
    </row>
    <row r="1021" spans="37:37" x14ac:dyDescent="0.25">
      <c r="AK1021" s="5">
        <v>0.166230530177118</v>
      </c>
    </row>
    <row r="1022" spans="37:37" x14ac:dyDescent="0.25">
      <c r="AK1022" s="5">
        <v>0.15610735642083701</v>
      </c>
    </row>
    <row r="1023" spans="37:37" x14ac:dyDescent="0.25">
      <c r="AK1023" s="5">
        <v>0.14670377937024201</v>
      </c>
    </row>
    <row r="1024" spans="37:37" x14ac:dyDescent="0.25">
      <c r="AK1024" s="5">
        <v>0.137956886073762</v>
      </c>
    </row>
    <row r="1025" spans="37:37" x14ac:dyDescent="0.25">
      <c r="AK1025" s="5">
        <v>0.12981077461684201</v>
      </c>
    </row>
    <row r="1026" spans="37:37" x14ac:dyDescent="0.25">
      <c r="AK1026" s="5">
        <v>0.122215559248374</v>
      </c>
    </row>
    <row r="1027" spans="37:37" x14ac:dyDescent="0.25">
      <c r="AK1027" s="5">
        <v>0.115126549646548</v>
      </c>
    </row>
    <row r="1028" spans="37:37" x14ac:dyDescent="0.25">
      <c r="AK1028" s="5">
        <v>0.10850356820237</v>
      </c>
    </row>
    <row r="1029" spans="37:37" x14ac:dyDescent="0.25">
      <c r="AK1029" s="5">
        <v>0.102310377781848</v>
      </c>
    </row>
    <row r="1030" spans="37:37" x14ac:dyDescent="0.25">
      <c r="AK1030" s="5">
        <v>9.6514198732908493E-2</v>
      </c>
    </row>
    <row r="1031" spans="37:37" x14ac:dyDescent="0.25">
      <c r="AK1031" s="5">
        <v>9.1085298593154604E-2</v>
      </c>
    </row>
    <row r="1032" spans="37:37" x14ac:dyDescent="0.25">
      <c r="AK1032" s="5">
        <v>8.5996641484000103E-2</v>
      </c>
    </row>
    <row r="1033" spans="37:37" x14ac:dyDescent="0.25">
      <c r="AK1033" s="5">
        <v>8.1223586861264505E-2</v>
      </c>
    </row>
    <row r="1034" spans="37:37" x14ac:dyDescent="0.25">
      <c r="AK1034" s="5">
        <v>7.6743629354725798E-2</v>
      </c>
    </row>
    <row r="1035" spans="37:37" x14ac:dyDescent="0.25">
      <c r="AK1035" s="5">
        <v>7.2536173028313902E-2</v>
      </c>
    </row>
    <row r="1036" spans="37:37" x14ac:dyDescent="0.25">
      <c r="AK1036" s="5">
        <v>6.8582334643427806E-2</v>
      </c>
    </row>
    <row r="1037" spans="37:37" x14ac:dyDescent="0.25">
      <c r="AK1037" s="5">
        <v>6.4864771494133402E-2</v>
      </c>
    </row>
    <row r="1038" spans="37:37" x14ac:dyDescent="0.25">
      <c r="AK1038" s="5">
        <v>6.1367530166623101E-2</v>
      </c>
    </row>
    <row r="1039" spans="37:37" x14ac:dyDescent="0.25">
      <c r="AK1039" s="5">
        <v>5.8075913202382499E-2</v>
      </c>
    </row>
    <row r="1040" spans="37:37" x14ac:dyDescent="0.25">
      <c r="AK1040" s="5">
        <v>5.4976361149695098E-2</v>
      </c>
    </row>
    <row r="1041" spans="37:37" x14ac:dyDescent="0.25">
      <c r="AK1041" s="5">
        <v>5.2056347897680703E-2</v>
      </c>
    </row>
    <row r="1042" spans="37:37" x14ac:dyDescent="0.25">
      <c r="AK1042" s="5">
        <v>4.9304287521110803E-2</v>
      </c>
    </row>
    <row r="1043" spans="37:37" x14ac:dyDescent="0.25">
      <c r="AK1043" s="5">
        <v>4.6709451138242201E-2</v>
      </c>
    </row>
    <row r="1044" spans="37:37" x14ac:dyDescent="0.25">
      <c r="AK1044" s="5">
        <v>4.4261892509855003E-2</v>
      </c>
    </row>
    <row r="1045" spans="37:37" x14ac:dyDescent="0.25">
      <c r="AK1045" s="5">
        <v>4.1952381294963301E-2</v>
      </c>
    </row>
    <row r="1046" spans="37:37" x14ac:dyDescent="0.25">
      <c r="AK1046" s="5">
        <v>3.97723430346354E-2</v>
      </c>
    </row>
    <row r="1047" spans="37:37" x14ac:dyDescent="0.25">
      <c r="AK1047" s="5">
        <v>3.7713805065865497E-2</v>
      </c>
    </row>
    <row r="1048" spans="37:37" x14ac:dyDescent="0.25">
      <c r="AK1048" s="5">
        <v>3.5769347677101902E-2</v>
      </c>
    </row>
    <row r="1049" spans="37:37" x14ac:dyDescent="0.25">
      <c r="AK1049" s="5">
        <v>3.3932059909580099E-2</v>
      </c>
    </row>
    <row r="1050" spans="37:37" x14ac:dyDescent="0.25">
      <c r="AK1050" s="5">
        <v>3.21954994870082E-2</v>
      </c>
    </row>
    <row r="1051" spans="37:37" x14ac:dyDescent="0.25">
      <c r="AK1051" s="5">
        <v>3.0553656422828399E-2</v>
      </c>
    </row>
    <row r="1052" spans="37:37" x14ac:dyDescent="0.25">
      <c r="AK1052" s="5">
        <v>2.900091991118E-2</v>
      </c>
    </row>
    <row r="1053" spans="37:37" x14ac:dyDescent="0.25">
      <c r="AK1053" s="5">
        <v>2.7532048156430799E-2</v>
      </c>
    </row>
    <row r="1054" spans="37:37" x14ac:dyDescent="0.25">
      <c r="AK1054" s="5">
        <v>2.6142140838020401E-2</v>
      </c>
    </row>
    <row r="1055" spans="37:37" x14ac:dyDescent="0.25">
      <c r="AK1055" s="5">
        <v>2.4826613943461098E-2</v>
      </c>
    </row>
    <row r="1056" spans="37:37" x14ac:dyDescent="0.25">
      <c r="AK1056" s="5">
        <v>2.3581176733555701E-2</v>
      </c>
    </row>
    <row r="1057" spans="37:37" x14ac:dyDescent="0.25">
      <c r="AK1057" s="5">
        <v>2.2401810630962801E-2</v>
      </c>
    </row>
    <row r="1058" spans="37:37" x14ac:dyDescent="0.25">
      <c r="AK1058" s="5">
        <v>2.1284749846774899E-2</v>
      </c>
    </row>
    <row r="1059" spans="37:37" x14ac:dyDescent="0.25">
      <c r="AK1059" s="5">
        <v>2.02264635803012E-2</v>
      </c>
    </row>
    <row r="1060" spans="37:37" x14ac:dyDescent="0.25">
      <c r="AK1060" s="5">
        <v>1.92236396451896E-2</v>
      </c>
    </row>
    <row r="1061" spans="37:37" x14ac:dyDescent="0.25">
      <c r="AK1061" s="5">
        <v>1.8273169390742899E-2</v>
      </c>
    </row>
    <row r="1062" spans="37:37" x14ac:dyDescent="0.25">
      <c r="AK1062" s="5">
        <v>1.7372133801100999E-2</v>
      </c>
    </row>
    <row r="1063" spans="37:37" x14ac:dyDescent="0.25">
      <c r="AK1063" s="5">
        <v>1.65177906671184E-2</v>
      </c>
    </row>
    <row r="1064" spans="37:37" x14ac:dyDescent="0.25">
      <c r="AK1064" s="5">
        <v>1.5707562736501399E-2</v>
      </c>
    </row>
    <row r="1065" spans="37:37" x14ac:dyDescent="0.25">
      <c r="AK1065" s="5">
        <v>1.49390267572571E-2</v>
      </c>
    </row>
    <row r="1066" spans="37:37" x14ac:dyDescent="0.25">
      <c r="AK1066" s="5">
        <v>1.4209903337916999E-2</v>
      </c>
    </row>
    <row r="1067" spans="37:37" x14ac:dyDescent="0.25">
      <c r="AK1067" s="5">
        <v>1.35180475554647E-2</v>
      </c>
    </row>
    <row r="1068" spans="37:37" x14ac:dyDescent="0.25">
      <c r="AK1068" s="5">
        <v>1.2861440248538299E-2</v>
      </c>
    </row>
    <row r="1069" spans="37:37" x14ac:dyDescent="0.25">
      <c r="AK1069" s="5">
        <v>1.22381799393991E-2</v>
      </c>
    </row>
    <row r="1070" spans="37:37" x14ac:dyDescent="0.25">
      <c r="AK1070" s="5">
        <v>1.16464753334429E-2</v>
      </c>
    </row>
    <row r="1071" spans="37:37" x14ac:dyDescent="0.25">
      <c r="AK1071" s="5">
        <v>1.10846383497564E-2</v>
      </c>
    </row>
    <row r="1072" spans="37:37" x14ac:dyDescent="0.25">
      <c r="AK1072" s="5">
        <v>1.0551077640456499E-2</v>
      </c>
    </row>
    <row r="1073" spans="37:37" x14ac:dyDescent="0.25">
      <c r="AK1073" s="5">
        <v>1.0044292560350001E-2</v>
      </c>
    </row>
    <row r="1074" spans="37:37" x14ac:dyDescent="0.25">
      <c r="AK1074" s="5">
        <v>9.5628675518643E-3</v>
      </c>
    </row>
    <row r="1075" spans="37:37" x14ac:dyDescent="0.25">
      <c r="AK1075" s="5">
        <v>9.1054669132745094E-3</v>
      </c>
    </row>
    <row r="1076" spans="37:37" x14ac:dyDescent="0.25">
      <c r="AK1076" s="5">
        <v>8.6708299210218592E-3</v>
      </c>
    </row>
    <row r="1077" spans="37:37" x14ac:dyDescent="0.25">
      <c r="AK1077" s="5">
        <v>8.2577662794176606E-3</v>
      </c>
    </row>
    <row r="1078" spans="37:37" x14ac:dyDescent="0.25">
      <c r="AK1078" s="5">
        <v>7.8651518732880104E-3</v>
      </c>
    </row>
    <row r="1079" spans="37:37" x14ac:dyDescent="0.25">
      <c r="AK1079" s="5">
        <v>7.4919248011589799E-3</v>
      </c>
    </row>
    <row r="1080" spans="37:37" x14ac:dyDescent="0.25">
      <c r="AK1080" s="5">
        <v>7.1370816684355699E-3</v>
      </c>
    </row>
    <row r="1081" spans="37:37" x14ac:dyDescent="0.25">
      <c r="AK1081" s="5">
        <v>6.7996741217089696E-3</v>
      </c>
    </row>
    <row r="1082" spans="37:37" x14ac:dyDescent="0.25">
      <c r="AK1082" s="5">
        <v>6.4788056068547598E-3</v>
      </c>
    </row>
    <row r="1083" spans="37:37" x14ac:dyDescent="0.25">
      <c r="AK1083" s="5">
        <v>6.1736283349731799E-3</v>
      </c>
    </row>
    <row r="1084" spans="37:37" x14ac:dyDescent="0.25">
      <c r="AK1084" s="5">
        <v>5.8833404414882096E-3</v>
      </c>
    </row>
    <row r="1085" spans="37:37" x14ac:dyDescent="0.25">
      <c r="AK1085" s="5">
        <v>5.6071833248745699E-3</v>
      </c>
    </row>
    <row r="1086" spans="37:37" x14ac:dyDescent="0.25">
      <c r="AK1086" s="5">
        <v>5.3444391525341896E-3</v>
      </c>
    </row>
    <row r="1087" spans="37:37" x14ac:dyDescent="0.25">
      <c r="AK1087" s="5">
        <v>5.0944285223043003E-3</v>
      </c>
    </row>
    <row r="1088" spans="37:37" x14ac:dyDescent="0.25">
      <c r="AK1088" s="5">
        <v>4.8565082689579799E-3</v>
      </c>
    </row>
    <row r="1089" spans="37:37" x14ac:dyDescent="0.25">
      <c r="AK1089" s="5">
        <v>4.6300694058623E-3</v>
      </c>
    </row>
    <row r="1090" spans="37:37" x14ac:dyDescent="0.25">
      <c r="AK1090" s="5">
        <v>4.4145351926953196E-3</v>
      </c>
    </row>
    <row r="1091" spans="37:37" x14ac:dyDescent="0.25">
      <c r="AK1091" s="5">
        <v>4.2093593207991704E-3</v>
      </c>
    </row>
    <row r="1092" spans="37:37" x14ac:dyDescent="0.25">
      <c r="AK1092" s="5">
        <v>4.0140242083658599E-3</v>
      </c>
    </row>
    <row r="1093" spans="37:37" x14ac:dyDescent="0.25">
      <c r="AK1093" s="5">
        <v>3.8280393982220301E-3</v>
      </c>
    </row>
    <row r="1094" spans="37:37" x14ac:dyDescent="0.25">
      <c r="AK1094" s="5">
        <v>3.6509400515022401E-3</v>
      </c>
    </row>
    <row r="1095" spans="37:37" x14ac:dyDescent="0.25">
      <c r="AK1095" s="5">
        <v>3.48228553098184E-3</v>
      </c>
    </row>
    <row r="1096" spans="37:37" x14ac:dyDescent="0.25">
      <c r="AK1096" s="5">
        <v>3.32165806828413E-3</v>
      </c>
    </row>
    <row r="1097" spans="37:37" x14ac:dyDescent="0.25">
      <c r="AK1097" s="5">
        <v>3.1686615095848501E-3</v>
      </c>
    </row>
    <row r="1098" spans="37:37" x14ac:dyDescent="0.25">
      <c r="AK1098" s="5">
        <v>3.0229201348141899E-3</v>
      </c>
    </row>
    <row r="1099" spans="37:37" x14ac:dyDescent="0.25">
      <c r="AK1099" s="5">
        <v>2.88407754570396E-3</v>
      </c>
    </row>
    <row r="1100" spans="37:37" x14ac:dyDescent="0.25">
      <c r="AK1100" s="5">
        <v>2.7517956183490799E-3</v>
      </c>
    </row>
    <row r="1101" spans="37:37" x14ac:dyDescent="0.25">
      <c r="AK1101" s="5">
        <v>2.62575351624912E-3</v>
      </c>
    </row>
    <row r="1102" spans="37:37" x14ac:dyDescent="0.25">
      <c r="AK1102" s="5">
        <v>2.50564676007027E-3</v>
      </c>
    </row>
    <row r="1103" spans="37:37" x14ac:dyDescent="0.25">
      <c r="AK1103" s="5">
        <v>2.3911863506222699E-3</v>
      </c>
    </row>
    <row r="1104" spans="37:37" x14ac:dyDescent="0.25">
      <c r="AK1104" s="5">
        <v>2.2820979417797799E-3</v>
      </c>
    </row>
    <row r="1105" spans="37:37" x14ac:dyDescent="0.25">
      <c r="AK1105" s="5">
        <v>2.1781210602960501E-3</v>
      </c>
    </row>
    <row r="1106" spans="37:37" x14ac:dyDescent="0.25">
      <c r="AK1106" s="5">
        <v>2.0790083696585501E-3</v>
      </c>
    </row>
    <row r="1107" spans="37:37" x14ac:dyDescent="0.25">
      <c r="AK1107" s="5">
        <v>1.9845249753239198E-3</v>
      </c>
    </row>
    <row r="1108" spans="37:37" x14ac:dyDescent="0.25">
      <c r="AK1108" s="5">
        <v>1.89444776884359E-3</v>
      </c>
    </row>
    <row r="1109" spans="37:37" x14ac:dyDescent="0.25">
      <c r="AK1109" s="5">
        <v>1.8085648085529901E-3</v>
      </c>
    </row>
    <row r="1110" spans="37:37" x14ac:dyDescent="0.25">
      <c r="AK1110" s="5">
        <v>1.72667473464784E-3</v>
      </c>
    </row>
    <row r="1111" spans="37:37" x14ac:dyDescent="0.25">
      <c r="AK1111" s="5">
        <v>1.6485862166101099E-3</v>
      </c>
    </row>
    <row r="1112" spans="37:37" x14ac:dyDescent="0.25">
      <c r="AK1112" s="5">
        <v>1.57411743107688E-3</v>
      </c>
    </row>
    <row r="1113" spans="37:37" x14ac:dyDescent="0.25">
      <c r="AK1113" s="5">
        <v>1.5030955683657599E-3</v>
      </c>
    </row>
    <row r="1114" spans="37:37" x14ac:dyDescent="0.25">
      <c r="AK1114" s="5">
        <v>1.4353563659833201E-3</v>
      </c>
    </row>
    <row r="1115" spans="37:37" x14ac:dyDescent="0.25">
      <c r="AK1115" s="5">
        <v>1.37074366754815E-3</v>
      </c>
    </row>
    <row r="1116" spans="37:37" x14ac:dyDescent="0.25">
      <c r="AK1116" s="5">
        <v>1.30910900565758E-3</v>
      </c>
    </row>
    <row r="1117" spans="37:37" x14ac:dyDescent="0.25">
      <c r="AK1117" s="5">
        <v>1.25031120731869E-3</v>
      </c>
    </row>
    <row r="1118" spans="37:37" x14ac:dyDescent="0.25">
      <c r="AK1118" s="5">
        <v>1.1942160206491099E-3</v>
      </c>
    </row>
    <row r="1119" spans="37:37" x14ac:dyDescent="0.25">
      <c r="AK1119" s="5">
        <v>1.1406957616326701E-3</v>
      </c>
    </row>
    <row r="1120" spans="37:37" x14ac:dyDescent="0.25">
      <c r="AK1120" s="5">
        <v>1.0896289797892201E-3</v>
      </c>
    </row>
    <row r="1121" spans="37:37" x14ac:dyDescent="0.25">
      <c r="AK1121" s="5">
        <v>1.0409001416868699E-3</v>
      </c>
    </row>
    <row r="1122" spans="37:37" x14ac:dyDescent="0.25">
      <c r="AK1122" s="5">
        <v>9.9439933129037098E-4</v>
      </c>
    </row>
    <row r="1123" spans="37:37" x14ac:dyDescent="0.25">
      <c r="AK1123" s="5">
        <v>9.5002196619906802E-4</v>
      </c>
    </row>
    <row r="1124" spans="37:37" x14ac:dyDescent="0.25">
      <c r="AK1124" s="5">
        <v>9.0766852888528402E-4</v>
      </c>
    </row>
    <row r="1125" spans="37:37" x14ac:dyDescent="0.25">
      <c r="AK1125" s="5">
        <v>8.6724431209645001E-4</v>
      </c>
    </row>
    <row r="1126" spans="37:37" x14ac:dyDescent="0.25">
      <c r="AK1126" s="5">
        <v>8.28659177634201E-4</v>
      </c>
    </row>
    <row r="1127" spans="37:37" x14ac:dyDescent="0.25">
      <c r="AK1127" s="5">
        <v>7.9182732777000704E-4</v>
      </c>
    </row>
    <row r="1128" spans="37:37" x14ac:dyDescent="0.25">
      <c r="AK1128" s="5">
        <v>7.5666708860049796E-4</v>
      </c>
    </row>
    <row r="1129" spans="37:37" x14ac:dyDescent="0.25">
      <c r="AK1129" s="5">
        <v>7.2310070468633095E-4</v>
      </c>
    </row>
    <row r="1130" spans="37:37" x14ac:dyDescent="0.25">
      <c r="AK1130" s="5">
        <v>6.9105414435680101E-4</v>
      </c>
    </row>
    <row r="1131" spans="37:37" x14ac:dyDescent="0.25">
      <c r="AK1131" s="5">
        <v>6.6045691509814095E-4</v>
      </c>
    </row>
    <row r="1132" spans="37:37" x14ac:dyDescent="0.25">
      <c r="AK1132" s="5">
        <v>6.3124188847716103E-4</v>
      </c>
    </row>
    <row r="1133" spans="37:37" x14ac:dyDescent="0.25">
      <c r="AK1133" s="5">
        <v>6.0334513408338798E-4</v>
      </c>
    </row>
    <row r="1134" spans="37:37" x14ac:dyDescent="0.25">
      <c r="AK1134" s="5">
        <v>5.7670576200251897E-4</v>
      </c>
    </row>
    <row r="1135" spans="37:37" x14ac:dyDescent="0.25">
      <c r="AK1135" s="5">
        <v>5.5126577336179095E-4</v>
      </c>
    </row>
    <row r="1136" spans="37:37" x14ac:dyDescent="0.25">
      <c r="AK1136" s="5">
        <v>5.2696991851400603E-4</v>
      </c>
    </row>
    <row r="1137" spans="37:37" x14ac:dyDescent="0.25">
      <c r="AK1137" s="5">
        <v>5.0376556245148305E-4</v>
      </c>
    </row>
    <row r="1138" spans="37:37" x14ac:dyDescent="0.25">
      <c r="AK1138" s="5">
        <v>4.8160255706429099E-4</v>
      </c>
    </row>
    <row r="1139" spans="37:37" x14ac:dyDescent="0.25">
      <c r="AK1139" s="5">
        <v>4.6043311987875601E-4</v>
      </c>
    </row>
    <row r="1140" spans="37:37" x14ac:dyDescent="0.25">
      <c r="AK1140" s="5">
        <v>4.4021171893268203E-4</v>
      </c>
    </row>
    <row r="1141" spans="37:37" x14ac:dyDescent="0.25">
      <c r="AK1141" s="5">
        <v>4.20894963462849E-4</v>
      </c>
    </row>
    <row r="1142" spans="37:37" x14ac:dyDescent="0.25">
      <c r="AK1142" s="5">
        <v>4.0244150009843003E-4</v>
      </c>
    </row>
    <row r="1143" spans="37:37" x14ac:dyDescent="0.25">
      <c r="AK1143" s="5">
        <v>3.8481191427091103E-4</v>
      </c>
    </row>
    <row r="1144" spans="37:37" x14ac:dyDescent="0.25">
      <c r="AK1144" s="5">
        <v>3.6796863656711801E-4</v>
      </c>
    </row>
    <row r="1145" spans="37:37" x14ac:dyDescent="0.25">
      <c r="AK1145" s="5">
        <v>3.5187585376698699E-4</v>
      </c>
    </row>
    <row r="1146" spans="37:37" x14ac:dyDescent="0.25">
      <c r="AK1146" s="5">
        <v>3.36499424321863E-4</v>
      </c>
    </row>
    <row r="1147" spans="37:37" x14ac:dyDescent="0.25">
      <c r="AK1147" s="5">
        <v>3.2180679804251499E-4</v>
      </c>
    </row>
    <row r="1148" spans="37:37" x14ac:dyDescent="0.25">
      <c r="AK1148" s="5">
        <v>3.0776693977858E-4</v>
      </c>
    </row>
    <row r="1149" spans="37:37" x14ac:dyDescent="0.25">
      <c r="AK1149" s="5">
        <v>2.9435025688305001E-4</v>
      </c>
    </row>
    <row r="1150" spans="37:37" x14ac:dyDescent="0.25">
      <c r="AK1150" s="5">
        <v>2.8152853026656001E-4</v>
      </c>
    </row>
    <row r="1151" spans="37:37" x14ac:dyDescent="0.25">
      <c r="AK1151" s="5">
        <v>2.69274848856801E-4</v>
      </c>
    </row>
    <row r="1152" spans="37:37" x14ac:dyDescent="0.25">
      <c r="AK1152" s="5">
        <v>2.5756354728829502E-4</v>
      </c>
    </row>
    <row r="1153" spans="37:37" x14ac:dyDescent="0.25">
      <c r="AK1153" s="5">
        <v>2.4637014665717299E-4</v>
      </c>
    </row>
    <row r="1154" spans="37:37" x14ac:dyDescent="0.25">
      <c r="AK1154" s="5">
        <v>2.3567129818441801E-4</v>
      </c>
    </row>
    <row r="1155" spans="37:37" x14ac:dyDescent="0.25">
      <c r="AK1155" s="5">
        <v>2.2544472963940501E-4</v>
      </c>
    </row>
    <row r="1156" spans="37:37" x14ac:dyDescent="0.25">
      <c r="AK1156" s="5">
        <v>2.1566919438344999E-4</v>
      </c>
    </row>
    <row r="1157" spans="37:37" x14ac:dyDescent="0.25">
      <c r="AK1157" s="5">
        <v>2.0632442290048099E-4</v>
      </c>
    </row>
    <row r="1158" spans="37:37" x14ac:dyDescent="0.25">
      <c r="AK1158" s="5">
        <v>1.9739107668904999E-4</v>
      </c>
    </row>
    <row r="1159" spans="37:37" x14ac:dyDescent="0.25">
      <c r="AK1159" s="5">
        <v>1.8885070439645399E-4</v>
      </c>
    </row>
    <row r="1160" spans="37:37" x14ac:dyDescent="0.25">
      <c r="AK1160" s="5">
        <v>1.80685700082065E-4</v>
      </c>
    </row>
    <row r="1161" spans="37:37" x14ac:dyDescent="0.25">
      <c r="AK1161" s="5">
        <v>1.7287926350285601E-4</v>
      </c>
    </row>
    <row r="1162" spans="37:37" x14ac:dyDescent="0.25">
      <c r="AK1162" s="5">
        <v>1.65415362319742E-4</v>
      </c>
    </row>
    <row r="1163" spans="37:37" x14ac:dyDescent="0.25">
      <c r="AK1163" s="5">
        <v>1.5827869612859599E-4</v>
      </c>
    </row>
    <row r="1164" spans="37:37" x14ac:dyDescent="0.25">
      <c r="AK1164" s="5">
        <v>1.5145466222486401E-4</v>
      </c>
    </row>
    <row r="1165" spans="37:37" x14ac:dyDescent="0.25">
      <c r="AK1165" s="5">
        <v>1.44929323015376E-4</v>
      </c>
    </row>
    <row r="1166" spans="37:37" x14ac:dyDescent="0.25">
      <c r="AK1166" s="5">
        <v>1.3868937499546399E-4</v>
      </c>
    </row>
    <row r="1167" spans="37:37" x14ac:dyDescent="0.25">
      <c r="AK1167" s="5">
        <v>1.3272211921370501E-4</v>
      </c>
    </row>
    <row r="1168" spans="37:37" x14ac:dyDescent="0.25">
      <c r="AK1168" s="5">
        <v>1.2701543315062601E-4</v>
      </c>
    </row>
    <row r="1169" spans="37:37" x14ac:dyDescent="0.25">
      <c r="AK1169" s="5">
        <v>1.21557743941471E-4</v>
      </c>
    </row>
    <row r="1170" spans="37:37" x14ac:dyDescent="0.25">
      <c r="AK1170" s="5">
        <v>1.16338002876746E-4</v>
      </c>
    </row>
    <row r="1171" spans="37:37" x14ac:dyDescent="0.25">
      <c r="AK1171" s="5">
        <v>1.11345661117631E-4</v>
      </c>
    </row>
    <row r="1172" spans="37:37" x14ac:dyDescent="0.25">
      <c r="AK1172" s="5">
        <v>1.06570646566554E-4</v>
      </c>
    </row>
    <row r="1173" spans="37:37" x14ac:dyDescent="0.25">
      <c r="AK1173" s="5">
        <v>1.02003341836272E-4</v>
      </c>
    </row>
    <row r="1174" spans="37:37" x14ac:dyDescent="0.25">
      <c r="AK1174" s="7">
        <v>9.7634563263699199E-5</v>
      </c>
    </row>
    <row r="1175" spans="37:37" x14ac:dyDescent="0.25">
      <c r="AK1175" s="7">
        <v>9.3455540917400395E-5</v>
      </c>
    </row>
    <row r="1176" spans="37:37" x14ac:dyDescent="0.25">
      <c r="AK1176" s="7">
        <v>8.9457899550310902E-5</v>
      </c>
    </row>
    <row r="1177" spans="37:37" x14ac:dyDescent="0.25">
      <c r="AK1177" s="7">
        <v>8.5633640451642794E-5</v>
      </c>
    </row>
    <row r="1178" spans="37:37" x14ac:dyDescent="0.25">
      <c r="AK1178" s="7">
        <v>8.19751241542831E-5</v>
      </c>
    </row>
    <row r="1179" spans="37:37" x14ac:dyDescent="0.25">
      <c r="AK1179" s="7">
        <v>7.8475053956172995E-5</v>
      </c>
    </row>
    <row r="1180" spans="37:37" x14ac:dyDescent="0.25">
      <c r="AK1180" s="7">
        <v>7.51264602162478E-5</v>
      </c>
    </row>
    <row r="1181" spans="37:37" x14ac:dyDescent="0.25">
      <c r="AK1181" s="7">
        <v>7.1922685387481301E-5</v>
      </c>
    </row>
    <row r="1182" spans="37:37" x14ac:dyDescent="0.25">
      <c r="AK1182" s="7">
        <v>6.8857369751460496E-5</v>
      </c>
    </row>
    <row r="1183" spans="37:37" x14ac:dyDescent="0.25">
      <c r="AK1183" s="7">
        <v>6.59244378206804E-5</v>
      </c>
    </row>
    <row r="1184" spans="37:37" x14ac:dyDescent="0.25">
      <c r="AK1184" s="7">
        <v>6.3118085376435903E-5</v>
      </c>
    </row>
    <row r="1185" spans="37:37" x14ac:dyDescent="0.25">
      <c r="AK1185" s="7">
        <v>6.0432767111782299E-5</v>
      </c>
    </row>
    <row r="1186" spans="37:37" x14ac:dyDescent="0.25">
      <c r="AK1186" s="7">
        <v>5.7863184850549199E-5</v>
      </c>
    </row>
    <row r="1187" spans="37:37" x14ac:dyDescent="0.25">
      <c r="AK1187" s="7">
        <v>5.5404276314825797E-5</v>
      </c>
    </row>
    <row r="1188" spans="37:37" x14ac:dyDescent="0.25">
      <c r="AK1188" s="7">
        <v>5.3051204414700997E-5</v>
      </c>
    </row>
    <row r="1189" spans="37:37" x14ac:dyDescent="0.25">
      <c r="AK1189" s="7">
        <v>5.0799347035330898E-5</v>
      </c>
    </row>
    <row r="1190" spans="37:37" x14ac:dyDescent="0.25">
      <c r="AK1190" s="7">
        <v>4.8644287297632303E-5</v>
      </c>
    </row>
    <row r="1191" spans="37:37" x14ac:dyDescent="0.25">
      <c r="AK1191" s="7">
        <v>4.6581804270068703E-5</v>
      </c>
    </row>
    <row r="1192" spans="37:37" x14ac:dyDescent="0.25">
      <c r="AK1192" s="7">
        <v>4.4607864110093302E-5</v>
      </c>
    </row>
    <row r="1193" spans="37:37" x14ac:dyDescent="0.25">
      <c r="AK1193" s="7">
        <v>4.2718611614868099E-5</v>
      </c>
    </row>
    <row r="1194" spans="37:37" x14ac:dyDescent="0.25">
      <c r="AK1194" s="7">
        <v>4.0910362161869998E-5</v>
      </c>
    </row>
    <row r="1195" spans="37:37" x14ac:dyDescent="0.25">
      <c r="AK1195" s="7">
        <v>3.9179594020942297E-5</v>
      </c>
    </row>
    <row r="1196" spans="37:37" x14ac:dyDescent="0.25">
      <c r="AK1196" s="7">
        <v>3.7522941020245597E-5</v>
      </c>
    </row>
    <row r="1197" spans="37:37" x14ac:dyDescent="0.25">
      <c r="AK1197" s="7">
        <v>3.59371855494156E-5</v>
      </c>
    </row>
    <row r="1198" spans="37:37" x14ac:dyDescent="0.25">
      <c r="AK1198" s="7">
        <v>3.4419251884046502E-5</v>
      </c>
    </row>
    <row r="1199" spans="37:37" x14ac:dyDescent="0.25">
      <c r="AK1199" s="7">
        <v>3.2966199816384002E-5</v>
      </c>
    </row>
    <row r="1200" spans="37:37" x14ac:dyDescent="0.25">
      <c r="AK1200" s="7">
        <v>3.1575218577847E-5</v>
      </c>
    </row>
    <row r="1201" spans="36:37" x14ac:dyDescent="0.25">
      <c r="AK1201" s="7">
        <v>3.0243621039687899E-5</v>
      </c>
    </row>
    <row r="1202" spans="36:37" x14ac:dyDescent="0.25">
      <c r="AJ1202" s="4" t="s">
        <v>208</v>
      </c>
      <c r="AK1202" s="5">
        <v>0.84998014245633002</v>
      </c>
    </row>
    <row r="1203" spans="36:37" x14ac:dyDescent="0.25">
      <c r="AK1203" s="5">
        <v>0.75822077602972004</v>
      </c>
    </row>
    <row r="1204" spans="36:37" x14ac:dyDescent="0.25">
      <c r="AK1204" s="5">
        <v>0.68936890888226898</v>
      </c>
    </row>
    <row r="1205" spans="36:37" x14ac:dyDescent="0.25">
      <c r="AK1205" s="5">
        <v>0.63338901416456705</v>
      </c>
    </row>
    <row r="1206" spans="36:37" x14ac:dyDescent="0.25">
      <c r="AK1206" s="5">
        <v>0.58591855263327397</v>
      </c>
    </row>
    <row r="1207" spans="36:37" x14ac:dyDescent="0.25">
      <c r="AK1207" s="5">
        <v>0.54461917020137995</v>
      </c>
    </row>
    <row r="1208" spans="36:37" x14ac:dyDescent="0.25">
      <c r="AK1208" s="5">
        <v>0.50806766316375596</v>
      </c>
    </row>
    <row r="1209" spans="36:37" x14ac:dyDescent="0.25">
      <c r="AK1209" s="5">
        <v>0.475320444843223</v>
      </c>
    </row>
    <row r="1210" spans="36:37" x14ac:dyDescent="0.25">
      <c r="AK1210" s="5">
        <v>0.44571227250907403</v>
      </c>
    </row>
    <row r="1211" spans="36:37" x14ac:dyDescent="0.25">
      <c r="AK1211" s="5">
        <v>0.41875200183640898</v>
      </c>
    </row>
    <row r="1212" spans="36:37" x14ac:dyDescent="0.25">
      <c r="AK1212" s="5">
        <v>0.39406381820083403</v>
      </c>
    </row>
    <row r="1213" spans="36:37" x14ac:dyDescent="0.25">
      <c r="AK1213" s="5">
        <v>0.37135185582211599</v>
      </c>
    </row>
    <row r="1214" spans="36:37" x14ac:dyDescent="0.25">
      <c r="AK1214" s="5">
        <v>0.35037774920394699</v>
      </c>
    </row>
    <row r="1215" spans="36:37" x14ac:dyDescent="0.25">
      <c r="AK1215" s="5">
        <v>0.33094576495849298</v>
      </c>
    </row>
    <row r="1216" spans="36:37" x14ac:dyDescent="0.25">
      <c r="AK1216" s="5">
        <v>0.31289259543228198</v>
      </c>
    </row>
    <row r="1217" spans="37:37" x14ac:dyDescent="0.25">
      <c r="AK1217" s="5">
        <v>0.296080136944256</v>
      </c>
    </row>
    <row r="1218" spans="37:37" x14ac:dyDescent="0.25">
      <c r="AK1218" s="5">
        <v>0.28039024537920398</v>
      </c>
    </row>
    <row r="1219" spans="37:37" x14ac:dyDescent="0.25">
      <c r="AK1219" s="5">
        <v>0.26572084100377402</v>
      </c>
    </row>
    <row r="1220" spans="37:37" x14ac:dyDescent="0.25">
      <c r="AK1220" s="5">
        <v>0.251982957837253</v>
      </c>
    </row>
    <row r="1221" spans="37:37" x14ac:dyDescent="0.25">
      <c r="AK1221" s="5">
        <v>0.23909846935712201</v>
      </c>
    </row>
    <row r="1222" spans="37:37" x14ac:dyDescent="0.25">
      <c r="AK1222" s="5">
        <v>0.226998308250001</v>
      </c>
    </row>
    <row r="1223" spans="37:37" x14ac:dyDescent="0.25">
      <c r="AK1223" s="5">
        <v>0.21562105353303601</v>
      </c>
    </row>
    <row r="1224" spans="37:37" x14ac:dyDescent="0.25">
      <c r="AK1224" s="5">
        <v>0.20491179525005301</v>
      </c>
    </row>
    <row r="1225" spans="37:37" x14ac:dyDescent="0.25">
      <c r="AK1225" s="5">
        <v>0.19482121194058799</v>
      </c>
    </row>
    <row r="1226" spans="37:37" x14ac:dyDescent="0.25">
      <c r="AK1226" s="5">
        <v>0.185304813354362</v>
      </c>
    </row>
    <row r="1227" spans="37:37" x14ac:dyDescent="0.25">
      <c r="AK1227" s="5">
        <v>0.17632231303718099</v>
      </c>
    </row>
    <row r="1228" spans="37:37" x14ac:dyDescent="0.25">
      <c r="AK1228" s="5">
        <v>0.167837104104201</v>
      </c>
    </row>
    <row r="1229" spans="37:37" x14ac:dyDescent="0.25">
      <c r="AK1229" s="5">
        <v>0.159815817822685</v>
      </c>
    </row>
    <row r="1230" spans="37:37" x14ac:dyDescent="0.25">
      <c r="AK1230" s="5">
        <v>0.15222794926519501</v>
      </c>
    </row>
    <row r="1231" spans="37:37" x14ac:dyDescent="0.25">
      <c r="AK1231" s="5">
        <v>0.145045537749486</v>
      </c>
    </row>
    <row r="1232" spans="37:37" x14ac:dyDescent="0.25">
      <c r="AK1232" s="5">
        <v>0.13824289238496901</v>
      </c>
    </row>
    <row r="1233" spans="37:37" x14ac:dyDescent="0.25">
      <c r="AK1233" s="5">
        <v>0.131796355028689</v>
      </c>
    </row>
    <row r="1234" spans="37:37" x14ac:dyDescent="0.25">
      <c r="AK1234" s="5">
        <v>0.12568409447918699</v>
      </c>
    </row>
    <row r="1235" spans="37:37" x14ac:dyDescent="0.25">
      <c r="AK1235" s="5">
        <v>0.11988592692109</v>
      </c>
    </row>
    <row r="1236" spans="37:37" x14ac:dyDescent="0.25">
      <c r="AK1236" s="5">
        <v>0.114383158560876</v>
      </c>
    </row>
    <row r="1237" spans="37:37" x14ac:dyDescent="0.25">
      <c r="AK1237" s="5">
        <v>0.10915844712674801</v>
      </c>
    </row>
    <row r="1238" spans="37:37" x14ac:dyDescent="0.25">
      <c r="AK1238" s="5">
        <v>0.10419567948828</v>
      </c>
    </row>
    <row r="1239" spans="37:37" x14ac:dyDescent="0.25">
      <c r="AK1239" s="5">
        <v>9.9479863118491593E-2</v>
      </c>
    </row>
    <row r="1240" spans="37:37" x14ac:dyDescent="0.25">
      <c r="AK1240" s="5">
        <v>9.4997029497755403E-2</v>
      </c>
    </row>
    <row r="1241" spans="37:37" x14ac:dyDescent="0.25">
      <c r="AK1241" s="5">
        <v>9.0734147864830902E-2</v>
      </c>
    </row>
    <row r="1242" spans="37:37" x14ac:dyDescent="0.25">
      <c r="AK1242" s="5">
        <v>8.6679047970161197E-2</v>
      </c>
    </row>
    <row r="1243" spans="37:37" x14ac:dyDescent="0.25">
      <c r="AK1243" s="5">
        <v>8.28203506918299E-2</v>
      </c>
    </row>
    <row r="1244" spans="37:37" x14ac:dyDescent="0.25">
      <c r="AK1244" s="5">
        <v>7.9147405544091901E-2</v>
      </c>
    </row>
    <row r="1245" spans="37:37" x14ac:dyDescent="0.25">
      <c r="AK1245" s="5">
        <v>7.5650234249120707E-2</v>
      </c>
    </row>
    <row r="1246" spans="37:37" x14ac:dyDescent="0.25">
      <c r="AK1246" s="5">
        <v>7.2319479660018907E-2</v>
      </c>
    </row>
    <row r="1247" spans="37:37" x14ac:dyDescent="0.25">
      <c r="AK1247" s="5">
        <v>6.91463594215289E-2</v>
      </c>
    </row>
    <row r="1248" spans="37:37" x14ac:dyDescent="0.25">
      <c r="AK1248" s="5">
        <v>6.6122623837707201E-2</v>
      </c>
    </row>
    <row r="1249" spans="37:37" x14ac:dyDescent="0.25">
      <c r="AK1249" s="5">
        <v>6.3240517485846207E-2</v>
      </c>
    </row>
    <row r="1250" spans="37:37" x14ac:dyDescent="0.25">
      <c r="AK1250" s="5">
        <v>6.0492744175351297E-2</v>
      </c>
    </row>
    <row r="1251" spans="37:37" x14ac:dyDescent="0.25">
      <c r="AK1251" s="5">
        <v>5.7872434900918902E-2</v>
      </c>
    </row>
    <row r="1252" spans="37:37" x14ac:dyDescent="0.25">
      <c r="AK1252" s="5">
        <v>5.5373118482657399E-2</v>
      </c>
    </row>
    <row r="1253" spans="37:37" x14ac:dyDescent="0.25">
      <c r="AK1253" s="5">
        <v>5.29886946229546E-2</v>
      </c>
    </row>
    <row r="1254" spans="37:37" x14ac:dyDescent="0.25">
      <c r="AK1254" s="5">
        <v>5.0713409141888002E-2</v>
      </c>
    </row>
    <row r="1255" spans="37:37" x14ac:dyDescent="0.25">
      <c r="AK1255" s="5">
        <v>4.8541831180615898E-2</v>
      </c>
    </row>
    <row r="1256" spans="37:37" x14ac:dyDescent="0.25">
      <c r="AK1256" s="5">
        <v>4.6468832186138197E-2</v>
      </c>
    </row>
    <row r="1257" spans="37:37" x14ac:dyDescent="0.25">
      <c r="AK1257" s="5">
        <v>4.4489566511628699E-2</v>
      </c>
    </row>
    <row r="1258" spans="37:37" x14ac:dyDescent="0.25">
      <c r="AK1258" s="5">
        <v>4.25994534846885E-2</v>
      </c>
    </row>
    <row r="1259" spans="37:37" x14ac:dyDescent="0.25">
      <c r="AK1259" s="5">
        <v>4.0794160811721901E-2</v>
      </c>
    </row>
    <row r="1260" spans="37:37" x14ac:dyDescent="0.25">
      <c r="AK1260" s="5">
        <v>3.9069589200537401E-2</v>
      </c>
    </row>
    <row r="1261" spans="37:37" x14ac:dyDescent="0.25">
      <c r="AK1261" s="5">
        <v>3.7421858095481798E-2</v>
      </c>
    </row>
    <row r="1262" spans="37:37" x14ac:dyDescent="0.25">
      <c r="AK1262" s="5">
        <v>3.5847292430168397E-2</v>
      </c>
    </row>
    <row r="1263" spans="37:37" x14ac:dyDescent="0.25">
      <c r="AK1263" s="5">
        <v>3.4342410312352203E-2</v>
      </c>
    </row>
    <row r="1264" spans="37:37" x14ac:dyDescent="0.25">
      <c r="AK1264" s="5">
        <v>3.2903911563905E-2</v>
      </c>
    </row>
    <row r="1265" spans="37:37" x14ac:dyDescent="0.25">
      <c r="AK1265" s="5">
        <v>3.1528667046290301E-2</v>
      </c>
    </row>
    <row r="1266" spans="37:37" x14ac:dyDescent="0.25">
      <c r="AK1266" s="5">
        <v>3.0213708708554401E-2</v>
      </c>
    </row>
    <row r="1267" spans="37:37" x14ac:dyDescent="0.25">
      <c r="AK1267" s="5">
        <v>2.8956220300748899E-2</v>
      </c>
    </row>
    <row r="1268" spans="37:37" x14ac:dyDescent="0.25">
      <c r="AK1268" s="5">
        <v>2.77535287009524E-2</v>
      </c>
    </row>
    <row r="1269" spans="37:37" x14ac:dyDescent="0.25">
      <c r="AK1269" s="5">
        <v>2.66030958087651E-2</v>
      </c>
    </row>
    <row r="1270" spans="37:37" x14ac:dyDescent="0.25">
      <c r="AK1270" s="5">
        <v>2.55025109623561E-2</v>
      </c>
    </row>
    <row r="1271" spans="37:37" x14ac:dyDescent="0.25">
      <c r="AK1271" s="5">
        <v>2.44494838399246E-2</v>
      </c>
    </row>
    <row r="1272" spans="37:37" x14ac:dyDescent="0.25">
      <c r="AK1272" s="5">
        <v>2.3441837809828201E-2</v>
      </c>
    </row>
    <row r="1273" spans="37:37" x14ac:dyDescent="0.25">
      <c r="AK1273" s="5">
        <v>2.2477503696689299E-2</v>
      </c>
    </row>
    <row r="1274" spans="37:37" x14ac:dyDescent="0.25">
      <c r="AK1274" s="5">
        <v>2.1554513933547001E-2</v>
      </c>
    </row>
    <row r="1275" spans="37:37" x14ac:dyDescent="0.25">
      <c r="AK1275" s="5">
        <v>2.06709970726104E-2</v>
      </c>
    </row>
    <row r="1276" spans="37:37" x14ac:dyDescent="0.25">
      <c r="AK1276" s="5">
        <v>1.9825172629422301E-2</v>
      </c>
    </row>
    <row r="1277" spans="37:37" x14ac:dyDescent="0.25">
      <c r="AK1277" s="5">
        <v>1.9015346237279199E-2</v>
      </c>
    </row>
    <row r="1278" spans="37:37" x14ac:dyDescent="0.25">
      <c r="AK1278" s="5">
        <v>1.8239905090607699E-2</v>
      </c>
    </row>
    <row r="1279" spans="37:37" x14ac:dyDescent="0.25">
      <c r="AK1279" s="5">
        <v>1.74973136576741E-2</v>
      </c>
    </row>
    <row r="1280" spans="37:37" x14ac:dyDescent="0.25">
      <c r="AK1280" s="5">
        <v>1.67861096445374E-2</v>
      </c>
    </row>
    <row r="1281" spans="37:37" x14ac:dyDescent="0.25">
      <c r="AK1281" s="5">
        <v>1.6104900193544502E-2</v>
      </c>
    </row>
    <row r="1282" spans="37:37" x14ac:dyDescent="0.25">
      <c r="AK1282" s="5">
        <v>1.5452358300938799E-2</v>
      </c>
    </row>
    <row r="1283" spans="37:37" x14ac:dyDescent="0.25">
      <c r="AK1283" s="5">
        <v>1.48272194393133E-2</v>
      </c>
    </row>
    <row r="1284" spans="37:37" x14ac:dyDescent="0.25">
      <c r="AK1284" s="5">
        <v>1.4228278371698599E-2</v>
      </c>
    </row>
    <row r="1285" spans="37:37" x14ac:dyDescent="0.25">
      <c r="AK1285" s="5">
        <v>1.36543861450456E-2</v>
      </c>
    </row>
    <row r="1286" spans="37:37" x14ac:dyDescent="0.25">
      <c r="AK1286" s="5">
        <v>1.31044472517555E-2</v>
      </c>
    </row>
    <row r="1287" spans="37:37" x14ac:dyDescent="0.25">
      <c r="AK1287" s="5">
        <v>1.2577416948721099E-2</v>
      </c>
    </row>
    <row r="1288" spans="37:37" x14ac:dyDescent="0.25">
      <c r="AK1288" s="5">
        <v>1.2072298724093799E-2</v>
      </c>
    </row>
    <row r="1289" spans="37:37" x14ac:dyDescent="0.25">
      <c r="AK1289" s="5">
        <v>1.1588141902681599E-2</v>
      </c>
    </row>
    <row r="1290" spans="37:37" x14ac:dyDescent="0.25">
      <c r="AK1290" s="5">
        <v>1.1124039381512201E-2</v>
      </c>
    </row>
    <row r="1291" spans="37:37" x14ac:dyDescent="0.25">
      <c r="AK1291" s="5">
        <v>1.0679125487681899E-2</v>
      </c>
    </row>
    <row r="1292" spans="37:37" x14ac:dyDescent="0.25">
      <c r="AK1292" s="5">
        <v>1.0252573951149299E-2</v>
      </c>
    </row>
    <row r="1293" spans="37:37" x14ac:dyDescent="0.25">
      <c r="AK1293" s="5">
        <v>9.8435959856256108E-3</v>
      </c>
    </row>
    <row r="1294" spans="37:37" x14ac:dyDescent="0.25">
      <c r="AK1294" s="5">
        <v>9.4514384711752303E-3</v>
      </c>
    </row>
    <row r="1295" spans="37:37" x14ac:dyDescent="0.25">
      <c r="AK1295" s="5">
        <v>9.0753822325625594E-3</v>
      </c>
    </row>
    <row r="1296" spans="37:37" x14ac:dyDescent="0.25">
      <c r="AK1296" s="5">
        <v>8.7147404077722607E-3</v>
      </c>
    </row>
    <row r="1297" spans="37:37" x14ac:dyDescent="0.25">
      <c r="AK1297" s="5">
        <v>8.3688569014943003E-3</v>
      </c>
    </row>
    <row r="1298" spans="37:37" x14ac:dyDescent="0.25">
      <c r="AK1298" s="5">
        <v>8.0371049187007593E-3</v>
      </c>
    </row>
    <row r="1299" spans="37:37" x14ac:dyDescent="0.25">
      <c r="AK1299" s="5">
        <v>7.7188855737532697E-3</v>
      </c>
    </row>
    <row r="1300" spans="37:37" x14ac:dyDescent="0.25">
      <c r="AK1300" s="5">
        <v>7.4136265707696603E-3</v>
      </c>
    </row>
    <row r="1301" spans="37:37" x14ac:dyDescent="0.25">
      <c r="AK1301" s="5">
        <v>7.12078095124688E-3</v>
      </c>
    </row>
    <row r="1302" spans="37:37" x14ac:dyDescent="0.25">
      <c r="AK1302" s="5">
        <v>6.8398259051873798E-3</v>
      </c>
    </row>
    <row r="1303" spans="37:37" x14ac:dyDescent="0.25">
      <c r="AK1303" s="5">
        <v>6.5702616422083499E-3</v>
      </c>
    </row>
    <row r="1304" spans="37:37" x14ac:dyDescent="0.25">
      <c r="AK1304" s="5">
        <v>6.3116103193296396E-3</v>
      </c>
    </row>
    <row r="1305" spans="37:37" x14ac:dyDescent="0.25">
      <c r="AK1305" s="5">
        <v>6.0634150223374504E-3</v>
      </c>
    </row>
    <row r="1306" spans="37:37" x14ac:dyDescent="0.25">
      <c r="AK1306" s="5">
        <v>5.8252387978087201E-3</v>
      </c>
    </row>
    <row r="1307" spans="37:37" x14ac:dyDescent="0.25">
      <c r="AK1307" s="5">
        <v>5.5966637330562797E-3</v>
      </c>
    </row>
    <row r="1308" spans="37:37" x14ac:dyDescent="0.25">
      <c r="AK1308" s="5">
        <v>5.3772900814179096E-3</v>
      </c>
    </row>
    <row r="1309" spans="37:37" x14ac:dyDescent="0.25">
      <c r="AK1309" s="5">
        <v>5.16673543046536E-3</v>
      </c>
    </row>
    <row r="1310" spans="37:37" x14ac:dyDescent="0.25">
      <c r="AK1310" s="5">
        <v>4.9646339108514199E-3</v>
      </c>
    </row>
    <row r="1311" spans="37:37" x14ac:dyDescent="0.25">
      <c r="AK1311" s="5">
        <v>4.7706354436467899E-3</v>
      </c>
    </row>
    <row r="1312" spans="37:37" x14ac:dyDescent="0.25">
      <c r="AK1312" s="5">
        <v>4.5844050241426E-3</v>
      </c>
    </row>
    <row r="1313" spans="37:37" x14ac:dyDescent="0.25">
      <c r="AK1313" s="5">
        <v>4.4056220402114103E-3</v>
      </c>
    </row>
    <row r="1314" spans="37:37" x14ac:dyDescent="0.25">
      <c r="AK1314" s="5">
        <v>4.2339796234283703E-3</v>
      </c>
    </row>
    <row r="1315" spans="37:37" x14ac:dyDescent="0.25">
      <c r="AK1315" s="5">
        <v>4.0691840312566197E-3</v>
      </c>
    </row>
    <row r="1316" spans="37:37" x14ac:dyDescent="0.25">
      <c r="AK1316" s="5">
        <v>3.9109540586966503E-3</v>
      </c>
    </row>
    <row r="1317" spans="37:37" x14ac:dyDescent="0.25">
      <c r="AK1317" s="5">
        <v>3.75902047788957E-3</v>
      </c>
    </row>
    <row r="1318" spans="37:37" x14ac:dyDescent="0.25">
      <c r="AK1318" s="5">
        <v>3.6131255042479698E-3</v>
      </c>
    </row>
    <row r="1319" spans="37:37" x14ac:dyDescent="0.25">
      <c r="AK1319" s="5">
        <v>3.4730222877676501E-3</v>
      </c>
    </row>
    <row r="1320" spans="37:37" x14ac:dyDescent="0.25">
      <c r="AK1320" s="5">
        <v>3.3384744282476402E-3</v>
      </c>
    </row>
    <row r="1321" spans="37:37" x14ac:dyDescent="0.25">
      <c r="AK1321" s="5">
        <v>3.2092555132155901E-3</v>
      </c>
    </row>
    <row r="1322" spans="37:37" x14ac:dyDescent="0.25">
      <c r="AK1322" s="5">
        <v>3.0851486774213098E-3</v>
      </c>
    </row>
    <row r="1323" spans="37:37" x14ac:dyDescent="0.25">
      <c r="AK1323" s="5">
        <v>2.9659461828230498E-3</v>
      </c>
    </row>
    <row r="1324" spans="37:37" x14ac:dyDescent="0.25">
      <c r="AK1324" s="5">
        <v>2.8514490180487902E-3</v>
      </c>
    </row>
    <row r="1325" spans="37:37" x14ac:dyDescent="0.25">
      <c r="AK1325" s="5">
        <v>2.7414665163698398E-3</v>
      </c>
    </row>
    <row r="1326" spans="37:37" x14ac:dyDescent="0.25">
      <c r="AK1326" s="5">
        <v>2.6358159912749099E-3</v>
      </c>
    </row>
    <row r="1327" spans="37:37" x14ac:dyDescent="0.25">
      <c r="AK1327" s="5">
        <v>2.5343223887817198E-3</v>
      </c>
    </row>
    <row r="1328" spans="37:37" x14ac:dyDescent="0.25">
      <c r="AK1328" s="5">
        <v>2.4368179556686301E-3</v>
      </c>
    </row>
    <row r="1329" spans="37:37" x14ac:dyDescent="0.25">
      <c r="AK1329" s="5">
        <v>2.3431419228514298E-3</v>
      </c>
    </row>
    <row r="1330" spans="37:37" x14ac:dyDescent="0.25">
      <c r="AK1330" s="5">
        <v>2.2531402031715801E-3</v>
      </c>
    </row>
    <row r="1331" spans="37:37" x14ac:dyDescent="0.25">
      <c r="AK1331" s="5">
        <v>2.1666651028998001E-3</v>
      </c>
    </row>
    <row r="1332" spans="37:37" x14ac:dyDescent="0.25">
      <c r="AK1332" s="5">
        <v>2.0835750462954101E-3</v>
      </c>
    </row>
    <row r="1333" spans="37:37" x14ac:dyDescent="0.25">
      <c r="AK1333" s="5">
        <v>2.0037343125954899E-3</v>
      </c>
    </row>
    <row r="1334" spans="37:37" x14ac:dyDescent="0.25">
      <c r="AK1334" s="5">
        <v>1.92701278484031E-3</v>
      </c>
    </row>
    <row r="1335" spans="37:37" x14ac:dyDescent="0.25">
      <c r="AK1335" s="5">
        <v>1.85328570997178E-3</v>
      </c>
    </row>
    <row r="1336" spans="37:37" x14ac:dyDescent="0.25">
      <c r="AK1336" s="5">
        <v>1.7824334696701801E-3</v>
      </c>
    </row>
    <row r="1337" spans="37:37" x14ac:dyDescent="0.25">
      <c r="AK1337" s="5">
        <v>1.71434136142169E-3</v>
      </c>
    </row>
    <row r="1338" spans="37:37" x14ac:dyDescent="0.25">
      <c r="AK1338" s="5">
        <v>1.6488993893348199E-3</v>
      </c>
    </row>
    <row r="1339" spans="37:37" x14ac:dyDescent="0.25">
      <c r="AK1339" s="5">
        <v>1.58600206424787E-3</v>
      </c>
    </row>
    <row r="1340" spans="37:37" x14ac:dyDescent="0.25">
      <c r="AK1340" s="5">
        <v>1.5255482126927599E-3</v>
      </c>
    </row>
    <row r="1341" spans="37:37" x14ac:dyDescent="0.25">
      <c r="AK1341" s="5">
        <v>1.4674407943019599E-3</v>
      </c>
    </row>
    <row r="1342" spans="37:37" x14ac:dyDescent="0.25">
      <c r="AK1342" s="5">
        <v>1.4115867272658999E-3</v>
      </c>
    </row>
    <row r="1343" spans="37:37" x14ac:dyDescent="0.25">
      <c r="AK1343" s="5">
        <v>1.35789672146762E-3</v>
      </c>
    </row>
    <row r="1344" spans="37:37" x14ac:dyDescent="0.25">
      <c r="AK1344" s="5">
        <v>1.3062851189398E-3</v>
      </c>
    </row>
    <row r="1345" spans="37:37" x14ac:dyDescent="0.25">
      <c r="AK1345" s="5">
        <v>1.25666974130669E-3</v>
      </c>
    </row>
    <row r="1346" spans="37:37" x14ac:dyDescent="0.25">
      <c r="AK1346" s="5">
        <v>1.2089717438900399E-3</v>
      </c>
    </row>
    <row r="1347" spans="37:37" x14ac:dyDescent="0.25">
      <c r="AK1347" s="5">
        <v>1.16311547617363E-3</v>
      </c>
    </row>
    <row r="1348" spans="37:37" x14ac:dyDescent="0.25">
      <c r="AK1348" s="5">
        <v>1.11902834833592E-3</v>
      </c>
    </row>
    <row r="1349" spans="37:37" x14ac:dyDescent="0.25">
      <c r="AK1349" s="5">
        <v>1.0766407035744201E-3</v>
      </c>
    </row>
    <row r="1350" spans="37:37" x14ac:dyDescent="0.25">
      <c r="AK1350" s="5">
        <v>1.03588569595845E-3</v>
      </c>
    </row>
    <row r="1351" spans="37:37" x14ac:dyDescent="0.25">
      <c r="AK1351" s="5">
        <v>9.96699173560045E-4</v>
      </c>
    </row>
    <row r="1352" spans="37:37" x14ac:dyDescent="0.25">
      <c r="AK1352" s="5">
        <v>9.59019566624205E-4</v>
      </c>
    </row>
    <row r="1353" spans="37:37" x14ac:dyDescent="0.25">
      <c r="AK1353" s="5">
        <v>9.2278778055157205E-4</v>
      </c>
    </row>
    <row r="1354" spans="37:37" x14ac:dyDescent="0.25">
      <c r="AK1354" s="5">
        <v>8.8794709347704201E-4</v>
      </c>
    </row>
    <row r="1355" spans="37:37" x14ac:dyDescent="0.25">
      <c r="AK1355" s="5">
        <v>8.5444305823827204E-4</v>
      </c>
    </row>
    <row r="1356" spans="37:37" x14ac:dyDescent="0.25">
      <c r="AK1356" s="5">
        <v>8.2222340853771599E-4</v>
      </c>
    </row>
    <row r="1357" spans="37:37" x14ac:dyDescent="0.25">
      <c r="AK1357" s="5">
        <v>7.91237969111066E-4</v>
      </c>
    </row>
    <row r="1358" spans="37:37" x14ac:dyDescent="0.25">
      <c r="AK1358" s="5">
        <v>7.6143856972376797E-4</v>
      </c>
    </row>
    <row r="1359" spans="37:37" x14ac:dyDescent="0.25">
      <c r="AK1359" s="5">
        <v>7.3277896282562805E-4</v>
      </c>
    </row>
    <row r="1360" spans="37:37" x14ac:dyDescent="0.25">
      <c r="AK1360" s="5">
        <v>7.0521474470144798E-4</v>
      </c>
    </row>
    <row r="1361" spans="37:37" x14ac:dyDescent="0.25">
      <c r="AK1361" s="5">
        <v>6.7870327996317505E-4</v>
      </c>
    </row>
    <row r="1362" spans="37:37" x14ac:dyDescent="0.25">
      <c r="AK1362" s="5">
        <v>6.5320362923622604E-4</v>
      </c>
    </row>
    <row r="1363" spans="37:37" x14ac:dyDescent="0.25">
      <c r="AK1363" s="5">
        <v>6.2867647989942998E-4</v>
      </c>
    </row>
    <row r="1364" spans="37:37" x14ac:dyDescent="0.25">
      <c r="AK1364" s="5">
        <v>6.0508407974456196E-4</v>
      </c>
    </row>
    <row r="1365" spans="37:37" x14ac:dyDescent="0.25">
      <c r="AK1365" s="5">
        <v>5.8239017342756496E-4</v>
      </c>
    </row>
    <row r="1366" spans="37:37" x14ac:dyDescent="0.25">
      <c r="AK1366" s="5">
        <v>5.6055994158944495E-4</v>
      </c>
    </row>
    <row r="1367" spans="37:37" x14ac:dyDescent="0.25">
      <c r="AK1367" s="5">
        <v>5.39559942530399E-4</v>
      </c>
    </row>
    <row r="1368" spans="37:37" x14ac:dyDescent="0.25">
      <c r="AK1368" s="5">
        <v>5.1935805632605204E-4</v>
      </c>
    </row>
    <row r="1369" spans="37:37" x14ac:dyDescent="0.25">
      <c r="AK1369" s="5">
        <v>4.9992343127973598E-4</v>
      </c>
    </row>
    <row r="1370" spans="37:37" x14ac:dyDescent="0.25">
      <c r="AK1370" s="5">
        <v>4.81226432609549E-4</v>
      </c>
    </row>
    <row r="1371" spans="37:37" x14ac:dyDescent="0.25">
      <c r="AK1371" s="5">
        <v>4.63238593273519E-4</v>
      </c>
    </row>
    <row r="1372" spans="37:37" x14ac:dyDescent="0.25">
      <c r="AK1372" s="5">
        <v>4.45932566840592E-4</v>
      </c>
    </row>
    <row r="1373" spans="37:37" x14ac:dyDescent="0.25">
      <c r="AK1373" s="5">
        <v>4.2928208231926101E-4</v>
      </c>
    </row>
    <row r="1374" spans="37:37" x14ac:dyDescent="0.25">
      <c r="AK1374" s="5">
        <v>4.1326190085968101E-4</v>
      </c>
    </row>
    <row r="1375" spans="37:37" x14ac:dyDescent="0.25">
      <c r="AK1375" s="5">
        <v>3.97847774248829E-4</v>
      </c>
    </row>
    <row r="1376" spans="37:37" x14ac:dyDescent="0.25">
      <c r="AK1376" s="5">
        <v>3.8301640512192501E-4</v>
      </c>
    </row>
    <row r="1377" spans="37:37" x14ac:dyDescent="0.25">
      <c r="AK1377" s="5">
        <v>3.6874540881669102E-4</v>
      </c>
    </row>
    <row r="1378" spans="37:37" x14ac:dyDescent="0.25">
      <c r="AK1378" s="5">
        <v>3.5501327680035298E-4</v>
      </c>
    </row>
    <row r="1379" spans="37:37" x14ac:dyDescent="0.25">
      <c r="AK1379" s="5">
        <v>3.4179934160236E-4</v>
      </c>
    </row>
    <row r="1380" spans="37:37" x14ac:dyDescent="0.25">
      <c r="AK1380" s="5">
        <v>3.2908374318879998E-4</v>
      </c>
    </row>
    <row r="1381" spans="37:37" x14ac:dyDescent="0.25">
      <c r="AK1381" s="5">
        <v>3.1684739671728E-4</v>
      </c>
    </row>
    <row r="1382" spans="37:37" x14ac:dyDescent="0.25">
      <c r="AK1382" s="5">
        <v>3.0507196161379599E-4</v>
      </c>
    </row>
    <row r="1383" spans="37:37" x14ac:dyDescent="0.25">
      <c r="AK1383" s="5">
        <v>2.9373981191563E-4</v>
      </c>
    </row>
    <row r="1384" spans="37:37" x14ac:dyDescent="0.25">
      <c r="AK1384" s="5">
        <v>2.8283400782683302E-4</v>
      </c>
    </row>
    <row r="1385" spans="37:37" x14ac:dyDescent="0.25">
      <c r="AK1385" s="5">
        <v>2.72338268435129E-4</v>
      </c>
    </row>
    <row r="1386" spans="37:37" x14ac:dyDescent="0.25">
      <c r="AK1386" s="5">
        <v>2.6223694554138499E-4</v>
      </c>
    </row>
    <row r="1387" spans="37:37" x14ac:dyDescent="0.25">
      <c r="AK1387" s="5">
        <v>2.52514998554856E-4</v>
      </c>
    </row>
    <row r="1388" spans="37:37" x14ac:dyDescent="0.25">
      <c r="AK1388" s="5">
        <v>2.43157970409504E-4</v>
      </c>
    </row>
    <row r="1389" spans="37:37" x14ac:dyDescent="0.25">
      <c r="AK1389" s="5">
        <v>2.3415196445861501E-4</v>
      </c>
    </row>
    <row r="1390" spans="37:37" x14ac:dyDescent="0.25">
      <c r="AK1390" s="5">
        <v>2.2548362230678199E-4</v>
      </c>
    </row>
    <row r="1391" spans="37:37" x14ac:dyDescent="0.25">
      <c r="AK1391" s="5">
        <v>2.1714010254011499E-4</v>
      </c>
    </row>
    <row r="1392" spans="37:37" x14ac:dyDescent="0.25">
      <c r="AK1392" s="5">
        <v>2.0910906031722801E-4</v>
      </c>
    </row>
    <row r="1393" spans="36:37" x14ac:dyDescent="0.25">
      <c r="AK1393" s="5">
        <v>2.0137862778515101E-4</v>
      </c>
    </row>
    <row r="1394" spans="36:37" x14ac:dyDescent="0.25">
      <c r="AK1394" s="5">
        <v>1.9393739528588799E-4</v>
      </c>
    </row>
    <row r="1395" spans="36:37" x14ac:dyDescent="0.25">
      <c r="AK1395" s="5">
        <v>1.8677439332078299E-4</v>
      </c>
    </row>
    <row r="1396" spans="36:37" x14ac:dyDescent="0.25">
      <c r="AK1396" s="5">
        <v>1.79879075241297E-4</v>
      </c>
    </row>
    <row r="1397" spans="36:37" x14ac:dyDescent="0.25">
      <c r="AK1397" s="5">
        <v>1.73241300636127E-4</v>
      </c>
    </row>
    <row r="1398" spans="36:37" x14ac:dyDescent="0.25">
      <c r="AK1398" s="5">
        <v>1.6685131938586501E-4</v>
      </c>
    </row>
    <row r="1399" spans="36:37" x14ac:dyDescent="0.25">
      <c r="AK1399" s="5">
        <v>1.6069975635768201E-4</v>
      </c>
    </row>
    <row r="1400" spans="36:37" x14ac:dyDescent="0.25">
      <c r="AK1400" s="5">
        <v>1.54777596713624E-4</v>
      </c>
    </row>
    <row r="1401" spans="36:37" x14ac:dyDescent="0.25">
      <c r="AK1401" s="5">
        <v>1.4907617180727801E-4</v>
      </c>
    </row>
    <row r="1402" spans="36:37" x14ac:dyDescent="0.25">
      <c r="AJ1402" s="4" t="s">
        <v>209</v>
      </c>
      <c r="AK1402" s="5">
        <v>0.80813803570429799</v>
      </c>
    </row>
    <row r="1403" spans="36:37" x14ac:dyDescent="0.25">
      <c r="AK1403" s="5">
        <v>0.69766238406750702</v>
      </c>
    </row>
    <row r="1404" spans="36:37" x14ac:dyDescent="0.25">
      <c r="AK1404" s="5">
        <v>0.61816983403500403</v>
      </c>
    </row>
    <row r="1405" spans="36:37" x14ac:dyDescent="0.25">
      <c r="AK1405" s="5">
        <v>0.55565734565028102</v>
      </c>
    </row>
    <row r="1406" spans="36:37" x14ac:dyDescent="0.25">
      <c r="AK1406" s="5">
        <v>0.50412202481936197</v>
      </c>
    </row>
    <row r="1407" spans="36:37" x14ac:dyDescent="0.25">
      <c r="AK1407" s="5">
        <v>0.46038333350987198</v>
      </c>
    </row>
    <row r="1408" spans="36:37" x14ac:dyDescent="0.25">
      <c r="AK1408" s="5">
        <v>0.42252608859917501</v>
      </c>
    </row>
    <row r="1409" spans="37:37" x14ac:dyDescent="0.25">
      <c r="AK1409" s="5">
        <v>0.38929366095469897</v>
      </c>
    </row>
    <row r="1410" spans="37:37" x14ac:dyDescent="0.25">
      <c r="AK1410" s="5">
        <v>0.35980924041478601</v>
      </c>
    </row>
    <row r="1411" spans="37:37" x14ac:dyDescent="0.25">
      <c r="AK1411" s="5">
        <v>0.33343220045814997</v>
      </c>
    </row>
    <row r="1412" spans="37:37" x14ac:dyDescent="0.25">
      <c r="AK1412" s="5">
        <v>0.30967748412885898</v>
      </c>
    </row>
    <row r="1413" spans="37:37" x14ac:dyDescent="0.25">
      <c r="AK1413" s="5">
        <v>0.28816726888556898</v>
      </c>
    </row>
    <row r="1414" spans="37:37" x14ac:dyDescent="0.25">
      <c r="AK1414" s="5">
        <v>0.26860041596763001</v>
      </c>
    </row>
    <row r="1415" spans="37:37" x14ac:dyDescent="0.25">
      <c r="AK1415" s="5">
        <v>0.25073231041069799</v>
      </c>
    </row>
    <row r="1416" spans="37:37" x14ac:dyDescent="0.25">
      <c r="AK1416" s="5">
        <v>0.23436107190567401</v>
      </c>
    </row>
    <row r="1417" spans="37:37" x14ac:dyDescent="0.25">
      <c r="AK1417" s="5">
        <v>0.219317832898281</v>
      </c>
    </row>
    <row r="1418" spans="37:37" x14ac:dyDescent="0.25">
      <c r="AK1418" s="5">
        <v>0.205459704013781</v>
      </c>
    </row>
    <row r="1419" spans="37:37" x14ac:dyDescent="0.25">
      <c r="AK1419" s="5">
        <v>0.192664568339314</v>
      </c>
    </row>
    <row r="1420" spans="37:37" x14ac:dyDescent="0.25">
      <c r="AK1420" s="5">
        <v>0.180827152755655</v>
      </c>
    </row>
    <row r="1421" spans="37:37" x14ac:dyDescent="0.25">
      <c r="AK1421" s="5">
        <v>0.16985601136101</v>
      </c>
    </row>
    <row r="1422" spans="37:37" x14ac:dyDescent="0.25">
      <c r="AK1422" s="5">
        <v>0.15967117346826701</v>
      </c>
    </row>
    <row r="1423" spans="37:37" x14ac:dyDescent="0.25">
      <c r="AK1423" s="5">
        <v>0.15020228452008699</v>
      </c>
    </row>
    <row r="1424" spans="37:37" x14ac:dyDescent="0.25">
      <c r="AK1424" s="5">
        <v>0.14138711848177199</v>
      </c>
    </row>
    <row r="1425" spans="37:37" x14ac:dyDescent="0.25">
      <c r="AK1425" s="5">
        <v>0.13317037424460301</v>
      </c>
    </row>
    <row r="1426" spans="37:37" x14ac:dyDescent="0.25">
      <c r="AK1426" s="5">
        <v>0.12550269201297901</v>
      </c>
    </row>
    <row r="1427" spans="37:37" x14ac:dyDescent="0.25">
      <c r="AK1427" s="5">
        <v>0.118339842113134</v>
      </c>
    </row>
    <row r="1428" spans="37:37" x14ac:dyDescent="0.25">
      <c r="AK1428" s="5">
        <v>0.111642050414675</v>
      </c>
    </row>
    <row r="1429" spans="37:37" x14ac:dyDescent="0.25">
      <c r="AK1429" s="5">
        <v>0.105373433071985</v>
      </c>
    </row>
    <row r="1430" spans="37:37" x14ac:dyDescent="0.25">
      <c r="AK1430" s="5">
        <v>9.9501519546915995E-2</v>
      </c>
    </row>
    <row r="1431" spans="37:37" x14ac:dyDescent="0.25">
      <c r="AK1431" s="5">
        <v>9.3996847525593494E-2</v>
      </c>
    </row>
    <row r="1432" spans="37:37" x14ac:dyDescent="0.25">
      <c r="AK1432" s="5">
        <v>8.8832616841662604E-2</v>
      </c>
    </row>
    <row r="1433" spans="37:37" x14ac:dyDescent="0.25">
      <c r="AK1433" s="5">
        <v>8.3984392179520001E-2</v>
      </c>
    </row>
    <row r="1434" spans="37:37" x14ac:dyDescent="0.25">
      <c r="AK1434" s="5">
        <v>7.9429846375058996E-2</v>
      </c>
    </row>
    <row r="1435" spans="37:37" x14ac:dyDescent="0.25">
      <c r="AK1435" s="5">
        <v>7.5148537716004396E-2</v>
      </c>
    </row>
    <row r="1436" spans="37:37" x14ac:dyDescent="0.25">
      <c r="AK1436" s="5">
        <v>7.1121715882970005E-2</v>
      </c>
    </row>
    <row r="1437" spans="37:37" x14ac:dyDescent="0.25">
      <c r="AK1437" s="5">
        <v>6.7332152149151905E-2</v>
      </c>
    </row>
    <row r="1438" spans="37:37" x14ac:dyDescent="0.25">
      <c r="AK1438" s="5">
        <v>6.3763990232464304E-2</v>
      </c>
    </row>
    <row r="1439" spans="37:37" x14ac:dyDescent="0.25">
      <c r="AK1439" s="5">
        <v>6.04026148146651E-2</v>
      </c>
    </row>
    <row r="1440" spans="37:37" x14ac:dyDescent="0.25">
      <c r="AK1440" s="5">
        <v>5.7234535241980099E-2</v>
      </c>
    </row>
    <row r="1441" spans="37:37" x14ac:dyDescent="0.25">
      <c r="AK1441" s="5">
        <v>5.4247282326969903E-2</v>
      </c>
    </row>
    <row r="1442" spans="37:37" x14ac:dyDescent="0.25">
      <c r="AK1442" s="5">
        <v>5.1429316501824002E-2</v>
      </c>
    </row>
    <row r="1443" spans="37:37" x14ac:dyDescent="0.25">
      <c r="AK1443" s="5">
        <v>4.8769945844235198E-2</v>
      </c>
    </row>
    <row r="1444" spans="37:37" x14ac:dyDescent="0.25">
      <c r="AK1444" s="5">
        <v>4.6259252720407901E-2</v>
      </c>
    </row>
    <row r="1445" spans="37:37" x14ac:dyDescent="0.25">
      <c r="AK1445" s="5">
        <v>4.3888027974873303E-2</v>
      </c>
    </row>
    <row r="1446" spans="37:37" x14ac:dyDescent="0.25">
      <c r="AK1446" s="5">
        <v>4.1647711750927699E-2</v>
      </c>
    </row>
    <row r="1447" spans="37:37" x14ac:dyDescent="0.25">
      <c r="AK1447" s="5">
        <v>3.95303401544451E-2</v>
      </c>
    </row>
    <row r="1448" spans="37:37" x14ac:dyDescent="0.25">
      <c r="AK1448" s="5">
        <v>3.7528497082143397E-2</v>
      </c>
    </row>
    <row r="1449" spans="37:37" x14ac:dyDescent="0.25">
      <c r="AK1449" s="5">
        <v>3.5635270626773803E-2</v>
      </c>
    </row>
    <row r="1450" spans="37:37" x14ac:dyDescent="0.25">
      <c r="AK1450" s="5">
        <v>3.3844213549108902E-2</v>
      </c>
    </row>
    <row r="1451" spans="37:37" x14ac:dyDescent="0.25">
      <c r="AK1451" s="5">
        <v>3.2149307372422498E-2</v>
      </c>
    </row>
    <row r="1452" spans="37:37" x14ac:dyDescent="0.25">
      <c r="AK1452" s="5">
        <v>3.05449297113108E-2</v>
      </c>
    </row>
    <row r="1453" spans="37:37" x14ac:dyDescent="0.25">
      <c r="AK1453" s="5">
        <v>2.9025824494794201E-2</v>
      </c>
    </row>
    <row r="1454" spans="37:37" x14ac:dyDescent="0.25">
      <c r="AK1454" s="5">
        <v>2.7587074784951301E-2</v>
      </c>
    </row>
    <row r="1455" spans="37:37" x14ac:dyDescent="0.25">
      <c r="AK1455" s="5">
        <v>2.62240779279409E-2</v>
      </c>
    </row>
    <row r="1456" spans="37:37" x14ac:dyDescent="0.25">
      <c r="AK1456" s="5">
        <v>2.4932522805049501E-2</v>
      </c>
    </row>
    <row r="1457" spans="37:37" x14ac:dyDescent="0.25">
      <c r="AK1457" s="5">
        <v>2.3708368978083001E-2</v>
      </c>
    </row>
    <row r="1458" spans="37:37" x14ac:dyDescent="0.25">
      <c r="AK1458" s="5">
        <v>2.2547827546627999E-2</v>
      </c>
    </row>
    <row r="1459" spans="37:37" x14ac:dyDescent="0.25">
      <c r="AK1459" s="5">
        <v>2.14473435549292E-2</v>
      </c>
    </row>
    <row r="1460" spans="37:37" x14ac:dyDescent="0.25">
      <c r="AK1460" s="5">
        <v>2.0403579803810998E-2</v>
      </c>
    </row>
    <row r="1461" spans="37:37" x14ac:dyDescent="0.25">
      <c r="AK1461" s="5">
        <v>1.9413401938559598E-2</v>
      </c>
    </row>
    <row r="1462" spans="37:37" x14ac:dyDescent="0.25">
      <c r="AK1462" s="5">
        <v>1.8473864697285999E-2</v>
      </c>
    </row>
    <row r="1463" spans="37:37" x14ac:dyDescent="0.25">
      <c r="AK1463" s="5">
        <v>1.75821992162686E-2</v>
      </c>
    </row>
    <row r="1464" spans="37:37" x14ac:dyDescent="0.25">
      <c r="AK1464" s="5">
        <v>1.6735801299340301E-2</v>
      </c>
    </row>
    <row r="1465" spans="37:37" x14ac:dyDescent="0.25">
      <c r="AK1465" s="5">
        <v>1.5932220567725801E-2</v>
      </c>
    </row>
    <row r="1466" spans="37:37" x14ac:dyDescent="0.25">
      <c r="AK1466" s="5">
        <v>1.51691504150168E-2</v>
      </c>
    </row>
    <row r="1467" spans="37:37" x14ac:dyDescent="0.25">
      <c r="AK1467" s="5">
        <v>1.44444186993166E-2</v>
      </c>
    </row>
    <row r="1468" spans="37:37" x14ac:dyDescent="0.25">
      <c r="AK1468" s="5">
        <v>1.37559791111264E-2</v>
      </c>
    </row>
    <row r="1469" spans="37:37" x14ac:dyDescent="0.25">
      <c r="AK1469" s="5">
        <v>1.31019031613682E-2</v>
      </c>
    </row>
    <row r="1470" spans="37:37" x14ac:dyDescent="0.25">
      <c r="AK1470" s="5">
        <v>1.24803727391384E-2</v>
      </c>
    </row>
    <row r="1471" spans="37:37" x14ac:dyDescent="0.25">
      <c r="AK1471" s="5">
        <v>1.18896731934378E-2</v>
      </c>
    </row>
    <row r="1472" spans="37:37" x14ac:dyDescent="0.25">
      <c r="AK1472" s="5">
        <v>1.13281868972892E-2</v>
      </c>
    </row>
    <row r="1473" spans="37:37" x14ac:dyDescent="0.25">
      <c r="AK1473" s="5">
        <v>1.07943872563883E-2</v>
      </c>
    </row>
    <row r="1474" spans="37:37" x14ac:dyDescent="0.25">
      <c r="AK1474" s="5">
        <v>1.02868331277951E-2</v>
      </c>
    </row>
    <row r="1475" spans="37:37" x14ac:dyDescent="0.25">
      <c r="AK1475" s="5">
        <v>9.8041636171931398E-3</v>
      </c>
    </row>
    <row r="1476" spans="37:37" x14ac:dyDescent="0.25">
      <c r="AK1476" s="5">
        <v>9.3450932259678803E-3</v>
      </c>
    </row>
    <row r="1477" spans="37:37" x14ac:dyDescent="0.25">
      <c r="AK1477" s="5">
        <v>8.9084073218156107E-3</v>
      </c>
    </row>
    <row r="1478" spans="37:37" x14ac:dyDescent="0.25">
      <c r="AK1478" s="5">
        <v>8.4929579088145104E-3</v>
      </c>
    </row>
    <row r="1479" spans="37:37" x14ac:dyDescent="0.25">
      <c r="AK1479" s="5">
        <v>8.0976596749010692E-3</v>
      </c>
    </row>
    <row r="1480" spans="37:37" x14ac:dyDescent="0.25">
      <c r="AK1480" s="5">
        <v>7.72148629651796E-3</v>
      </c>
    </row>
    <row r="1481" spans="37:37" x14ac:dyDescent="0.25">
      <c r="AK1481" s="5">
        <v>7.3634669818513796E-3</v>
      </c>
    </row>
    <row r="1482" spans="37:37" x14ac:dyDescent="0.25">
      <c r="AK1482" s="5">
        <v>7.0226832355794102E-3</v>
      </c>
    </row>
    <row r="1483" spans="37:37" x14ac:dyDescent="0.25">
      <c r="AK1483" s="5">
        <v>6.6982658294172902E-3</v>
      </c>
    </row>
    <row r="1484" spans="37:37" x14ac:dyDescent="0.25">
      <c r="AK1484" s="5">
        <v>6.3893919639905501E-3</v>
      </c>
    </row>
    <row r="1485" spans="37:37" x14ac:dyDescent="0.25">
      <c r="AK1485" s="5">
        <v>6.0952826086995097E-3</v>
      </c>
    </row>
    <row r="1486" spans="37:37" x14ac:dyDescent="0.25">
      <c r="AK1486" s="5">
        <v>5.8152000072738998E-3</v>
      </c>
    </row>
    <row r="1487" spans="37:37" x14ac:dyDescent="0.25">
      <c r="AK1487" s="5">
        <v>5.5484453376605999E-3</v>
      </c>
    </row>
    <row r="1488" spans="37:37" x14ac:dyDescent="0.25">
      <c r="AK1488" s="5">
        <v>5.2943565157522101E-3</v>
      </c>
    </row>
    <row r="1489" spans="37:37" x14ac:dyDescent="0.25">
      <c r="AK1489" s="5">
        <v>5.0523061332541303E-3</v>
      </c>
    </row>
    <row r="1490" spans="37:37" x14ac:dyDescent="0.25">
      <c r="AK1490" s="5">
        <v>4.8216995207130704E-3</v>
      </c>
    </row>
    <row r="1491" spans="37:37" x14ac:dyDescent="0.25">
      <c r="AK1491" s="5">
        <v>4.6019729273937696E-3</v>
      </c>
    </row>
    <row r="1492" spans="37:37" x14ac:dyDescent="0.25">
      <c r="AK1492" s="5">
        <v>4.39259181030061E-3</v>
      </c>
    </row>
    <row r="1493" spans="37:37" x14ac:dyDescent="0.25">
      <c r="AK1493" s="5">
        <v>4.1930492252009403E-3</v>
      </c>
    </row>
    <row r="1494" spans="37:37" x14ac:dyDescent="0.25">
      <c r="AK1494" s="5">
        <v>4.0028643130220398E-3</v>
      </c>
    </row>
    <row r="1495" spans="37:37" x14ac:dyDescent="0.25">
      <c r="AK1495" s="5">
        <v>3.8215808754671799E-3</v>
      </c>
    </row>
    <row r="1496" spans="37:37" x14ac:dyDescent="0.25">
      <c r="AK1496" s="5">
        <v>3.64876603413322E-3</v>
      </c>
    </row>
    <row r="1497" spans="37:37" x14ac:dyDescent="0.25">
      <c r="AK1497" s="5">
        <v>3.48400896781372E-3</v>
      </c>
    </row>
    <row r="1498" spans="37:37" x14ac:dyDescent="0.25">
      <c r="AK1498" s="5">
        <v>3.3269197230432102E-3</v>
      </c>
    </row>
    <row r="1499" spans="37:37" x14ac:dyDescent="0.25">
      <c r="AK1499" s="5">
        <v>3.1771280932801102E-3</v>
      </c>
    </row>
    <row r="1500" spans="37:37" x14ac:dyDescent="0.25">
      <c r="AK1500" s="5">
        <v>3.0342825624425302E-3</v>
      </c>
    </row>
    <row r="1501" spans="37:37" x14ac:dyDescent="0.25">
      <c r="AK1501" s="5">
        <v>2.8980493088032301E-3</v>
      </c>
    </row>
    <row r="1502" spans="37:37" x14ac:dyDescent="0.25">
      <c r="AK1502" s="5">
        <v>2.7681112655208299E-3</v>
      </c>
    </row>
    <row r="1503" spans="37:37" x14ac:dyDescent="0.25">
      <c r="AK1503" s="5">
        <v>2.6441672343342302E-3</v>
      </c>
    </row>
    <row r="1504" spans="37:37" x14ac:dyDescent="0.25">
      <c r="AK1504" s="5">
        <v>2.5259310491795701E-3</v>
      </c>
    </row>
    <row r="1505" spans="37:37" x14ac:dyDescent="0.25">
      <c r="AK1505" s="5">
        <v>2.41313078670347E-3</v>
      </c>
    </row>
    <row r="1506" spans="37:37" x14ac:dyDescent="0.25">
      <c r="AK1506" s="5">
        <v>2.3055080208459798E-3</v>
      </c>
    </row>
    <row r="1507" spans="37:37" x14ac:dyDescent="0.25">
      <c r="AK1507" s="5">
        <v>2.2028171188513499E-3</v>
      </c>
    </row>
    <row r="1508" spans="37:37" x14ac:dyDescent="0.25">
      <c r="AK1508" s="5">
        <v>2.10482457623645E-3</v>
      </c>
    </row>
    <row r="1509" spans="37:37" x14ac:dyDescent="0.25">
      <c r="AK1509" s="5">
        <v>2.01130838840632E-3</v>
      </c>
    </row>
    <row r="1510" spans="37:37" x14ac:dyDescent="0.25">
      <c r="AK1510" s="5">
        <v>1.9220574567544899E-3</v>
      </c>
    </row>
    <row r="1511" spans="37:37" x14ac:dyDescent="0.25">
      <c r="AK1511" s="5">
        <v>1.83687102722361E-3</v>
      </c>
    </row>
    <row r="1512" spans="37:37" x14ac:dyDescent="0.25">
      <c r="AK1512" s="5">
        <v>1.7555581594303801E-3</v>
      </c>
    </row>
    <row r="1513" spans="37:37" x14ac:dyDescent="0.25">
      <c r="AK1513" s="5">
        <v>1.6779372245780101E-3</v>
      </c>
    </row>
    <row r="1514" spans="37:37" x14ac:dyDescent="0.25">
      <c r="AK1514" s="5">
        <v>1.6038354304911101E-3</v>
      </c>
    </row>
    <row r="1515" spans="37:37" x14ac:dyDescent="0.25">
      <c r="AK1515" s="5">
        <v>1.53308837221118E-3</v>
      </c>
    </row>
    <row r="1516" spans="37:37" x14ac:dyDescent="0.25">
      <c r="AK1516" s="5">
        <v>1.4655396066879599E-3</v>
      </c>
    </row>
    <row r="1517" spans="37:37" x14ac:dyDescent="0.25">
      <c r="AK1517" s="5">
        <v>1.4010402501918901E-3</v>
      </c>
    </row>
    <row r="1518" spans="37:37" x14ac:dyDescent="0.25">
      <c r="AK1518" s="5">
        <v>1.3394485971573401E-3</v>
      </c>
    </row>
    <row r="1519" spans="37:37" x14ac:dyDescent="0.25">
      <c r="AK1519" s="5">
        <v>1.28062975924461E-3</v>
      </c>
    </row>
    <row r="1520" spans="37:37" x14ac:dyDescent="0.25">
      <c r="AK1520" s="5">
        <v>1.22445532348244E-3</v>
      </c>
    </row>
    <row r="1521" spans="37:37" x14ac:dyDescent="0.25">
      <c r="AK1521" s="5">
        <v>1.1708030284211699E-3</v>
      </c>
    </row>
    <row r="1522" spans="37:37" x14ac:dyDescent="0.25">
      <c r="AK1522" s="5">
        <v>1.11955645729111E-3</v>
      </c>
    </row>
    <row r="1523" spans="37:37" x14ac:dyDescent="0.25">
      <c r="AK1523" s="5">
        <v>1.0706047472203301E-3</v>
      </c>
    </row>
    <row r="1524" spans="37:37" x14ac:dyDescent="0.25">
      <c r="AK1524" s="5">
        <v>1.0238423136227301E-3</v>
      </c>
    </row>
    <row r="1525" spans="37:37" x14ac:dyDescent="0.25">
      <c r="AK1525" s="5">
        <v>9.7916858891929992E-4</v>
      </c>
    </row>
    <row r="1526" spans="37:37" x14ac:dyDescent="0.25">
      <c r="AK1526" s="5">
        <v>9.3648777480516605E-4</v>
      </c>
    </row>
    <row r="1527" spans="37:37" x14ac:dyDescent="0.25">
      <c r="AK1527" s="5">
        <v>8.9570860732079201E-4</v>
      </c>
    </row>
    <row r="1528" spans="37:37" x14ac:dyDescent="0.25">
      <c r="AK1528" s="5">
        <v>8.5674413402913197E-4</v>
      </c>
    </row>
    <row r="1529" spans="37:37" x14ac:dyDescent="0.25">
      <c r="AK1529" s="5">
        <v>8.1951150264093504E-4</v>
      </c>
    </row>
    <row r="1530" spans="37:37" x14ac:dyDescent="0.25">
      <c r="AK1530" s="5">
        <v>7.8393176046846096E-4</v>
      </c>
    </row>
    <row r="1531" spans="37:37" x14ac:dyDescent="0.25">
      <c r="AK1531" s="5">
        <v>7.4992966412345402E-4</v>
      </c>
    </row>
    <row r="1532" spans="37:37" x14ac:dyDescent="0.25">
      <c r="AK1532" s="5">
        <v>7.1743349890870305E-4</v>
      </c>
    </row>
    <row r="1533" spans="37:37" x14ac:dyDescent="0.25">
      <c r="AK1533" s="5">
        <v>6.8637490738392495E-4</v>
      </c>
    </row>
    <row r="1534" spans="37:37" x14ac:dyDescent="0.25">
      <c r="AK1534" s="5">
        <v>6.5668872661614399E-4</v>
      </c>
    </row>
    <row r="1535" spans="37:37" x14ac:dyDescent="0.25">
      <c r="AK1535" s="5">
        <v>6.2831283365250804E-4</v>
      </c>
    </row>
    <row r="1536" spans="37:37" x14ac:dyDescent="0.25">
      <c r="AK1536" s="5">
        <v>6.0118799877944401E-4</v>
      </c>
    </row>
    <row r="1537" spans="37:37" x14ac:dyDescent="0.25">
      <c r="AK1537" s="5">
        <v>5.7525774615656505E-4</v>
      </c>
    </row>
    <row r="1538" spans="37:37" x14ac:dyDescent="0.25">
      <c r="AK1538" s="5">
        <v>5.5046822143671101E-4</v>
      </c>
    </row>
    <row r="1539" spans="37:37" x14ac:dyDescent="0.25">
      <c r="AK1539" s="5">
        <v>5.2676806600514801E-4</v>
      </c>
    </row>
    <row r="1540" spans="37:37" x14ac:dyDescent="0.25">
      <c r="AK1540" s="5">
        <v>5.0410829749131898E-4</v>
      </c>
    </row>
    <row r="1541" spans="37:37" x14ac:dyDescent="0.25">
      <c r="AK1541" s="5">
        <v>4.8244219622564898E-4</v>
      </c>
    </row>
    <row r="1542" spans="37:37" x14ac:dyDescent="0.25">
      <c r="AK1542" s="5">
        <v>4.6172519733197098E-4</v>
      </c>
    </row>
    <row r="1543" spans="37:37" x14ac:dyDescent="0.25">
      <c r="AK1543" s="5">
        <v>4.4191478816309502E-4</v>
      </c>
    </row>
    <row r="1544" spans="37:37" x14ac:dyDescent="0.25">
      <c r="AK1544" s="5">
        <v>4.2297041080302701E-4</v>
      </c>
    </row>
    <row r="1545" spans="37:37" x14ac:dyDescent="0.25">
      <c r="AK1545" s="5">
        <v>4.0485336937440302E-4</v>
      </c>
    </row>
    <row r="1546" spans="37:37" x14ac:dyDescent="0.25">
      <c r="AK1546" s="5">
        <v>3.8752674190388898E-4</v>
      </c>
    </row>
    <row r="1547" spans="37:37" x14ac:dyDescent="0.25">
      <c r="AK1547" s="5">
        <v>3.7095529651169098E-4</v>
      </c>
    </row>
    <row r="1548" spans="37:37" x14ac:dyDescent="0.25">
      <c r="AK1548" s="5">
        <v>3.55105411703885E-4</v>
      </c>
    </row>
    <row r="1549" spans="37:37" x14ac:dyDescent="0.25">
      <c r="AK1549" s="5">
        <v>3.39945000558211E-4</v>
      </c>
    </row>
    <row r="1550" spans="37:37" x14ac:dyDescent="0.25">
      <c r="AK1550" s="5">
        <v>3.2544343860515699E-4</v>
      </c>
    </row>
    <row r="1551" spans="37:37" x14ac:dyDescent="0.25">
      <c r="AK1551" s="5">
        <v>3.1157149521674398E-4</v>
      </c>
    </row>
    <row r="1552" spans="37:37" x14ac:dyDescent="0.25">
      <c r="AK1552" s="5">
        <v>2.9830126832542601E-4</v>
      </c>
    </row>
    <row r="1553" spans="37:37" x14ac:dyDescent="0.25">
      <c r="AK1553" s="5">
        <v>2.8560612230489998E-4</v>
      </c>
    </row>
    <row r="1554" spans="37:37" x14ac:dyDescent="0.25">
      <c r="AK1554" s="5">
        <v>2.7346062885355397E-4</v>
      </c>
    </row>
    <row r="1555" spans="37:37" x14ac:dyDescent="0.25">
      <c r="AK1555" s="5">
        <v>2.6184051072966299E-4</v>
      </c>
    </row>
    <row r="1556" spans="37:37" x14ac:dyDescent="0.25">
      <c r="AK1556" s="5">
        <v>2.5072258819536897E-4</v>
      </c>
    </row>
    <row r="1557" spans="37:37" x14ac:dyDescent="0.25">
      <c r="AK1557" s="5">
        <v>2.4008472803399599E-4</v>
      </c>
    </row>
    <row r="1558" spans="37:37" x14ac:dyDescent="0.25">
      <c r="AK1558" s="5">
        <v>2.29905795012291E-4</v>
      </c>
    </row>
    <row r="1559" spans="37:37" x14ac:dyDescent="0.25">
      <c r="AK1559" s="5">
        <v>2.2016560566593101E-4</v>
      </c>
    </row>
    <row r="1560" spans="37:37" x14ac:dyDescent="0.25">
      <c r="AK1560" s="5">
        <v>2.10844884292895E-4</v>
      </c>
    </row>
    <row r="1561" spans="37:37" x14ac:dyDescent="0.25">
      <c r="AK1561" s="5">
        <v>2.0192522104533499E-4</v>
      </c>
    </row>
    <row r="1562" spans="37:37" x14ac:dyDescent="0.25">
      <c r="AK1562" s="5">
        <v>1.93389032016193E-4</v>
      </c>
    </row>
    <row r="1563" spans="37:37" x14ac:dyDescent="0.25">
      <c r="AK1563" s="5">
        <v>1.8521952122218101E-4</v>
      </c>
    </row>
    <row r="1564" spans="37:37" x14ac:dyDescent="0.25">
      <c r="AK1564" s="5">
        <v>1.77400644389794E-4</v>
      </c>
    </row>
    <row r="1565" spans="37:37" x14ac:dyDescent="0.25">
      <c r="AK1565" s="5">
        <v>1.6991707445580001E-4</v>
      </c>
    </row>
    <row r="1566" spans="37:37" x14ac:dyDescent="0.25">
      <c r="AK1566" s="5">
        <v>1.6275416869819699E-4</v>
      </c>
    </row>
    <row r="1567" spans="37:37" x14ac:dyDescent="0.25">
      <c r="AK1567" s="5">
        <v>1.55897937417889E-4</v>
      </c>
    </row>
    <row r="1568" spans="37:37" x14ac:dyDescent="0.25">
      <c r="AK1568" s="5">
        <v>1.4933501409542999E-4</v>
      </c>
    </row>
    <row r="1569" spans="37:37" x14ac:dyDescent="0.25">
      <c r="AK1569" s="5">
        <v>1.4305262695096501E-4</v>
      </c>
    </row>
    <row r="1570" spans="37:37" x14ac:dyDescent="0.25">
      <c r="AK1570" s="5">
        <v>1.37038571839196E-4</v>
      </c>
    </row>
    <row r="1571" spans="37:37" x14ac:dyDescent="0.25">
      <c r="AK1571" s="5">
        <v>1.3128118641460301E-4</v>
      </c>
    </row>
    <row r="1572" spans="37:37" x14ac:dyDescent="0.25">
      <c r="AK1572" s="5">
        <v>1.2576932550543201E-4</v>
      </c>
    </row>
    <row r="1573" spans="37:37" x14ac:dyDescent="0.25">
      <c r="AK1573" s="5">
        <v>1.2049233763804699E-4</v>
      </c>
    </row>
    <row r="1574" spans="37:37" x14ac:dyDescent="0.25">
      <c r="AK1574" s="5">
        <v>1.15440042656166E-4</v>
      </c>
    </row>
    <row r="1575" spans="37:37" x14ac:dyDescent="0.25">
      <c r="AK1575" s="5">
        <v>1.10602710382302E-4</v>
      </c>
    </row>
    <row r="1576" spans="37:37" x14ac:dyDescent="0.25">
      <c r="AK1576" s="5">
        <v>1.05971040271311E-4</v>
      </c>
    </row>
    <row r="1577" spans="37:37" x14ac:dyDescent="0.25">
      <c r="AK1577" s="5">
        <v>1.01536142008501E-4</v>
      </c>
    </row>
    <row r="1578" spans="37:37" x14ac:dyDescent="0.25">
      <c r="AK1578" s="7">
        <v>9.7289517007080102E-5</v>
      </c>
    </row>
    <row r="1579" spans="37:37" x14ac:dyDescent="0.25">
      <c r="AK1579" s="7">
        <v>9.3223040761969102E-5</v>
      </c>
    </row>
    <row r="1580" spans="37:37" x14ac:dyDescent="0.25">
      <c r="AK1580" s="7">
        <v>8.9328946019150395E-5</v>
      </c>
    </row>
    <row r="1581" spans="37:37" x14ac:dyDescent="0.25">
      <c r="AK1581" s="7">
        <v>8.5599806721718607E-5</v>
      </c>
    </row>
    <row r="1582" spans="37:37" x14ac:dyDescent="0.25">
      <c r="AK1582" s="7">
        <v>8.2028522695720495E-5</v>
      </c>
    </row>
    <row r="1583" spans="37:37" x14ac:dyDescent="0.25">
      <c r="AK1583" s="7">
        <v>7.8608305040689001E-5</v>
      </c>
    </row>
    <row r="1584" spans="37:37" x14ac:dyDescent="0.25">
      <c r="AK1584" s="7">
        <v>7.53326621914958E-5</v>
      </c>
    </row>
    <row r="1585" spans="37:37" x14ac:dyDescent="0.25">
      <c r="AK1585" s="7">
        <v>7.2195386619777801E-5</v>
      </c>
    </row>
    <row r="1586" spans="37:37" x14ac:dyDescent="0.25">
      <c r="AK1586" s="7">
        <v>6.9190542144749402E-5</v>
      </c>
    </row>
    <row r="1587" spans="37:37" x14ac:dyDescent="0.25">
      <c r="AK1587" s="7">
        <v>6.6312451824683704E-5</v>
      </c>
    </row>
    <row r="1588" spans="37:37" x14ac:dyDescent="0.25">
      <c r="AK1588" s="7">
        <v>6.35556864017386E-5</v>
      </c>
    </row>
    <row r="1589" spans="37:37" x14ac:dyDescent="0.25">
      <c r="AK1589" s="7">
        <v>6.0915053274139998E-5</v>
      </c>
    </row>
    <row r="1590" spans="37:37" x14ac:dyDescent="0.25">
      <c r="AK1590" s="7">
        <v>5.8385585970984501E-5</v>
      </c>
    </row>
    <row r="1591" spans="37:37" x14ac:dyDescent="0.25">
      <c r="AK1591" s="7">
        <v>5.5962534106130902E-5</v>
      </c>
    </row>
    <row r="1592" spans="37:37" x14ac:dyDescent="0.25">
      <c r="AK1592" s="7">
        <v>5.36413537887779E-5</v>
      </c>
    </row>
    <row r="1593" spans="37:37" x14ac:dyDescent="0.25">
      <c r="AK1593" s="7">
        <v>5.1417698469411601E-5</v>
      </c>
    </row>
    <row r="1594" spans="37:37" x14ac:dyDescent="0.25">
      <c r="AK1594" s="7">
        <v>4.9287410200830298E-5</v>
      </c>
    </row>
    <row r="1595" spans="37:37" x14ac:dyDescent="0.25">
      <c r="AK1595" s="7">
        <v>4.72465112949267E-5</v>
      </c>
    </row>
    <row r="1596" spans="37:37" x14ac:dyDescent="0.25">
      <c r="AK1596" s="7">
        <v>4.5291196356840202E-5</v>
      </c>
    </row>
    <row r="1597" spans="37:37" x14ac:dyDescent="0.25">
      <c r="AK1597" s="7">
        <v>4.3417824678963798E-5</v>
      </c>
    </row>
    <row r="1598" spans="37:37" x14ac:dyDescent="0.25">
      <c r="AK1598" s="7">
        <v>4.1622912978135599E-5</v>
      </c>
    </row>
    <row r="1599" spans="37:37" x14ac:dyDescent="0.25">
      <c r="AK1599" s="7">
        <v>3.99031284601342E-5</v>
      </c>
    </row>
    <row r="1600" spans="37:37" x14ac:dyDescent="0.25">
      <c r="AK1600" s="7">
        <v>3.8255282196356403E-5</v>
      </c>
    </row>
    <row r="1601" spans="36:37" x14ac:dyDescent="0.25">
      <c r="AK1601" s="7">
        <v>3.6676322798273103E-5</v>
      </c>
    </row>
    <row r="1602" spans="36:37" x14ac:dyDescent="0.25">
      <c r="AJ1602" s="4" t="s">
        <v>210</v>
      </c>
      <c r="AK1602" s="5">
        <v>0.83249883208314801</v>
      </c>
    </row>
    <row r="1603" spans="36:37" x14ac:dyDescent="0.25">
      <c r="AK1603" s="5">
        <v>0.73131287997330996</v>
      </c>
    </row>
    <row r="1604" spans="36:37" x14ac:dyDescent="0.25">
      <c r="AK1604" s="5">
        <v>0.65617749283675597</v>
      </c>
    </row>
    <row r="1605" spans="36:37" x14ac:dyDescent="0.25">
      <c r="AK1605" s="5">
        <v>0.595682851049811</v>
      </c>
    </row>
    <row r="1606" spans="36:37" x14ac:dyDescent="0.25">
      <c r="AK1606" s="5">
        <v>0.54486396000954496</v>
      </c>
    </row>
    <row r="1607" spans="36:37" x14ac:dyDescent="0.25">
      <c r="AK1607" s="5">
        <v>0.50105431440599801</v>
      </c>
    </row>
    <row r="1608" spans="36:37" x14ac:dyDescent="0.25">
      <c r="AK1608" s="5">
        <v>0.46262732199421502</v>
      </c>
    </row>
    <row r="1609" spans="36:37" x14ac:dyDescent="0.25">
      <c r="AK1609" s="5">
        <v>0.42850215963949101</v>
      </c>
    </row>
    <row r="1610" spans="36:37" x14ac:dyDescent="0.25">
      <c r="AK1610" s="5">
        <v>0.397915319052769</v>
      </c>
    </row>
    <row r="1611" spans="36:37" x14ac:dyDescent="0.25">
      <c r="AK1611" s="5">
        <v>0.37030218099878698</v>
      </c>
    </row>
    <row r="1612" spans="36:37" x14ac:dyDescent="0.25">
      <c r="AK1612" s="5">
        <v>0.34523017286594898</v>
      </c>
    </row>
    <row r="1613" spans="36:37" x14ac:dyDescent="0.25">
      <c r="AK1613" s="5">
        <v>0.32235846915139499</v>
      </c>
    </row>
    <row r="1614" spans="36:37" x14ac:dyDescent="0.25">
      <c r="AK1614" s="5">
        <v>0.30141238033241002</v>
      </c>
    </row>
    <row r="1615" spans="36:37" x14ac:dyDescent="0.25">
      <c r="AK1615" s="5">
        <v>0.282166359842834</v>
      </c>
    </row>
    <row r="1616" spans="36:37" x14ac:dyDescent="0.25">
      <c r="AK1616" s="5">
        <v>0.26443231701571601</v>
      </c>
    </row>
    <row r="1617" spans="37:37" x14ac:dyDescent="0.25">
      <c r="AK1617" s="5">
        <v>0.24805133133681401</v>
      </c>
    </row>
    <row r="1618" spans="37:37" x14ac:dyDescent="0.25">
      <c r="AK1618" s="5">
        <v>0.23288762322152901</v>
      </c>
    </row>
    <row r="1619" spans="37:37" x14ac:dyDescent="0.25">
      <c r="AK1619" s="5">
        <v>0.21882406676659899</v>
      </c>
    </row>
    <row r="1620" spans="37:37" x14ac:dyDescent="0.25">
      <c r="AK1620" s="5">
        <v>0.20575878367425801</v>
      </c>
    </row>
    <row r="1621" spans="37:37" x14ac:dyDescent="0.25">
      <c r="AK1621" s="5">
        <v>0.19360251259054301</v>
      </c>
    </row>
    <row r="1622" spans="37:37" x14ac:dyDescent="0.25">
      <c r="AK1622" s="5">
        <v>0.18227654581548</v>
      </c>
    </row>
    <row r="1623" spans="37:37" x14ac:dyDescent="0.25">
      <c r="AK1623" s="5">
        <v>0.17171108863717699</v>
      </c>
    </row>
    <row r="1624" spans="37:37" x14ac:dyDescent="0.25">
      <c r="AK1624" s="5">
        <v>0.16184393855092899</v>
      </c>
    </row>
    <row r="1625" spans="37:37" x14ac:dyDescent="0.25">
      <c r="AK1625" s="5">
        <v>0.15261941012164201</v>
      </c>
    </row>
    <row r="1626" spans="37:37" x14ac:dyDescent="0.25">
      <c r="AK1626" s="5">
        <v>0.143987450963212</v>
      </c>
    </row>
    <row r="1627" spans="37:37" x14ac:dyDescent="0.25">
      <c r="AK1627" s="5">
        <v>0.13590290819360001</v>
      </c>
    </row>
    <row r="1628" spans="37:37" x14ac:dyDescent="0.25">
      <c r="AK1628" s="5">
        <v>0.128324914663248</v>
      </c>
    </row>
    <row r="1629" spans="37:37" x14ac:dyDescent="0.25">
      <c r="AK1629" s="5">
        <v>0.121216371475073</v>
      </c>
    </row>
    <row r="1630" spans="37:37" x14ac:dyDescent="0.25">
      <c r="AK1630" s="5">
        <v>0.114543508631932</v>
      </c>
    </row>
    <row r="1631" spans="37:37" x14ac:dyDescent="0.25">
      <c r="AK1631" s="5">
        <v>0.10827550961311801</v>
      </c>
    </row>
    <row r="1632" spans="37:37" x14ac:dyDescent="0.25">
      <c r="AK1632" s="5">
        <v>0.1023841886733</v>
      </c>
    </row>
    <row r="1633" spans="37:37" x14ac:dyDescent="0.25">
      <c r="AK1633" s="5">
        <v>9.6843711938935706E-2</v>
      </c>
    </row>
    <row r="1634" spans="37:37" x14ac:dyDescent="0.25">
      <c r="AK1634" s="5">
        <v>9.1630355134582897E-2</v>
      </c>
    </row>
    <row r="1635" spans="37:37" x14ac:dyDescent="0.25">
      <c r="AK1635" s="5">
        <v>8.6722292137829199E-2</v>
      </c>
    </row>
    <row r="1636" spans="37:37" x14ac:dyDescent="0.25">
      <c r="AK1636" s="5">
        <v>8.2099409633089704E-2</v>
      </c>
    </row>
    <row r="1637" spans="37:37" x14ac:dyDescent="0.25">
      <c r="AK1637" s="5">
        <v>7.77431439817029E-2</v>
      </c>
    </row>
    <row r="1638" spans="37:37" x14ac:dyDescent="0.25">
      <c r="AK1638" s="5">
        <v>7.3636337100743299E-2</v>
      </c>
    </row>
    <row r="1639" spans="37:37" x14ac:dyDescent="0.25">
      <c r="AK1639" s="5">
        <v>6.9763108684599007E-2</v>
      </c>
    </row>
    <row r="1640" spans="37:37" x14ac:dyDescent="0.25">
      <c r="AK1640" s="5">
        <v>6.6108742540956306E-2</v>
      </c>
    </row>
    <row r="1641" spans="37:37" x14ac:dyDescent="0.25">
      <c r="AK1641" s="5">
        <v>6.2659585168620496E-2</v>
      </c>
    </row>
    <row r="1642" spans="37:37" x14ac:dyDescent="0.25">
      <c r="AK1642" s="5">
        <v>5.9402954995632001E-2</v>
      </c>
    </row>
    <row r="1643" spans="37:37" x14ac:dyDescent="0.25">
      <c r="AK1643" s="5">
        <v>5.6327060935552002E-2</v>
      </c>
    </row>
    <row r="1644" spans="37:37" x14ac:dyDescent="0.25">
      <c r="AK1644" s="5">
        <v>5.3420929117817602E-2</v>
      </c>
    </row>
    <row r="1645" spans="37:37" x14ac:dyDescent="0.25">
      <c r="AK1645" s="5">
        <v>5.06743368126936E-2</v>
      </c>
    </row>
    <row r="1646" spans="37:37" x14ac:dyDescent="0.25">
      <c r="AK1646" s="5">
        <v>4.8077752708883002E-2</v>
      </c>
    </row>
    <row r="1647" spans="37:37" x14ac:dyDescent="0.25">
      <c r="AK1647" s="5">
        <v>4.5622282817288098E-2</v>
      </c>
    </row>
    <row r="1648" spans="37:37" x14ac:dyDescent="0.25">
      <c r="AK1648" s="5">
        <v>4.3299621371721601E-2</v>
      </c>
    </row>
    <row r="1649" spans="37:37" x14ac:dyDescent="0.25">
      <c r="AK1649" s="5">
        <v>4.1102006179740497E-2</v>
      </c>
    </row>
    <row r="1650" spans="37:37" x14ac:dyDescent="0.25">
      <c r="AK1650" s="5">
        <v>3.9022177946791498E-2</v>
      </c>
    </row>
    <row r="1651" spans="37:37" x14ac:dyDescent="0.25">
      <c r="AK1651" s="5">
        <v>3.7053343156588002E-2</v>
      </c>
    </row>
    <row r="1652" spans="37:37" x14ac:dyDescent="0.25">
      <c r="AK1652" s="5">
        <v>3.5189140141794098E-2</v>
      </c>
    </row>
    <row r="1653" spans="37:37" x14ac:dyDescent="0.25">
      <c r="AK1653" s="5">
        <v>3.34236080230432E-2</v>
      </c>
    </row>
    <row r="1654" spans="37:37" x14ac:dyDescent="0.25">
      <c r="AK1654" s="5">
        <v>3.1751158232218503E-2</v>
      </c>
    </row>
    <row r="1655" spans="37:37" x14ac:dyDescent="0.25">
      <c r="AK1655" s="5">
        <v>3.0166548368701501E-2</v>
      </c>
    </row>
    <row r="1656" spans="37:37" x14ac:dyDescent="0.25">
      <c r="AK1656" s="5">
        <v>2.8664858165736499E-2</v>
      </c>
    </row>
    <row r="1657" spans="37:37" x14ac:dyDescent="0.25">
      <c r="AK1657" s="5">
        <v>2.7241467368802601E-2</v>
      </c>
    </row>
    <row r="1658" spans="37:37" x14ac:dyDescent="0.25">
      <c r="AK1658" s="5">
        <v>2.58920353494855E-2</v>
      </c>
    </row>
    <row r="1659" spans="37:37" x14ac:dyDescent="0.25">
      <c r="AK1659" s="5">
        <v>2.4612482297232199E-2</v>
      </c>
    </row>
    <row r="1660" spans="37:37" x14ac:dyDescent="0.25">
      <c r="AK1660" s="5">
        <v>2.33989718479524E-2</v>
      </c>
    </row>
    <row r="1661" spans="37:37" x14ac:dyDescent="0.25">
      <c r="AK1661" s="5">
        <v>2.2247895023006801E-2</v>
      </c>
    </row>
    <row r="1662" spans="37:37" x14ac:dyDescent="0.25">
      <c r="AK1662" s="5">
        <v>2.1155855364976099E-2</v>
      </c>
    </row>
    <row r="1663" spans="37:37" x14ac:dyDescent="0.25">
      <c r="AK1663" s="5">
        <v>2.0119655167961801E-2</v>
      </c>
    </row>
    <row r="1664" spans="37:37" x14ac:dyDescent="0.25">
      <c r="AK1664" s="5">
        <v>1.9136282710226299E-2</v>
      </c>
    </row>
    <row r="1665" spans="37:37" x14ac:dyDescent="0.25">
      <c r="AK1665" s="5">
        <v>1.8202900405908901E-2</v>
      </c>
    </row>
    <row r="1666" spans="37:37" x14ac:dyDescent="0.25">
      <c r="AK1666" s="5">
        <v>1.73168338004882E-2</v>
      </c>
    </row>
    <row r="1667" spans="37:37" x14ac:dyDescent="0.25">
      <c r="AK1667" s="5">
        <v>1.6475561341741499E-2</v>
      </c>
    </row>
    <row r="1668" spans="37:37" x14ac:dyDescent="0.25">
      <c r="AK1668" s="5">
        <v>1.56767048642628E-2</v>
      </c>
    </row>
    <row r="1669" spans="37:37" x14ac:dyDescent="0.25">
      <c r="AK1669" s="5">
        <v>1.4918020731252301E-2</v>
      </c>
    </row>
    <row r="1670" spans="37:37" x14ac:dyDescent="0.25">
      <c r="AK1670" s="5">
        <v>1.4197391582353501E-2</v>
      </c>
    </row>
    <row r="1671" spans="37:37" x14ac:dyDescent="0.25">
      <c r="AK1671" s="5">
        <v>1.35128186408575E-2</v>
      </c>
    </row>
    <row r="1672" spans="37:37" x14ac:dyDescent="0.25">
      <c r="AK1672" s="5">
        <v>1.2862414537678101E-2</v>
      </c>
    </row>
    <row r="1673" spans="37:37" x14ac:dyDescent="0.25">
      <c r="AK1673" s="5">
        <v>1.22443966131835E-2</v>
      </c>
    </row>
    <row r="1674" spans="37:37" x14ac:dyDescent="0.25">
      <c r="AK1674" s="5">
        <v>1.1657080661287201E-2</v>
      </c>
    </row>
    <row r="1675" spans="37:37" x14ac:dyDescent="0.25">
      <c r="AK1675" s="5">
        <v>1.10988750831983E-2</v>
      </c>
    </row>
    <row r="1676" spans="37:37" x14ac:dyDescent="0.25">
      <c r="AK1676" s="5">
        <v>1.0568275420945E-2</v>
      </c>
    </row>
    <row r="1677" spans="37:37" x14ac:dyDescent="0.25">
      <c r="AK1677" s="5">
        <v>1.00638592432388E-2</v>
      </c>
    </row>
    <row r="1678" spans="37:37" x14ac:dyDescent="0.25">
      <c r="AK1678" s="5">
        <v>9.5842813584782402E-3</v>
      </c>
    </row>
    <row r="1679" spans="37:37" x14ac:dyDescent="0.25">
      <c r="AK1679" s="5">
        <v>9.1282693317132103E-3</v>
      </c>
    </row>
    <row r="1680" spans="37:37" x14ac:dyDescent="0.25">
      <c r="AK1680" s="5">
        <v>8.6946192842316406E-3</v>
      </c>
    </row>
    <row r="1681" spans="37:37" x14ac:dyDescent="0.25">
      <c r="AK1681" s="5">
        <v>8.2821919561079701E-3</v>
      </c>
    </row>
    <row r="1682" spans="37:37" x14ac:dyDescent="0.25">
      <c r="AK1682" s="5">
        <v>7.8899090135788295E-3</v>
      </c>
    </row>
    <row r="1683" spans="37:37" x14ac:dyDescent="0.25">
      <c r="AK1683" s="5">
        <v>7.5167495845074603E-3</v>
      </c>
    </row>
    <row r="1684" spans="37:37" x14ac:dyDescent="0.25">
      <c r="AK1684" s="5">
        <v>7.1617470064720698E-3</v>
      </c>
    </row>
    <row r="1685" spans="37:37" x14ac:dyDescent="0.25">
      <c r="AK1685" s="5">
        <v>6.8239857731787496E-3</v>
      </c>
    </row>
    <row r="1686" spans="37:37" x14ac:dyDescent="0.25">
      <c r="AK1686" s="5">
        <v>6.5025986659673204E-3</v>
      </c>
    </row>
    <row r="1687" spans="37:37" x14ac:dyDescent="0.25">
      <c r="AK1687" s="5">
        <v>6.1967640581558903E-3</v>
      </c>
    </row>
    <row r="1688" spans="37:37" x14ac:dyDescent="0.25">
      <c r="AK1688" s="5">
        <v>5.9057033808682397E-3</v>
      </c>
    </row>
    <row r="1689" spans="37:37" x14ac:dyDescent="0.25">
      <c r="AK1689" s="5">
        <v>5.6286787398116397E-3</v>
      </c>
    </row>
    <row r="1690" spans="37:37" x14ac:dyDescent="0.25">
      <c r="AK1690" s="5">
        <v>5.3649906732304801E-3</v>
      </c>
    </row>
    <row r="1691" spans="37:37" x14ac:dyDescent="0.25">
      <c r="AK1691" s="5">
        <v>5.1139760419582504E-3</v>
      </c>
    </row>
    <row r="1692" spans="37:37" x14ac:dyDescent="0.25">
      <c r="AK1692" s="5">
        <v>4.8750060431318604E-3</v>
      </c>
    </row>
    <row r="1693" spans="37:37" x14ac:dyDescent="0.25">
      <c r="AK1693" s="5">
        <v>4.6474843397239099E-3</v>
      </c>
    </row>
    <row r="1694" spans="37:37" x14ac:dyDescent="0.25">
      <c r="AK1694" s="5">
        <v>4.4308452985939197E-3</v>
      </c>
    </row>
    <row r="1695" spans="37:37" x14ac:dyDescent="0.25">
      <c r="AK1695" s="5">
        <v>4.2245523302632502E-3</v>
      </c>
    </row>
    <row r="1696" spans="37:37" x14ac:dyDescent="0.25">
      <c r="AK1696" s="5">
        <v>4.0280963240831901E-3</v>
      </c>
    </row>
    <row r="1697" spans="37:37" x14ac:dyDescent="0.25">
      <c r="AK1697" s="5">
        <v>3.8409941728962298E-3</v>
      </c>
    </row>
    <row r="1698" spans="37:37" x14ac:dyDescent="0.25">
      <c r="AK1698" s="5">
        <v>3.6627873816877802E-3</v>
      </c>
    </row>
    <row r="1699" spans="37:37" x14ac:dyDescent="0.25">
      <c r="AK1699" s="5">
        <v>3.4930407550943701E-3</v>
      </c>
    </row>
    <row r="1700" spans="37:37" x14ac:dyDescent="0.25">
      <c r="AK1700" s="5">
        <v>3.3313411589751801E-3</v>
      </c>
    </row>
    <row r="1701" spans="37:37" x14ac:dyDescent="0.25">
      <c r="AK1701" s="5">
        <v>3.1772963515702898E-3</v>
      </c>
    </row>
    <row r="1702" spans="37:37" x14ac:dyDescent="0.25">
      <c r="AK1702" s="5">
        <v>3.0305338800622802E-3</v>
      </c>
    </row>
    <row r="1703" spans="37:37" x14ac:dyDescent="0.25">
      <c r="AK1703" s="5">
        <v>2.8907000386301598E-3</v>
      </c>
    </row>
    <row r="1704" spans="37:37" x14ac:dyDescent="0.25">
      <c r="AK1704" s="5">
        <v>2.7574588843376998E-3</v>
      </c>
    </row>
    <row r="1705" spans="37:37" x14ac:dyDescent="0.25">
      <c r="AK1705" s="5">
        <v>2.6304913074330898E-3</v>
      </c>
    </row>
    <row r="1706" spans="37:37" x14ac:dyDescent="0.25">
      <c r="AK1706" s="5">
        <v>2.5094941528554199E-3</v>
      </c>
    </row>
    <row r="1707" spans="37:37" x14ac:dyDescent="0.25">
      <c r="AK1707" s="5">
        <v>2.39417938994727E-3</v>
      </c>
    </row>
    <row r="1708" spans="37:37" x14ac:dyDescent="0.25">
      <c r="AK1708" s="5">
        <v>2.2842733275612098E-3</v>
      </c>
    </row>
    <row r="1709" spans="37:37" x14ac:dyDescent="0.25">
      <c r="AK1709" s="5">
        <v>2.1795158719252498E-3</v>
      </c>
    </row>
    <row r="1710" spans="37:37" x14ac:dyDescent="0.25">
      <c r="AK1710" s="5">
        <v>2.0796598247957601E-3</v>
      </c>
    </row>
    <row r="1711" spans="37:37" x14ac:dyDescent="0.25">
      <c r="AK1711" s="5">
        <v>1.9844702195802501E-3</v>
      </c>
    </row>
    <row r="1712" spans="37:37" x14ac:dyDescent="0.25">
      <c r="AK1712" s="5">
        <v>1.89372369325476E-3</v>
      </c>
    </row>
    <row r="1713" spans="37:37" x14ac:dyDescent="0.25">
      <c r="AK1713" s="5">
        <v>1.80720789203442E-3</v>
      </c>
    </row>
    <row r="1714" spans="37:37" x14ac:dyDescent="0.25">
      <c r="AK1714" s="5">
        <v>1.7247209088798699E-3</v>
      </c>
    </row>
    <row r="1715" spans="37:37" x14ac:dyDescent="0.25">
      <c r="AK1715" s="5">
        <v>1.64607075103893E-3</v>
      </c>
    </row>
    <row r="1716" spans="37:37" x14ac:dyDescent="0.25">
      <c r="AK1716" s="5">
        <v>1.5710748359311899E-3</v>
      </c>
    </row>
    <row r="1717" spans="37:37" x14ac:dyDescent="0.25">
      <c r="AK1717" s="5">
        <v>1.49955951378524E-3</v>
      </c>
    </row>
    <row r="1718" spans="37:37" x14ac:dyDescent="0.25">
      <c r="AK1718" s="5">
        <v>1.4313596155330001E-3</v>
      </c>
    </row>
    <row r="1719" spans="37:37" x14ac:dyDescent="0.25">
      <c r="AK1719" s="5">
        <v>1.3663180245546401E-3</v>
      </c>
    </row>
    <row r="1720" spans="37:37" x14ac:dyDescent="0.25">
      <c r="AK1720" s="5">
        <v>1.30428527095101E-3</v>
      </c>
    </row>
    <row r="1721" spans="37:37" x14ac:dyDescent="0.25">
      <c r="AK1721" s="5">
        <v>1.2451191470981399E-3</v>
      </c>
    </row>
    <row r="1722" spans="37:37" x14ac:dyDescent="0.25">
      <c r="AK1722" s="5">
        <v>1.18868434331169E-3</v>
      </c>
    </row>
    <row r="1723" spans="37:37" x14ac:dyDescent="0.25">
      <c r="AK1723" s="5">
        <v>1.13485210251764E-3</v>
      </c>
    </row>
    <row r="1724" spans="37:37" x14ac:dyDescent="0.25">
      <c r="AK1724" s="5">
        <v>1.08349989288937E-3</v>
      </c>
    </row>
    <row r="1725" spans="37:37" x14ac:dyDescent="0.25">
      <c r="AK1725" s="5">
        <v>1.03451109747208E-3</v>
      </c>
    </row>
    <row r="1726" spans="37:37" x14ac:dyDescent="0.25">
      <c r="AK1726" s="5">
        <v>9.8777471987127291E-4</v>
      </c>
    </row>
    <row r="1727" spans="37:37" x14ac:dyDescent="0.25">
      <c r="AK1727" s="5">
        <v>9.4318510513543099E-4</v>
      </c>
    </row>
    <row r="1728" spans="37:37" x14ac:dyDescent="0.25">
      <c r="AK1728" s="5">
        <v>9.0064167501273796E-4</v>
      </c>
    </row>
    <row r="1729" spans="37:37" x14ac:dyDescent="0.25">
      <c r="AK1729" s="5">
        <v>8.6004867680818001E-4</v>
      </c>
    </row>
    <row r="1730" spans="37:37" x14ac:dyDescent="0.25">
      <c r="AK1730" s="5">
        <v>8.2131494511146301E-4</v>
      </c>
    </row>
    <row r="1731" spans="37:37" x14ac:dyDescent="0.25">
      <c r="AK1731" s="5">
        <v>7.8435367570729904E-4</v>
      </c>
    </row>
    <row r="1732" spans="37:37" x14ac:dyDescent="0.25">
      <c r="AK1732" s="5">
        <v>7.4908221101841301E-4</v>
      </c>
    </row>
    <row r="1733" spans="37:37" x14ac:dyDescent="0.25">
      <c r="AK1733" s="5">
        <v>7.1542183646802705E-4</v>
      </c>
    </row>
    <row r="1734" spans="37:37" x14ac:dyDescent="0.25">
      <c r="AK1734" s="5">
        <v>6.8329758718287895E-4</v>
      </c>
    </row>
    <row r="1735" spans="37:37" x14ac:dyDescent="0.25">
      <c r="AK1735" s="5">
        <v>6.52638064490059E-4</v>
      </c>
    </row>
    <row r="1736" spans="37:37" x14ac:dyDescent="0.25">
      <c r="AK1736" s="5">
        <v>6.23375261691266E-4</v>
      </c>
    </row>
    <row r="1737" spans="37:37" x14ac:dyDescent="0.25">
      <c r="AK1737" s="5">
        <v>5.9544439862668698E-4</v>
      </c>
    </row>
    <row r="1738" spans="37:37" x14ac:dyDescent="0.25">
      <c r="AK1738" s="5">
        <v>5.6878376456752605E-4</v>
      </c>
    </row>
    <row r="1739" spans="37:37" x14ac:dyDescent="0.25">
      <c r="AK1739" s="5">
        <v>5.4333456900159099E-4</v>
      </c>
    </row>
    <row r="1740" spans="37:37" x14ac:dyDescent="0.25">
      <c r="AK1740" s="5">
        <v>5.1904079990014397E-4</v>
      </c>
    </row>
    <row r="1741" spans="37:37" x14ac:dyDescent="0.25">
      <c r="AK1741" s="5">
        <v>4.9584908907673202E-4</v>
      </c>
    </row>
    <row r="1742" spans="37:37" x14ac:dyDescent="0.25">
      <c r="AK1742" s="5">
        <v>4.7370858426986598E-4</v>
      </c>
    </row>
    <row r="1743" spans="37:37" x14ac:dyDescent="0.25">
      <c r="AK1743" s="5">
        <v>4.5257082760139801E-4</v>
      </c>
    </row>
    <row r="1744" spans="37:37" x14ac:dyDescent="0.25">
      <c r="AK1744" s="5">
        <v>4.3238964008126602E-4</v>
      </c>
    </row>
    <row r="1745" spans="37:37" x14ac:dyDescent="0.25">
      <c r="AK1745" s="5">
        <v>4.1312101184701698E-4</v>
      </c>
    </row>
    <row r="1746" spans="37:37" x14ac:dyDescent="0.25">
      <c r="AK1746" s="5">
        <v>3.9472299784329602E-4</v>
      </c>
    </row>
    <row r="1747" spans="37:37" x14ac:dyDescent="0.25">
      <c r="AK1747" s="5">
        <v>3.77155618662246E-4</v>
      </c>
    </row>
    <row r="1748" spans="37:37" x14ac:dyDescent="0.25">
      <c r="AK1748" s="5">
        <v>3.6038076628071498E-4</v>
      </c>
    </row>
    <row r="1749" spans="37:37" x14ac:dyDescent="0.25">
      <c r="AK1749" s="5">
        <v>3.44362114444232E-4</v>
      </c>
    </row>
    <row r="1750" spans="37:37" x14ac:dyDescent="0.25">
      <c r="AK1750" s="5">
        <v>3.2906503346095798E-4</v>
      </c>
    </row>
    <row r="1751" spans="37:37" x14ac:dyDescent="0.25">
      <c r="AK1751" s="5">
        <v>3.14456509181459E-4</v>
      </c>
    </row>
    <row r="1752" spans="37:37" x14ac:dyDescent="0.25">
      <c r="AK1752" s="5">
        <v>3.0050506595189099E-4</v>
      </c>
    </row>
    <row r="1753" spans="37:37" x14ac:dyDescent="0.25">
      <c r="AK1753" s="5">
        <v>2.87180693339465E-4</v>
      </c>
    </row>
    <row r="1754" spans="37:37" x14ac:dyDescent="0.25">
      <c r="AK1754" s="5">
        <v>2.7445477643960303E-4</v>
      </c>
    </row>
    <row r="1755" spans="37:37" x14ac:dyDescent="0.25">
      <c r="AK1755" s="5">
        <v>2.6230002958418301E-4</v>
      </c>
    </row>
    <row r="1756" spans="37:37" x14ac:dyDescent="0.25">
      <c r="AK1756" s="5">
        <v>2.5069043327974799E-4</v>
      </c>
    </row>
    <row r="1757" spans="37:37" x14ac:dyDescent="0.25">
      <c r="AK1757" s="5">
        <v>2.39601174213461E-4</v>
      </c>
    </row>
    <row r="1758" spans="37:37" x14ac:dyDescent="0.25">
      <c r="AK1758" s="5">
        <v>2.29008588173038E-4</v>
      </c>
    </row>
    <row r="1759" spans="37:37" x14ac:dyDescent="0.25">
      <c r="AK1759" s="5">
        <v>2.1889010573489999E-4</v>
      </c>
    </row>
    <row r="1760" spans="37:37" x14ac:dyDescent="0.25">
      <c r="AK1760" s="5">
        <v>2.09224200582293E-4</v>
      </c>
    </row>
    <row r="1761" spans="37:37" x14ac:dyDescent="0.25">
      <c r="AK1761" s="5">
        <v>1.99990340322317E-4</v>
      </c>
    </row>
    <row r="1762" spans="37:37" x14ac:dyDescent="0.25">
      <c r="AK1762" s="5">
        <v>1.9116893967753801E-4</v>
      </c>
    </row>
    <row r="1763" spans="37:37" x14ac:dyDescent="0.25">
      <c r="AK1763" s="5">
        <v>1.82741315934268E-4</v>
      </c>
    </row>
    <row r="1764" spans="37:37" x14ac:dyDescent="0.25">
      <c r="AK1764" s="5">
        <v>1.7468964653563401E-4</v>
      </c>
    </row>
    <row r="1765" spans="37:37" x14ac:dyDescent="0.25">
      <c r="AK1765" s="5">
        <v>1.6699692871332601E-4</v>
      </c>
    </row>
    <row r="1766" spans="37:37" x14ac:dyDescent="0.25">
      <c r="AK1766" s="5">
        <v>1.5964694105729101E-4</v>
      </c>
    </row>
    <row r="1767" spans="37:37" x14ac:dyDescent="0.25">
      <c r="AK1767" s="5">
        <v>1.52624206927818E-4</v>
      </c>
    </row>
    <row r="1768" spans="37:37" x14ac:dyDescent="0.25">
      <c r="AK1768" s="5">
        <v>1.4591395961930899E-4</v>
      </c>
    </row>
    <row r="1769" spans="37:37" x14ac:dyDescent="0.25">
      <c r="AK1769" s="5">
        <v>1.39502109189639E-4</v>
      </c>
    </row>
    <row r="1770" spans="37:37" x14ac:dyDescent="0.25">
      <c r="AK1770" s="5">
        <v>1.33375210873366E-4</v>
      </c>
    </row>
    <row r="1771" spans="37:37" x14ac:dyDescent="0.25">
      <c r="AK1771" s="5">
        <v>1.27520435001214E-4</v>
      </c>
    </row>
    <row r="1772" spans="37:37" x14ac:dyDescent="0.25">
      <c r="AK1772" s="5">
        <v>1.21925538352135E-4</v>
      </c>
    </row>
    <row r="1773" spans="37:37" x14ac:dyDescent="0.25">
      <c r="AK1773" s="5">
        <v>1.16578836867998E-4</v>
      </c>
    </row>
    <row r="1774" spans="37:37" x14ac:dyDescent="0.25">
      <c r="AK1774" s="5">
        <v>1.1146917966446701E-4</v>
      </c>
    </row>
    <row r="1775" spans="37:37" x14ac:dyDescent="0.25">
      <c r="AK1775" s="5">
        <v>1.0658592427494699E-4</v>
      </c>
    </row>
    <row r="1776" spans="37:37" x14ac:dyDescent="0.25">
      <c r="AK1776" s="5">
        <v>1.0191891306766399E-4</v>
      </c>
    </row>
    <row r="1777" spans="37:37" x14ac:dyDescent="0.25">
      <c r="AK1777" s="7">
        <v>9.7458450778938402E-5</v>
      </c>
    </row>
    <row r="1778" spans="37:37" x14ac:dyDescent="0.25">
      <c r="AK1778" s="7">
        <v>9.3195283108542595E-5</v>
      </c>
    </row>
    <row r="1779" spans="37:37" x14ac:dyDescent="0.25">
      <c r="AK1779" s="7">
        <v>8.9120576325741607E-5</v>
      </c>
    </row>
    <row r="1780" spans="37:37" x14ac:dyDescent="0.25">
      <c r="AK1780" s="7">
        <v>8.5225897837173299E-5</v>
      </c>
    </row>
    <row r="1781" spans="37:37" x14ac:dyDescent="0.25">
      <c r="AK1781" s="7">
        <v>8.1503197670145804E-5</v>
      </c>
    </row>
    <row r="1782" spans="37:37" x14ac:dyDescent="0.25">
      <c r="AK1782" s="7">
        <v>7.7944790827234506E-5</v>
      </c>
    </row>
    <row r="1783" spans="37:37" x14ac:dyDescent="0.25">
      <c r="AK1783" s="7">
        <v>7.4543340470245402E-5</v>
      </c>
    </row>
    <row r="1784" spans="37:37" x14ac:dyDescent="0.25">
      <c r="AK1784" s="7">
        <v>7.1291841893684194E-5</v>
      </c>
    </row>
    <row r="1785" spans="37:37" x14ac:dyDescent="0.25">
      <c r="AK1785" s="7">
        <v>6.8183607249835696E-5</v>
      </c>
    </row>
    <row r="1786" spans="37:37" x14ac:dyDescent="0.25">
      <c r="AK1786" s="7">
        <v>6.5212250989424501E-5</v>
      </c>
    </row>
    <row r="1787" spans="37:37" x14ac:dyDescent="0.25">
      <c r="AK1787" s="7">
        <v>6.2371675983604694E-5</v>
      </c>
    </row>
    <row r="1788" spans="37:37" x14ac:dyDescent="0.25">
      <c r="AK1788" s="7">
        <v>5.9656060294700798E-5</v>
      </c>
    </row>
    <row r="1789" spans="37:37" x14ac:dyDescent="0.25">
      <c r="AK1789" s="7">
        <v>5.7059844564725701E-5</v>
      </c>
    </row>
    <row r="1790" spans="37:37" x14ac:dyDescent="0.25">
      <c r="AK1790" s="7">
        <v>5.4577719992213801E-5</v>
      </c>
    </row>
    <row r="1791" spans="37:37" x14ac:dyDescent="0.25">
      <c r="AK1791" s="7">
        <v>5.2204616869349401E-5</v>
      </c>
    </row>
    <row r="1792" spans="37:37" x14ac:dyDescent="0.25">
      <c r="AK1792" s="7">
        <v>4.9935693652737499E-5</v>
      </c>
    </row>
    <row r="1793" spans="36:37" x14ac:dyDescent="0.25">
      <c r="AK1793" s="7">
        <v>4.7766326542462202E-5</v>
      </c>
    </row>
    <row r="1794" spans="36:37" x14ac:dyDescent="0.25">
      <c r="AK1794" s="7">
        <v>4.5692099545311802E-5</v>
      </c>
    </row>
    <row r="1795" spans="36:37" x14ac:dyDescent="0.25">
      <c r="AK1795" s="7">
        <v>4.3708794999223898E-5</v>
      </c>
    </row>
    <row r="1796" spans="36:37" x14ac:dyDescent="0.25">
      <c r="AK1796" s="7">
        <v>4.1812384537112498E-5</v>
      </c>
    </row>
    <row r="1797" spans="36:37" x14ac:dyDescent="0.25">
      <c r="AK1797" s="7">
        <v>3.9999020469302801E-5</v>
      </c>
    </row>
    <row r="1798" spans="36:37" x14ac:dyDescent="0.25">
      <c r="AK1798" s="7">
        <v>3.8265027564799802E-5</v>
      </c>
    </row>
    <row r="1799" spans="36:37" x14ac:dyDescent="0.25">
      <c r="AK1799" s="7">
        <v>3.6606895212574698E-5</v>
      </c>
    </row>
    <row r="1800" spans="36:37" x14ac:dyDescent="0.25">
      <c r="AK1800" s="7">
        <v>3.5021269944960498E-5</v>
      </c>
    </row>
    <row r="1801" spans="36:37" x14ac:dyDescent="0.25">
      <c r="AK1801" s="7">
        <v>3.35049483061101E-5</v>
      </c>
    </row>
    <row r="1802" spans="36:37" x14ac:dyDescent="0.25">
      <c r="AJ1802" s="4" t="s">
        <v>211</v>
      </c>
      <c r="AK1802" s="5">
        <v>0.81038413157067202</v>
      </c>
    </row>
    <row r="1803" spans="36:37" x14ac:dyDescent="0.25">
      <c r="AK1803" s="5">
        <v>0.70035519436368299</v>
      </c>
    </row>
    <row r="1804" spans="36:37" x14ac:dyDescent="0.25">
      <c r="AK1804" s="5">
        <v>0.620808606761173</v>
      </c>
    </row>
    <row r="1805" spans="36:37" x14ac:dyDescent="0.25">
      <c r="AK1805" s="5">
        <v>0.55805036940425501</v>
      </c>
    </row>
    <row r="1806" spans="36:37" x14ac:dyDescent="0.25">
      <c r="AK1806" s="5">
        <v>0.50619140368958304</v>
      </c>
    </row>
    <row r="1807" spans="36:37" x14ac:dyDescent="0.25">
      <c r="AK1807" s="5">
        <v>0.46210214086625201</v>
      </c>
    </row>
    <row r="1808" spans="36:37" x14ac:dyDescent="0.25">
      <c r="AK1808" s="5">
        <v>0.423892659496306</v>
      </c>
    </row>
    <row r="1809" spans="37:37" x14ac:dyDescent="0.25">
      <c r="AK1809" s="5">
        <v>0.39031945789903399</v>
      </c>
    </row>
    <row r="1810" spans="37:37" x14ac:dyDescent="0.25">
      <c r="AK1810" s="5">
        <v>0.36051256743895199</v>
      </c>
    </row>
    <row r="1811" spans="37:37" x14ac:dyDescent="0.25">
      <c r="AK1811" s="5">
        <v>0.33383473746710501</v>
      </c>
    </row>
    <row r="1812" spans="37:37" x14ac:dyDescent="0.25">
      <c r="AK1812" s="5">
        <v>0.30980229655048702</v>
      </c>
    </row>
    <row r="1813" spans="37:37" x14ac:dyDescent="0.25">
      <c r="AK1813" s="5">
        <v>0.28803763730209297</v>
      </c>
    </row>
    <row r="1814" spans="37:37" x14ac:dyDescent="0.25">
      <c r="AK1814" s="5">
        <v>0.26823914289141298</v>
      </c>
    </row>
    <row r="1815" spans="37:37" x14ac:dyDescent="0.25">
      <c r="AK1815" s="5">
        <v>0.25016131450512102</v>
      </c>
    </row>
    <row r="1816" spans="37:37" x14ac:dyDescent="0.25">
      <c r="AK1816" s="5">
        <v>0.23360115985952001</v>
      </c>
    </row>
    <row r="1817" spans="37:37" x14ac:dyDescent="0.25">
      <c r="AK1817" s="5">
        <v>0.21838858305268399</v>
      </c>
    </row>
    <row r="1818" spans="37:37" x14ac:dyDescent="0.25">
      <c r="AK1818" s="5">
        <v>0.20437942099634401</v>
      </c>
    </row>
    <row r="1819" spans="37:37" x14ac:dyDescent="0.25">
      <c r="AK1819" s="5">
        <v>0.19145028290150201</v>
      </c>
    </row>
    <row r="1820" spans="37:37" x14ac:dyDescent="0.25">
      <c r="AK1820" s="5">
        <v>0.179494650156129</v>
      </c>
    </row>
    <row r="1821" spans="37:37" x14ac:dyDescent="0.25">
      <c r="AK1821" s="5">
        <v>0.168419877381983</v>
      </c>
    </row>
    <row r="1822" spans="37:37" x14ac:dyDescent="0.25">
      <c r="AK1822" s="5">
        <v>0.158144850839114</v>
      </c>
    </row>
    <row r="1823" spans="37:37" x14ac:dyDescent="0.25">
      <c r="AK1823" s="5">
        <v>0.14859813493320001</v>
      </c>
    </row>
    <row r="1824" spans="37:37" x14ac:dyDescent="0.25">
      <c r="AK1824" s="5">
        <v>0.13971648698644401</v>
      </c>
    </row>
    <row r="1825" spans="37:37" x14ac:dyDescent="0.25">
      <c r="AK1825" s="5">
        <v>0.131443653881438</v>
      </c>
    </row>
    <row r="1826" spans="37:37" x14ac:dyDescent="0.25">
      <c r="AK1826" s="5">
        <v>0.123729387282955</v>
      </c>
    </row>
    <row r="1827" spans="37:37" x14ac:dyDescent="0.25">
      <c r="AK1827" s="5">
        <v>0.116528630376461</v>
      </c>
    </row>
    <row r="1828" spans="37:37" x14ac:dyDescent="0.25">
      <c r="AK1828" s="5">
        <v>0.109800840659454</v>
      </c>
    </row>
    <row r="1829" spans="37:37" x14ac:dyDescent="0.25">
      <c r="AK1829" s="5">
        <v>0.10350942173059</v>
      </c>
    </row>
    <row r="1830" spans="37:37" x14ac:dyDescent="0.25">
      <c r="AK1830" s="5">
        <v>9.76212432019746E-2</v>
      </c>
    </row>
    <row r="1831" spans="37:37" x14ac:dyDescent="0.25">
      <c r="AK1831" s="5">
        <v>9.2106232459896298E-2</v>
      </c>
    </row>
    <row r="1832" spans="37:37" x14ac:dyDescent="0.25">
      <c r="AK1832" s="5">
        <v>8.6937025462620998E-2</v>
      </c>
    </row>
    <row r="1833" spans="37:37" x14ac:dyDescent="0.25">
      <c r="AK1833" s="5">
        <v>8.2088666399629195E-2</v>
      </c>
    </row>
    <row r="1834" spans="37:37" x14ac:dyDescent="0.25">
      <c r="AK1834" s="5">
        <v>7.7538348062679702E-2</v>
      </c>
    </row>
    <row r="1835" spans="37:37" x14ac:dyDescent="0.25">
      <c r="AK1835" s="5">
        <v>7.3265186350912004E-2</v>
      </c>
    </row>
    <row r="1836" spans="37:37" x14ac:dyDescent="0.25">
      <c r="AK1836" s="5">
        <v>6.9250023562295399E-2</v>
      </c>
    </row>
    <row r="1837" spans="37:37" x14ac:dyDescent="0.25">
      <c r="AK1837" s="5">
        <v>6.5475256094207304E-2</v>
      </c>
    </row>
    <row r="1838" spans="37:37" x14ac:dyDescent="0.25">
      <c r="AK1838" s="5">
        <v>6.1924682947440302E-2</v>
      </c>
    </row>
    <row r="1839" spans="37:37" x14ac:dyDescent="0.25">
      <c r="AK1839" s="5">
        <v>5.8583372045672703E-2</v>
      </c>
    </row>
    <row r="1840" spans="37:37" x14ac:dyDescent="0.25">
      <c r="AK1840" s="5">
        <v>5.5437541880378902E-2</v>
      </c>
    </row>
    <row r="1841" spans="37:37" x14ac:dyDescent="0.25">
      <c r="AK1841" s="5">
        <v>5.2474456395098297E-2</v>
      </c>
    </row>
    <row r="1842" spans="37:37" x14ac:dyDescent="0.25">
      <c r="AK1842" s="5">
        <v>4.9682331352630199E-2</v>
      </c>
    </row>
    <row r="1843" spans="37:37" x14ac:dyDescent="0.25">
      <c r="AK1843" s="5">
        <v>4.7050250699270102E-2</v>
      </c>
    </row>
    <row r="1844" spans="37:37" x14ac:dyDescent="0.25">
      <c r="AK1844" s="5">
        <v>4.4568091663444699E-2</v>
      </c>
    </row>
    <row r="1845" spans="37:37" x14ac:dyDescent="0.25">
      <c r="AK1845" s="5">
        <v>4.2226457511244403E-2</v>
      </c>
    </row>
    <row r="1846" spans="37:37" x14ac:dyDescent="0.25">
      <c r="AK1846" s="5">
        <v>4.0016617035645401E-2</v>
      </c>
    </row>
    <row r="1847" spans="37:37" x14ac:dyDescent="0.25">
      <c r="AK1847" s="5">
        <v>3.7930449985380699E-2</v>
      </c>
    </row>
    <row r="1848" spans="37:37" x14ac:dyDescent="0.25">
      <c r="AK1848" s="5">
        <v>3.5960397748039698E-2</v>
      </c>
    </row>
    <row r="1849" spans="37:37" x14ac:dyDescent="0.25">
      <c r="AK1849" s="5">
        <v>3.4099418693682999E-2</v>
      </c>
    </row>
    <row r="1850" spans="37:37" x14ac:dyDescent="0.25">
      <c r="AK1850" s="5">
        <v>3.2340947663009802E-2</v>
      </c>
    </row>
    <row r="1851" spans="37:37" x14ac:dyDescent="0.25">
      <c r="AK1851" s="5">
        <v>3.0678859150269602E-2</v>
      </c>
    </row>
    <row r="1852" spans="37:37" x14ac:dyDescent="0.25">
      <c r="AK1852" s="5">
        <v>2.9107433787614E-2</v>
      </c>
    </row>
    <row r="1853" spans="37:37" x14ac:dyDescent="0.25">
      <c r="AK1853" s="5">
        <v>2.7621327786003701E-2</v>
      </c>
    </row>
    <row r="1854" spans="37:37" x14ac:dyDescent="0.25">
      <c r="AK1854" s="5">
        <v>2.62155450294216E-2</v>
      </c>
    </row>
    <row r="1855" spans="37:37" x14ac:dyDescent="0.25">
      <c r="AK1855" s="5">
        <v>2.48854115550547E-2</v>
      </c>
    </row>
    <row r="1856" spans="37:37" x14ac:dyDescent="0.25">
      <c r="AK1856" s="5">
        <v>2.3626552183177701E-2</v>
      </c>
    </row>
    <row r="1857" spans="37:37" x14ac:dyDescent="0.25">
      <c r="AK1857" s="5">
        <v>2.24348690874345E-2</v>
      </c>
    </row>
    <row r="1858" spans="37:37" x14ac:dyDescent="0.25">
      <c r="AK1858" s="5">
        <v>2.13065221196715E-2</v>
      </c>
    </row>
    <row r="1859" spans="37:37" x14ac:dyDescent="0.25">
      <c r="AK1859" s="5">
        <v>2.0237910723947799E-2</v>
      </c>
    </row>
    <row r="1860" spans="37:37" x14ac:dyDescent="0.25">
      <c r="AK1860" s="5">
        <v>1.9225657292250401E-2</v>
      </c>
    </row>
    <row r="1861" spans="37:37" x14ac:dyDescent="0.25">
      <c r="AK1861" s="5">
        <v>1.82665918301428E-2</v>
      </c>
    </row>
    <row r="1862" spans="37:37" x14ac:dyDescent="0.25">
      <c r="AK1862" s="5">
        <v>1.7357737814381199E-2</v>
      </c>
    </row>
    <row r="1863" spans="37:37" x14ac:dyDescent="0.25">
      <c r="AK1863" s="5">
        <v>1.64962991366857E-2</v>
      </c>
    </row>
    <row r="1864" spans="37:37" x14ac:dyDescent="0.25">
      <c r="AK1864" s="5">
        <v>1.5679648038595E-2</v>
      </c>
    </row>
    <row r="1865" spans="37:37" x14ac:dyDescent="0.25">
      <c r="AK1865" s="5">
        <v>1.4905313951832E-2</v>
      </c>
    </row>
    <row r="1866" spans="37:37" x14ac:dyDescent="0.25">
      <c r="AK1866" s="5">
        <v>1.4170973167030599E-2</v>
      </c>
    </row>
    <row r="1867" spans="37:37" x14ac:dyDescent="0.25">
      <c r="AK1867" s="5">
        <v>1.34744392611584E-2</v>
      </c>
    </row>
    <row r="1868" spans="37:37" x14ac:dyDescent="0.25">
      <c r="AK1868" s="5">
        <v>1.2813654220633E-2</v>
      </c>
    </row>
    <row r="1869" spans="37:37" x14ac:dyDescent="0.25">
      <c r="AK1869" s="5">
        <v>1.2186680203067599E-2</v>
      </c>
    </row>
    <row r="1870" spans="37:37" x14ac:dyDescent="0.25">
      <c r="AK1870" s="5">
        <v>1.15916918858903E-2</v>
      </c>
    </row>
    <row r="1871" spans="37:37" x14ac:dyDescent="0.25">
      <c r="AK1871" s="5">
        <v>1.10269693548317E-2</v>
      </c>
    </row>
    <row r="1872" spans="37:37" x14ac:dyDescent="0.25">
      <c r="AK1872" s="5">
        <v>1.0490891489529501E-2</v>
      </c>
    </row>
    <row r="1873" spans="37:37" x14ac:dyDescent="0.25">
      <c r="AK1873" s="5">
        <v>9.9819298073243797E-3</v>
      </c>
    </row>
    <row r="1874" spans="37:37" x14ac:dyDescent="0.25">
      <c r="AK1874" s="5">
        <v>9.4986427297549803E-3</v>
      </c>
    </row>
    <row r="1875" spans="37:37" x14ac:dyDescent="0.25">
      <c r="AK1875" s="5">
        <v>9.0396702393580695E-3</v>
      </c>
    </row>
    <row r="1876" spans="37:37" x14ac:dyDescent="0.25">
      <c r="AK1876" s="5">
        <v>8.6037288971681208E-3</v>
      </c>
    </row>
    <row r="1877" spans="37:37" x14ac:dyDescent="0.25">
      <c r="AK1877" s="5">
        <v>8.1896071938336607E-3</v>
      </c>
    </row>
    <row r="1878" spans="37:37" x14ac:dyDescent="0.25">
      <c r="AK1878" s="5">
        <v>7.79616120954624E-3</v>
      </c>
    </row>
    <row r="1879" spans="37:37" x14ac:dyDescent="0.25">
      <c r="AK1879" s="5">
        <v>7.4223105600426196E-3</v>
      </c>
    </row>
    <row r="1880" spans="37:37" x14ac:dyDescent="0.25">
      <c r="AK1880" s="5">
        <v>7.0670346078124096E-3</v>
      </c>
    </row>
    <row r="1881" spans="37:37" x14ac:dyDescent="0.25">
      <c r="AK1881" s="5">
        <v>6.7293689193426102E-3</v>
      </c>
    </row>
    <row r="1882" spans="37:37" x14ac:dyDescent="0.25">
      <c r="AK1882" s="5">
        <v>6.40840195077456E-3</v>
      </c>
    </row>
    <row r="1883" spans="37:37" x14ac:dyDescent="0.25">
      <c r="AK1883" s="5">
        <v>6.1032719457544899E-3</v>
      </c>
    </row>
    <row r="1884" spans="37:37" x14ac:dyDescent="0.25">
      <c r="AK1884" s="5">
        <v>5.8131640305384702E-3</v>
      </c>
    </row>
    <row r="1885" spans="37:37" x14ac:dyDescent="0.25">
      <c r="AK1885" s="5">
        <v>5.5373074925802804E-3</v>
      </c>
    </row>
    <row r="1886" spans="37:37" x14ac:dyDescent="0.25">
      <c r="AK1886" s="5">
        <v>5.2749732298965303E-3</v>
      </c>
    </row>
    <row r="1887" spans="37:37" x14ac:dyDescent="0.25">
      <c r="AK1887" s="5">
        <v>5.0254713594769804E-3</v>
      </c>
    </row>
    <row r="1888" spans="37:37" x14ac:dyDescent="0.25">
      <c r="AK1888" s="5">
        <v>4.7881489738990698E-3</v>
      </c>
    </row>
    <row r="1889" spans="37:37" x14ac:dyDescent="0.25">
      <c r="AK1889" s="5">
        <v>4.5623880361215499E-3</v>
      </c>
    </row>
    <row r="1890" spans="37:37" x14ac:dyDescent="0.25">
      <c r="AK1890" s="5">
        <v>4.3476034031795299E-3</v>
      </c>
    </row>
    <row r="1891" spans="37:37" x14ac:dyDescent="0.25">
      <c r="AK1891" s="5">
        <v>4.1432409701892001E-3</v>
      </c>
    </row>
    <row r="1892" spans="37:37" x14ac:dyDescent="0.25">
      <c r="AK1892" s="5">
        <v>3.9487759267000299E-3</v>
      </c>
    </row>
    <row r="1893" spans="37:37" x14ac:dyDescent="0.25">
      <c r="AK1893" s="5">
        <v>3.76371111801124E-3</v>
      </c>
    </row>
    <row r="1894" spans="37:37" x14ac:dyDescent="0.25">
      <c r="AK1894" s="5">
        <v>3.5875755046009998E-3</v>
      </c>
    </row>
    <row r="1895" spans="37:37" x14ac:dyDescent="0.25">
      <c r="AK1895" s="5">
        <v>3.4199227133071301E-3</v>
      </c>
    </row>
    <row r="1896" spans="37:37" x14ac:dyDescent="0.25">
      <c r="AK1896" s="5">
        <v>3.2603296743488998E-3</v>
      </c>
    </row>
    <row r="1897" spans="37:37" x14ac:dyDescent="0.25">
      <c r="AK1897" s="5">
        <v>3.1083953386959302E-3</v>
      </c>
    </row>
    <row r="1898" spans="37:37" x14ac:dyDescent="0.25">
      <c r="AK1898" s="5">
        <v>2.9637394706734598E-3</v>
      </c>
    </row>
    <row r="1899" spans="37:37" x14ac:dyDescent="0.25">
      <c r="AK1899" s="5">
        <v>2.8260015110479499E-3</v>
      </c>
    </row>
    <row r="1900" spans="37:37" x14ac:dyDescent="0.25">
      <c r="AK1900" s="5">
        <v>2.6948395061641701E-3</v>
      </c>
    </row>
    <row r="1901" spans="37:37" x14ac:dyDescent="0.25">
      <c r="AK1901" s="5">
        <v>2.56992909900751E-3</v>
      </c>
    </row>
    <row r="1902" spans="37:37" x14ac:dyDescent="0.25">
      <c r="AK1902" s="5">
        <v>2.4509625783452498E-3</v>
      </c>
    </row>
    <row r="1903" spans="37:37" x14ac:dyDescent="0.25">
      <c r="AK1903" s="5">
        <v>2.3376479823597699E-3</v>
      </c>
    </row>
    <row r="1904" spans="37:37" x14ac:dyDescent="0.25">
      <c r="AK1904" s="5">
        <v>2.2297082534267799E-3</v>
      </c>
    </row>
    <row r="1905" spans="37:37" x14ac:dyDescent="0.25">
      <c r="AK1905" s="5">
        <v>2.1268804409139098E-3</v>
      </c>
    </row>
    <row r="1906" spans="37:37" x14ac:dyDescent="0.25">
      <c r="AK1906" s="5">
        <v>2.0289149490818901E-3</v>
      </c>
    </row>
    <row r="1907" spans="37:37" x14ac:dyDescent="0.25">
      <c r="AK1907" s="5">
        <v>1.9355748273616E-3</v>
      </c>
    </row>
    <row r="1908" spans="37:37" x14ac:dyDescent="0.25">
      <c r="AK1908" s="5">
        <v>1.8466351004584099E-3</v>
      </c>
    </row>
    <row r="1909" spans="37:37" x14ac:dyDescent="0.25">
      <c r="AK1909" s="5">
        <v>1.7618821359003799E-3</v>
      </c>
    </row>
    <row r="1910" spans="37:37" x14ac:dyDescent="0.25">
      <c r="AK1910" s="5">
        <v>1.68111304680042E-3</v>
      </c>
    </row>
    <row r="1911" spans="37:37" x14ac:dyDescent="0.25">
      <c r="AK1911" s="5">
        <v>1.60413512774539E-3</v>
      </c>
    </row>
    <row r="1912" spans="37:37" x14ac:dyDescent="0.25">
      <c r="AK1912" s="5">
        <v>1.53076532185819E-3</v>
      </c>
    </row>
    <row r="1913" spans="37:37" x14ac:dyDescent="0.25">
      <c r="AK1913" s="5">
        <v>1.4608297172022801E-3</v>
      </c>
    </row>
    <row r="1914" spans="37:37" x14ac:dyDescent="0.25">
      <c r="AK1914" s="5">
        <v>1.39416307081375E-3</v>
      </c>
    </row>
    <row r="1915" spans="37:37" x14ac:dyDescent="0.25">
      <c r="AK1915" s="5">
        <v>1.33060835875316E-3</v>
      </c>
    </row>
    <row r="1916" spans="37:37" x14ac:dyDescent="0.25">
      <c r="AK1916" s="5">
        <v>1.2700163506697299E-3</v>
      </c>
    </row>
    <row r="1917" spans="37:37" x14ac:dyDescent="0.25">
      <c r="AK1917" s="5">
        <v>1.2122452074636899E-3</v>
      </c>
    </row>
    <row r="1918" spans="37:37" x14ac:dyDescent="0.25">
      <c r="AK1918" s="5">
        <v>1.1571601007199599E-3</v>
      </c>
    </row>
    <row r="1919" spans="37:37" x14ac:dyDescent="0.25">
      <c r="AK1919" s="5">
        <v>1.10463285266754E-3</v>
      </c>
    </row>
    <row r="1920" spans="37:37" x14ac:dyDescent="0.25">
      <c r="AK1920" s="5">
        <v>1.05454159549512E-3</v>
      </c>
    </row>
    <row r="1921" spans="37:37" x14ac:dyDescent="0.25">
      <c r="AK1921" s="5">
        <v>1.0067704489244401E-3</v>
      </c>
    </row>
    <row r="1922" spans="37:37" x14ac:dyDescent="0.25">
      <c r="AK1922" s="5">
        <v>9.6120921500913396E-4</v>
      </c>
    </row>
    <row r="1923" spans="37:37" x14ac:dyDescent="0.25">
      <c r="AK1923" s="5">
        <v>9.1775308918922902E-4</v>
      </c>
    </row>
    <row r="1924" spans="37:37" x14ac:dyDescent="0.25">
      <c r="AK1924" s="5">
        <v>8.7630238668911999E-4</v>
      </c>
    </row>
    <row r="1925" spans="37:37" x14ac:dyDescent="0.25">
      <c r="AK1925" s="5">
        <v>8.3676228340154302E-4</v>
      </c>
    </row>
    <row r="1926" spans="37:37" x14ac:dyDescent="0.25">
      <c r="AK1926" s="5">
        <v>7.9904257045075296E-4</v>
      </c>
    </row>
    <row r="1927" spans="37:37" x14ac:dyDescent="0.25">
      <c r="AK1927" s="5">
        <v>7.6305742167581095E-4</v>
      </c>
    </row>
    <row r="1928" spans="37:37" x14ac:dyDescent="0.25">
      <c r="AK1928" s="5">
        <v>7.2872517331957099E-4</v>
      </c>
    </row>
    <row r="1929" spans="37:37" x14ac:dyDescent="0.25">
      <c r="AK1929" s="5">
        <v>6.9596811525069998E-4</v>
      </c>
    </row>
    <row r="1930" spans="37:37" x14ac:dyDescent="0.25">
      <c r="AK1930" s="5">
        <v>6.6471229308540905E-4</v>
      </c>
    </row>
    <row r="1931" spans="37:37" x14ac:dyDescent="0.25">
      <c r="AK1931" s="5">
        <v>6.3488732061222903E-4</v>
      </c>
    </row>
    <row r="1932" spans="37:37" x14ac:dyDescent="0.25">
      <c r="AK1932" s="5">
        <v>6.0642620195777404E-4</v>
      </c>
    </row>
    <row r="1933" spans="37:37" x14ac:dyDescent="0.25">
      <c r="AK1933" s="5">
        <v>5.7926516296376003E-4</v>
      </c>
    </row>
    <row r="1934" spans="37:37" x14ac:dyDescent="0.25">
      <c r="AK1934" s="5">
        <v>5.5334349127594601E-4</v>
      </c>
    </row>
    <row r="1935" spans="37:37" x14ac:dyDescent="0.25">
      <c r="AK1935" s="5">
        <v>5.2860338467424102E-4</v>
      </c>
    </row>
    <row r="1936" spans="37:37" x14ac:dyDescent="0.25">
      <c r="AK1936" s="5">
        <v>5.0498980719998802E-4</v>
      </c>
    </row>
    <row r="1937" spans="37:37" x14ac:dyDescent="0.25">
      <c r="AK1937" s="5">
        <v>4.8245035266164798E-4</v>
      </c>
    </row>
    <row r="1938" spans="37:37" x14ac:dyDescent="0.25">
      <c r="AK1938" s="5">
        <v>4.6093511512376099E-4</v>
      </c>
    </row>
    <row r="1939" spans="37:37" x14ac:dyDescent="0.25">
      <c r="AK1939" s="5">
        <v>4.4039656600634701E-4</v>
      </c>
    </row>
    <row r="1940" spans="37:37" x14ac:dyDescent="0.25">
      <c r="AK1940" s="5">
        <v>4.2078943744277902E-4</v>
      </c>
    </row>
    <row r="1941" spans="37:37" x14ac:dyDescent="0.25">
      <c r="AK1941" s="5">
        <v>4.0207061156390198E-4</v>
      </c>
    </row>
    <row r="1942" spans="37:37" x14ac:dyDescent="0.25">
      <c r="AK1942" s="5">
        <v>3.84199015394653E-4</v>
      </c>
    </row>
    <row r="1943" spans="37:37" x14ac:dyDescent="0.25">
      <c r="AK1943" s="5">
        <v>3.6713552106685702E-4</v>
      </c>
    </row>
    <row r="1944" spans="37:37" x14ac:dyDescent="0.25">
      <c r="AK1944" s="5">
        <v>3.5084285106831801E-4</v>
      </c>
    </row>
    <row r="1945" spans="37:37" x14ac:dyDescent="0.25">
      <c r="AK1945" s="5">
        <v>3.3528548826371499E-4</v>
      </c>
    </row>
    <row r="1946" spans="37:37" x14ac:dyDescent="0.25">
      <c r="AK1946" s="5">
        <v>3.2042959043741099E-4</v>
      </c>
    </row>
    <row r="1947" spans="37:37" x14ac:dyDescent="0.25">
      <c r="AK1947" s="5">
        <v>3.0624290912192501E-4</v>
      </c>
    </row>
    <row r="1948" spans="37:37" x14ac:dyDescent="0.25">
      <c r="AK1948" s="5">
        <v>2.92694712488801E-4</v>
      </c>
    </row>
    <row r="1949" spans="37:37" x14ac:dyDescent="0.25">
      <c r="AK1949" s="5">
        <v>2.7975571209068998E-4</v>
      </c>
    </row>
    <row r="1950" spans="37:37" x14ac:dyDescent="0.25">
      <c r="AK1950" s="5">
        <v>2.6739799325501399E-4</v>
      </c>
    </row>
    <row r="1951" spans="37:37" x14ac:dyDescent="0.25">
      <c r="AK1951" s="5">
        <v>2.5559494894031602E-4</v>
      </c>
    </row>
    <row r="1952" spans="37:37" x14ac:dyDescent="0.25">
      <c r="AK1952" s="5">
        <v>2.4432121687666499E-4</v>
      </c>
    </row>
    <row r="1953" spans="37:37" x14ac:dyDescent="0.25">
      <c r="AK1953" s="5">
        <v>2.33552619821059E-4</v>
      </c>
    </row>
    <row r="1954" spans="37:37" x14ac:dyDescent="0.25">
      <c r="AK1954" s="5">
        <v>2.2326610876785501E-4</v>
      </c>
    </row>
    <row r="1955" spans="37:37" x14ac:dyDescent="0.25">
      <c r="AK1955" s="5">
        <v>2.13439708962835E-4</v>
      </c>
    </row>
    <row r="1956" spans="37:37" x14ac:dyDescent="0.25">
      <c r="AK1956" s="5">
        <v>2.0405246857758299E-4</v>
      </c>
    </row>
    <row r="1957" spans="37:37" x14ac:dyDescent="0.25">
      <c r="AK1957" s="5">
        <v>1.9508440990847399E-4</v>
      </c>
    </row>
    <row r="1958" spans="37:37" x14ac:dyDescent="0.25">
      <c r="AK1958" s="5">
        <v>1.8651648297180099E-4</v>
      </c>
    </row>
    <row r="1959" spans="37:37" x14ac:dyDescent="0.25">
      <c r="AK1959" s="5">
        <v>1.78330521373352E-4</v>
      </c>
    </row>
    <row r="1960" spans="37:37" x14ac:dyDescent="0.25">
      <c r="AK1960" s="5">
        <v>1.70509200337186E-4</v>
      </c>
    </row>
    <row r="1961" spans="37:37" x14ac:dyDescent="0.25">
      <c r="AK1961" s="5">
        <v>1.63035996784413E-4</v>
      </c>
    </row>
    <row r="1962" spans="37:37" x14ac:dyDescent="0.25">
      <c r="AK1962" s="5">
        <v>1.5589515135855099E-4</v>
      </c>
    </row>
    <row r="1963" spans="37:37" x14ac:dyDescent="0.25">
      <c r="AK1963" s="5">
        <v>1.4907163229941299E-4</v>
      </c>
    </row>
    <row r="1964" spans="37:37" x14ac:dyDescent="0.25">
      <c r="AK1964" s="5">
        <v>1.4255110107264601E-4</v>
      </c>
    </row>
    <row r="1965" spans="37:37" x14ac:dyDescent="0.25">
      <c r="AK1965" s="5">
        <v>1.3631987966685E-4</v>
      </c>
    </row>
    <row r="1966" spans="37:37" x14ac:dyDescent="0.25">
      <c r="AK1966" s="5">
        <v>1.30364919474815E-4</v>
      </c>
    </row>
    <row r="1967" spans="37:37" x14ac:dyDescent="0.25">
      <c r="AK1967" s="5">
        <v>1.24673771679733E-4</v>
      </c>
    </row>
    <row r="1968" spans="37:37" x14ac:dyDescent="0.25">
      <c r="AK1968" s="5">
        <v>1.1923455907133999E-4</v>
      </c>
    </row>
    <row r="1969" spans="37:37" x14ac:dyDescent="0.25">
      <c r="AK1969" s="5">
        <v>1.14035949220833E-4</v>
      </c>
    </row>
    <row r="1970" spans="37:37" x14ac:dyDescent="0.25">
      <c r="AK1970" s="5">
        <v>1.09067128947051E-4</v>
      </c>
    </row>
    <row r="1971" spans="37:37" x14ac:dyDescent="0.25">
      <c r="AK1971" s="5">
        <v>1.04317780009905E-4</v>
      </c>
    </row>
    <row r="1972" spans="37:37" x14ac:dyDescent="0.25">
      <c r="AK1972" s="7">
        <v>9.9778055970327202E-5</v>
      </c>
    </row>
    <row r="1973" spans="37:37" x14ac:dyDescent="0.25">
      <c r="AK1973" s="7">
        <v>9.5438560159080501E-5</v>
      </c>
    </row>
    <row r="1974" spans="37:37" x14ac:dyDescent="0.25">
      <c r="AK1974" s="7">
        <v>9.1290324699778297E-5</v>
      </c>
    </row>
    <row r="1975" spans="37:37" x14ac:dyDescent="0.25">
      <c r="AK1975" s="7">
        <v>8.7324790534195105E-5</v>
      </c>
    </row>
    <row r="1976" spans="37:37" x14ac:dyDescent="0.25">
      <c r="AK1976" s="7">
        <v>8.3533788400619395E-5</v>
      </c>
    </row>
    <row r="1977" spans="37:37" x14ac:dyDescent="0.25">
      <c r="AK1977" s="7">
        <v>7.9909520718496706E-5</v>
      </c>
    </row>
    <row r="1978" spans="37:37" x14ac:dyDescent="0.25">
      <c r="AK1978" s="7">
        <v>7.6444544334969801E-5</v>
      </c>
    </row>
    <row r="1979" spans="37:37" x14ac:dyDescent="0.25">
      <c r="AK1979" s="7">
        <v>7.3131754091180804E-5</v>
      </c>
    </row>
    <row r="1980" spans="37:37" x14ac:dyDescent="0.25">
      <c r="AK1980" s="7">
        <v>6.9964367168315903E-5</v>
      </c>
    </row>
    <row r="1981" spans="37:37" x14ac:dyDescent="0.25">
      <c r="AK1981" s="7">
        <v>6.6935908175394E-5</v>
      </c>
    </row>
    <row r="1982" spans="37:37" x14ac:dyDescent="0.25">
      <c r="AK1982" s="7">
        <v>6.4040194942711296E-5</v>
      </c>
    </row>
    <row r="1983" spans="37:37" x14ac:dyDescent="0.25">
      <c r="AK1983" s="7">
        <v>6.1271324986660701E-5</v>
      </c>
    </row>
    <row r="1984" spans="37:37" x14ac:dyDescent="0.25">
      <c r="AK1984" s="7">
        <v>5.8623662613364897E-5</v>
      </c>
    </row>
    <row r="1985" spans="37:37" x14ac:dyDescent="0.25">
      <c r="AK1985" s="7">
        <v>5.60918266301871E-5</v>
      </c>
    </row>
    <row r="1986" spans="37:37" x14ac:dyDescent="0.25">
      <c r="AK1986" s="7">
        <v>5.36706786357295E-5</v>
      </c>
    </row>
    <row r="1987" spans="37:37" x14ac:dyDescent="0.25">
      <c r="AK1987" s="7">
        <v>5.1355311860389697E-5</v>
      </c>
    </row>
    <row r="1988" spans="37:37" x14ac:dyDescent="0.25">
      <c r="AK1988" s="7">
        <v>4.9141040530935598E-5</v>
      </c>
    </row>
    <row r="1989" spans="37:37" x14ac:dyDescent="0.25">
      <c r="AK1989" s="7">
        <v>4.7023389733875903E-5</v>
      </c>
    </row>
    <row r="1990" spans="37:37" x14ac:dyDescent="0.25">
      <c r="AK1990" s="7">
        <v>4.4998085753654E-5</v>
      </c>
    </row>
    <row r="1991" spans="37:37" x14ac:dyDescent="0.25">
      <c r="AK1991" s="7">
        <v>4.3061046862873303E-5</v>
      </c>
    </row>
    <row r="1992" spans="37:37" x14ac:dyDescent="0.25">
      <c r="AK1992" s="7">
        <v>4.1208374542894498E-5</v>
      </c>
    </row>
    <row r="1993" spans="37:37" x14ac:dyDescent="0.25">
      <c r="AK1993" s="7">
        <v>3.9436345114205402E-5</v>
      </c>
    </row>
    <row r="1994" spans="37:37" x14ac:dyDescent="0.25">
      <c r="AK1994" s="7">
        <v>3.7741401756982998E-5</v>
      </c>
    </row>
    <row r="1995" spans="37:37" x14ac:dyDescent="0.25">
      <c r="AK1995" s="7">
        <v>3.6120146903223798E-5</v>
      </c>
    </row>
    <row r="1996" spans="37:37" x14ac:dyDescent="0.25">
      <c r="AK1996" s="7">
        <v>3.4569334982737201E-5</v>
      </c>
    </row>
    <row r="1997" spans="37:37" x14ac:dyDescent="0.25">
      <c r="AK1997" s="7">
        <v>3.3085865506157398E-5</v>
      </c>
    </row>
    <row r="1998" spans="37:37" x14ac:dyDescent="0.25">
      <c r="AK1998" s="7">
        <v>3.1666776468957698E-5</v>
      </c>
    </row>
    <row r="1999" spans="37:37" x14ac:dyDescent="0.25">
      <c r="AK1999" s="7">
        <v>3.0309238061229699E-5</v>
      </c>
    </row>
    <row r="2000" spans="37:37" x14ac:dyDescent="0.25">
      <c r="AK2000" s="7">
        <v>2.9010546668731901E-5</v>
      </c>
    </row>
    <row r="2001" spans="36:37" x14ac:dyDescent="0.25">
      <c r="AK2001" s="7">
        <v>2.7768119151419501E-5</v>
      </c>
    </row>
    <row r="2002" spans="36:37" x14ac:dyDescent="0.25">
      <c r="AJ2002" s="4" t="s">
        <v>212</v>
      </c>
      <c r="AK2002" s="5">
        <v>0.80657918171160903</v>
      </c>
    </row>
    <row r="2003" spans="36:37" x14ac:dyDescent="0.25">
      <c r="AK2003" s="5">
        <v>0.69611606552828698</v>
      </c>
    </row>
    <row r="2004" spans="36:37" x14ac:dyDescent="0.25">
      <c r="AK2004" s="5">
        <v>0.61702145168599698</v>
      </c>
    </row>
    <row r="2005" spans="36:37" x14ac:dyDescent="0.25">
      <c r="AK2005" s="5">
        <v>0.55502276176866705</v>
      </c>
    </row>
    <row r="2006" spans="36:37" x14ac:dyDescent="0.25">
      <c r="AK2006" s="5">
        <v>0.50402367610615495</v>
      </c>
    </row>
    <row r="2007" spans="36:37" x14ac:dyDescent="0.25">
      <c r="AK2007" s="5">
        <v>0.460805264116946</v>
      </c>
    </row>
    <row r="2008" spans="36:37" x14ac:dyDescent="0.25">
      <c r="AK2008" s="5">
        <v>0.42343566428936003</v>
      </c>
    </row>
    <row r="2009" spans="36:37" x14ac:dyDescent="0.25">
      <c r="AK2009" s="5">
        <v>0.39065136634991798</v>
      </c>
    </row>
    <row r="2010" spans="36:37" x14ac:dyDescent="0.25">
      <c r="AK2010" s="5">
        <v>0.36157346786925698</v>
      </c>
    </row>
    <row r="2011" spans="36:37" x14ac:dyDescent="0.25">
      <c r="AK2011" s="5">
        <v>0.33556169307957501</v>
      </c>
    </row>
    <row r="2012" spans="36:37" x14ac:dyDescent="0.25">
      <c r="AK2012" s="5">
        <v>0.31213259345216698</v>
      </c>
    </row>
    <row r="2013" spans="36:37" x14ac:dyDescent="0.25">
      <c r="AK2013" s="5">
        <v>0.29091058074700998</v>
      </c>
    </row>
    <row r="2014" spans="36:37" x14ac:dyDescent="0.25">
      <c r="AK2014" s="5">
        <v>0.27159702725256701</v>
      </c>
    </row>
    <row r="2015" spans="36:37" x14ac:dyDescent="0.25">
      <c r="AK2015" s="5">
        <v>0.25394990880326301</v>
      </c>
    </row>
    <row r="2016" spans="36:37" x14ac:dyDescent="0.25">
      <c r="AK2016" s="5">
        <v>0.237769903896977</v>
      </c>
    </row>
    <row r="2017" spans="37:37" x14ac:dyDescent="0.25">
      <c r="AK2017" s="5">
        <v>0.22289060932770199</v>
      </c>
    </row>
    <row r="2018" spans="37:37" x14ac:dyDescent="0.25">
      <c r="AK2018" s="5">
        <v>0.20917147226508501</v>
      </c>
    </row>
    <row r="2019" spans="37:37" x14ac:dyDescent="0.25">
      <c r="AK2019" s="5">
        <v>0.1964925686507</v>
      </c>
    </row>
    <row r="2020" spans="37:37" x14ac:dyDescent="0.25">
      <c r="AK2020" s="5">
        <v>0.184750669171756</v>
      </c>
    </row>
    <row r="2021" spans="37:37" x14ac:dyDescent="0.25">
      <c r="AK2021" s="5">
        <v>0.17385622364741399</v>
      </c>
    </row>
    <row r="2022" spans="37:37" x14ac:dyDescent="0.25">
      <c r="AK2022" s="5">
        <v>0.163731013713134</v>
      </c>
    </row>
    <row r="2023" spans="37:37" x14ac:dyDescent="0.25">
      <c r="AK2023" s="5">
        <v>0.15430630052730299</v>
      </c>
    </row>
    <row r="2024" spans="37:37" x14ac:dyDescent="0.25">
      <c r="AK2024" s="5">
        <v>0.145521345042535</v>
      </c>
    </row>
    <row r="2025" spans="37:37" x14ac:dyDescent="0.25">
      <c r="AK2025" s="5">
        <v>0.13732221273491901</v>
      </c>
    </row>
    <row r="2026" spans="37:37" x14ac:dyDescent="0.25">
      <c r="AK2026" s="5">
        <v>0.12966079836560301</v>
      </c>
    </row>
    <row r="2027" spans="37:37" x14ac:dyDescent="0.25">
      <c r="AK2027" s="5">
        <v>0.1224940229678</v>
      </c>
    </row>
    <row r="2028" spans="37:37" x14ac:dyDescent="0.25">
      <c r="AK2028" s="5">
        <v>0.115783167105594</v>
      </c>
    </row>
    <row r="2029" spans="37:37" x14ac:dyDescent="0.25">
      <c r="AK2029" s="5">
        <v>0.10949331303127199</v>
      </c>
    </row>
    <row r="2030" spans="37:37" x14ac:dyDescent="0.25">
      <c r="AK2030" s="5">
        <v>0.103592874664136</v>
      </c>
    </row>
    <row r="2031" spans="37:37" x14ac:dyDescent="0.25">
      <c r="AK2031" s="5">
        <v>9.8053198992012702E-2</v>
      </c>
    </row>
    <row r="2032" spans="37:37" x14ac:dyDescent="0.25">
      <c r="AK2032" s="5">
        <v>9.2848226013151097E-2</v>
      </c>
    </row>
    <row r="2033" spans="37:37" x14ac:dyDescent="0.25">
      <c r="AK2033" s="5">
        <v>8.7954197007877405E-2</v>
      </c>
    </row>
    <row r="2034" spans="37:37" x14ac:dyDescent="0.25">
      <c r="AK2034" s="5">
        <v>8.3349402979502496E-2</v>
      </c>
    </row>
    <row r="2035" spans="37:37" x14ac:dyDescent="0.25">
      <c r="AK2035" s="5">
        <v>7.9013966691760501E-2</v>
      </c>
    </row>
    <row r="2036" spans="37:37" x14ac:dyDescent="0.25">
      <c r="AK2036" s="5">
        <v>7.4929652970503705E-2</v>
      </c>
    </row>
    <row r="2037" spans="37:37" x14ac:dyDescent="0.25">
      <c r="AK2037" s="5">
        <v>7.1079702914308401E-2</v>
      </c>
    </row>
    <row r="2038" spans="37:37" x14ac:dyDescent="0.25">
      <c r="AK2038" s="5">
        <v>6.7448688433919698E-2</v>
      </c>
    </row>
    <row r="2039" spans="37:37" x14ac:dyDescent="0.25">
      <c r="AK2039" s="5">
        <v>6.4022384160109497E-2</v>
      </c>
    </row>
    <row r="2040" spans="37:37" x14ac:dyDescent="0.25">
      <c r="AK2040" s="5">
        <v>6.0787654258113701E-2</v>
      </c>
    </row>
    <row r="2041" spans="37:37" x14ac:dyDescent="0.25">
      <c r="AK2041" s="5">
        <v>5.7732352090553302E-2</v>
      </c>
    </row>
    <row r="2042" spans="37:37" x14ac:dyDescent="0.25">
      <c r="AK2042" s="5">
        <v>5.48452309996336E-2</v>
      </c>
    </row>
    <row r="2043" spans="37:37" x14ac:dyDescent="0.25">
      <c r="AK2043" s="5">
        <v>5.2115864748850403E-2</v>
      </c>
    </row>
    <row r="2044" spans="37:37" x14ac:dyDescent="0.25">
      <c r="AK2044" s="5">
        <v>4.9534576386350997E-2</v>
      </c>
    </row>
    <row r="2045" spans="37:37" x14ac:dyDescent="0.25">
      <c r="AK2045" s="5">
        <v>4.7092374475802397E-2</v>
      </c>
    </row>
    <row r="2046" spans="37:37" x14ac:dyDescent="0.25">
      <c r="AK2046" s="5">
        <v>4.4780895793433903E-2</v>
      </c>
    </row>
    <row r="2047" spans="37:37" x14ac:dyDescent="0.25">
      <c r="AK2047" s="5">
        <v>4.2592353717623897E-2</v>
      </c>
    </row>
    <row r="2048" spans="37:37" x14ac:dyDescent="0.25">
      <c r="AK2048" s="5">
        <v>4.05194916445746E-2</v>
      </c>
    </row>
    <row r="2049" spans="37:37" x14ac:dyDescent="0.25">
      <c r="AK2049" s="5">
        <v>3.8555540853957501E-2</v>
      </c>
    </row>
    <row r="2050" spans="37:37" x14ac:dyDescent="0.25">
      <c r="AK2050" s="5">
        <v>3.6694182324844803E-2</v>
      </c>
    </row>
    <row r="2051" spans="37:37" x14ac:dyDescent="0.25">
      <c r="AK2051" s="5">
        <v>3.4929512067166303E-2</v>
      </c>
    </row>
    <row r="2052" spans="37:37" x14ac:dyDescent="0.25">
      <c r="AK2052" s="5">
        <v>3.3256009589278698E-2</v>
      </c>
    </row>
    <row r="2053" spans="37:37" x14ac:dyDescent="0.25">
      <c r="AK2053" s="5">
        <v>3.1668509169573603E-2</v>
      </c>
    </row>
    <row r="2054" spans="37:37" x14ac:dyDescent="0.25">
      <c r="AK2054" s="5">
        <v>3.01621736406863E-2</v>
      </c>
    </row>
    <row r="2055" spans="37:37" x14ac:dyDescent="0.25">
      <c r="AK2055" s="5">
        <v>2.8732470429852799E-2</v>
      </c>
    </row>
    <row r="2056" spans="37:37" x14ac:dyDescent="0.25">
      <c r="AK2056" s="5">
        <v>2.73751496291741E-2</v>
      </c>
    </row>
    <row r="2057" spans="37:37" x14ac:dyDescent="0.25">
      <c r="AK2057" s="5">
        <v>2.6086223895719299E-2</v>
      </c>
    </row>
    <row r="2058" spans="37:37" x14ac:dyDescent="0.25">
      <c r="AK2058" s="5">
        <v>2.4861950004128799E-2</v>
      </c>
    </row>
    <row r="2059" spans="37:37" x14ac:dyDescent="0.25">
      <c r="AK2059" s="5">
        <v>2.3698811894176601E-2</v>
      </c>
    </row>
    <row r="2060" spans="37:37" x14ac:dyDescent="0.25">
      <c r="AK2060" s="5">
        <v>2.25935050730399E-2</v>
      </c>
    </row>
    <row r="2061" spans="37:37" x14ac:dyDescent="0.25">
      <c r="AK2061" s="5">
        <v>2.1542922247152398E-2</v>
      </c>
    </row>
    <row r="2062" spans="37:37" x14ac:dyDescent="0.25">
      <c r="AK2062" s="5">
        <v>2.0544140071803201E-2</v>
      </c>
    </row>
    <row r="2063" spans="37:37" x14ac:dyDescent="0.25">
      <c r="AK2063" s="5">
        <v>1.95944069183174E-2</v>
      </c>
    </row>
    <row r="2064" spans="37:37" x14ac:dyDescent="0.25">
      <c r="AK2064" s="5">
        <v>1.8691131568952701E-2</v>
      </c>
    </row>
    <row r="2065" spans="37:37" x14ac:dyDescent="0.25">
      <c r="AK2065" s="5">
        <v>1.78318727587394E-2</v>
      </c>
    </row>
    <row r="2066" spans="37:37" x14ac:dyDescent="0.25">
      <c r="AK2066" s="5">
        <v>1.70143294915437E-2</v>
      </c>
    </row>
    <row r="2067" spans="37:37" x14ac:dyDescent="0.25">
      <c r="AK2067" s="5">
        <v>1.62363320647732E-2</v>
      </c>
    </row>
    <row r="2068" spans="37:37" x14ac:dyDescent="0.25">
      <c r="AK2068" s="5">
        <v>1.54958337434929E-2</v>
      </c>
    </row>
    <row r="2069" spans="37:37" x14ac:dyDescent="0.25">
      <c r="AK2069" s="5">
        <v>1.4790903030367401E-2</v>
      </c>
    </row>
    <row r="2070" spans="37:37" x14ac:dyDescent="0.25">
      <c r="AK2070" s="5">
        <v>1.4119716482888201E-2</v>
      </c>
    </row>
    <row r="2071" spans="37:37" x14ac:dyDescent="0.25">
      <c r="AK2071" s="5">
        <v>1.3480552033847199E-2</v>
      </c>
    </row>
    <row r="2072" spans="37:37" x14ac:dyDescent="0.25">
      <c r="AK2072" s="5">
        <v>1.28717827750491E-2</v>
      </c>
    </row>
    <row r="2073" spans="37:37" x14ac:dyDescent="0.25">
      <c r="AK2073" s="5">
        <v>1.2291871167870399E-2</v>
      </c>
    </row>
    <row r="2074" spans="37:37" x14ac:dyDescent="0.25">
      <c r="AK2074" s="5">
        <v>1.17393636475154E-2</v>
      </c>
    </row>
    <row r="2075" spans="37:37" x14ac:dyDescent="0.25">
      <c r="AK2075" s="5">
        <v>1.1212885590741101E-2</v>
      </c>
    </row>
    <row r="2076" spans="37:37" x14ac:dyDescent="0.25">
      <c r="AK2076" s="5">
        <v>1.0711136619449099E-2</v>
      </c>
    </row>
    <row r="2077" spans="37:37" x14ac:dyDescent="0.25">
      <c r="AK2077" s="5">
        <v>1.02328862149143E-2</v>
      </c>
    </row>
    <row r="2078" spans="37:37" x14ac:dyDescent="0.25">
      <c r="AK2078" s="5">
        <v>9.7769696195609997E-3</v>
      </c>
    </row>
    <row r="2079" spans="37:37" x14ac:dyDescent="0.25">
      <c r="AK2079" s="5">
        <v>9.3422840051343905E-3</v>
      </c>
    </row>
    <row r="2080" spans="37:37" x14ac:dyDescent="0.25">
      <c r="AK2080" s="5">
        <v>8.92778488786811E-3</v>
      </c>
    </row>
    <row r="2081" spans="37:37" x14ac:dyDescent="0.25">
      <c r="AK2081" s="5">
        <v>8.5324827728392796E-3</v>
      </c>
    </row>
    <row r="2082" spans="37:37" x14ac:dyDescent="0.25">
      <c r="AK2082" s="5">
        <v>8.1554400111467692E-3</v>
      </c>
    </row>
    <row r="2083" spans="37:37" x14ac:dyDescent="0.25">
      <c r="AK2083" s="5">
        <v>7.7957678548593997E-3</v>
      </c>
    </row>
    <row r="2084" spans="37:37" x14ac:dyDescent="0.25">
      <c r="AK2084" s="5">
        <v>7.4526236958764296E-3</v>
      </c>
    </row>
    <row r="2085" spans="37:37" x14ac:dyDescent="0.25">
      <c r="AK2085" s="5">
        <v>7.1252084759296404E-3</v>
      </c>
    </row>
    <row r="2086" spans="37:37" x14ac:dyDescent="0.25">
      <c r="AK2086" s="5">
        <v>6.8127642559491098E-3</v>
      </c>
    </row>
    <row r="2087" spans="37:37" x14ac:dyDescent="0.25">
      <c r="AK2087" s="5">
        <v>6.5145719339205601E-3</v>
      </c>
    </row>
    <row r="2088" spans="37:37" x14ac:dyDescent="0.25">
      <c r="AK2088" s="5">
        <v>6.22994910119044E-3</v>
      </c>
    </row>
    <row r="2089" spans="37:37" x14ac:dyDescent="0.25">
      <c r="AK2089" s="5">
        <v>5.9582480279320197E-3</v>
      </c>
    </row>
    <row r="2090" spans="37:37" x14ac:dyDescent="0.25">
      <c r="AK2090" s="5">
        <v>5.6988537691799197E-3</v>
      </c>
    </row>
    <row r="2091" spans="37:37" x14ac:dyDescent="0.25">
      <c r="AK2091" s="5">
        <v>5.4511823834761898E-3</v>
      </c>
    </row>
    <row r="2092" spans="37:37" x14ac:dyDescent="0.25">
      <c r="AK2092" s="5">
        <v>5.2146792567546703E-3</v>
      </c>
    </row>
    <row r="2093" spans="37:37" x14ac:dyDescent="0.25">
      <c r="AK2093" s="5">
        <v>4.9888175246259802E-3</v>
      </c>
    </row>
    <row r="2094" spans="37:37" x14ac:dyDescent="0.25">
      <c r="AK2094" s="5">
        <v>4.7730965867180701E-3</v>
      </c>
    </row>
    <row r="2095" spans="37:37" x14ac:dyDescent="0.25">
      <c r="AK2095" s="5">
        <v>4.56704070718034E-3</v>
      </c>
    </row>
    <row r="2096" spans="37:37" x14ac:dyDescent="0.25">
      <c r="AK2096" s="5">
        <v>4.3701976958763298E-3</v>
      </c>
    </row>
    <row r="2097" spans="37:37" x14ac:dyDescent="0.25">
      <c r="AK2097" s="5">
        <v>4.1821376651743503E-3</v>
      </c>
    </row>
    <row r="2098" spans="37:37" x14ac:dyDescent="0.25">
      <c r="AK2098" s="5">
        <v>4.0024518575998303E-3</v>
      </c>
    </row>
    <row r="2099" spans="37:37" x14ac:dyDescent="0.25">
      <c r="AK2099" s="5">
        <v>3.8307515399403401E-3</v>
      </c>
    </row>
    <row r="2100" spans="37:37" x14ac:dyDescent="0.25">
      <c r="AK2100" s="5">
        <v>3.66666695969601E-3</v>
      </c>
    </row>
    <row r="2101" spans="37:37" x14ac:dyDescent="0.25">
      <c r="AK2101" s="5">
        <v>3.5098463600476502E-3</v>
      </c>
    </row>
    <row r="2102" spans="37:37" x14ac:dyDescent="0.25">
      <c r="AK2102" s="5">
        <v>3.3599550497727501E-3</v>
      </c>
    </row>
    <row r="2103" spans="37:37" x14ac:dyDescent="0.25">
      <c r="AK2103" s="5">
        <v>3.2166745247786902E-3</v>
      </c>
    </row>
    <row r="2104" spans="37:37" x14ac:dyDescent="0.25">
      <c r="AK2104" s="5">
        <v>3.0797016381437698E-3</v>
      </c>
    </row>
    <row r="2105" spans="37:37" x14ac:dyDescent="0.25">
      <c r="AK2105" s="5">
        <v>2.9487478157618498E-3</v>
      </c>
    </row>
    <row r="2106" spans="37:37" x14ac:dyDescent="0.25">
      <c r="AK2106" s="5">
        <v>2.8235383148764799E-3</v>
      </c>
    </row>
    <row r="2107" spans="37:37" x14ac:dyDescent="0.25">
      <c r="AK2107" s="5">
        <v>2.7038115229670802E-3</v>
      </c>
    </row>
    <row r="2108" spans="37:37" x14ac:dyDescent="0.25">
      <c r="AK2108" s="5">
        <v>2.5893182946135299E-3</v>
      </c>
    </row>
    <row r="2109" spans="37:37" x14ac:dyDescent="0.25">
      <c r="AK2109" s="5">
        <v>2.4798213241178199E-3</v>
      </c>
    </row>
    <row r="2110" spans="37:37" x14ac:dyDescent="0.25">
      <c r="AK2110" s="5">
        <v>2.3750945518029301E-3</v>
      </c>
    </row>
    <row r="2111" spans="37:37" x14ac:dyDescent="0.25">
      <c r="AK2111" s="5">
        <v>2.2749226020409401E-3</v>
      </c>
    </row>
    <row r="2112" spans="37:37" x14ac:dyDescent="0.25">
      <c r="AK2112" s="5">
        <v>2.1791002511846401E-3</v>
      </c>
    </row>
    <row r="2113" spans="37:37" x14ac:dyDescent="0.25">
      <c r="AK2113" s="5">
        <v>2.08743192369127E-3</v>
      </c>
    </row>
    <row r="2114" spans="37:37" x14ac:dyDescent="0.25">
      <c r="AK2114" s="5">
        <v>1.9997312148331498E-3</v>
      </c>
    </row>
    <row r="2115" spans="37:37" x14ac:dyDescent="0.25">
      <c r="AK2115" s="5">
        <v>1.9158204384891399E-3</v>
      </c>
    </row>
    <row r="2116" spans="37:37" x14ac:dyDescent="0.25">
      <c r="AK2116" s="5">
        <v>1.8355301986033099E-3</v>
      </c>
    </row>
    <row r="2117" spans="37:37" x14ac:dyDescent="0.25">
      <c r="AK2117" s="5">
        <v>1.7586989829832501E-3</v>
      </c>
    </row>
    <row r="2118" spans="37:37" x14ac:dyDescent="0.25">
      <c r="AK2118" s="5">
        <v>1.68517277819123E-3</v>
      </c>
    </row>
    <row r="2119" spans="37:37" x14ac:dyDescent="0.25">
      <c r="AK2119" s="5">
        <v>1.61480470435644E-3</v>
      </c>
    </row>
    <row r="2120" spans="37:37" x14ac:dyDescent="0.25">
      <c r="AK2120" s="5">
        <v>1.5474546688067001E-3</v>
      </c>
    </row>
    <row r="2121" spans="37:37" x14ac:dyDescent="0.25">
      <c r="AK2121" s="5">
        <v>1.4829890374839401E-3</v>
      </c>
    </row>
    <row r="2122" spans="37:37" x14ac:dyDescent="0.25">
      <c r="AK2122" s="5">
        <v>1.4212803231690599E-3</v>
      </c>
    </row>
    <row r="2123" spans="37:37" x14ac:dyDescent="0.25">
      <c r="AK2123" s="5">
        <v>1.36220688959913E-3</v>
      </c>
    </row>
    <row r="2124" spans="37:37" x14ac:dyDescent="0.25">
      <c r="AK2124" s="5">
        <v>1.30565267061396E-3</v>
      </c>
    </row>
    <row r="2125" spans="37:37" x14ac:dyDescent="0.25">
      <c r="AK2125" s="5">
        <v>1.25150690351915E-3</v>
      </c>
    </row>
    <row r="2126" spans="37:37" x14ac:dyDescent="0.25">
      <c r="AK2126" s="5">
        <v>1.19966387590016E-3</v>
      </c>
    </row>
    <row r="2127" spans="37:37" x14ac:dyDescent="0.25">
      <c r="AK2127" s="5">
        <v>1.15002268516608E-3</v>
      </c>
    </row>
    <row r="2128" spans="37:37" x14ac:dyDescent="0.25">
      <c r="AK2128" s="5">
        <v>1.1024870101431299E-3</v>
      </c>
    </row>
    <row r="2129" spans="37:37" x14ac:dyDescent="0.25">
      <c r="AK2129" s="5">
        <v>1.0569648940771299E-3</v>
      </c>
    </row>
    <row r="2130" spans="37:37" x14ac:dyDescent="0.25">
      <c r="AK2130" s="5">
        <v>1.01336853844026E-3</v>
      </c>
    </row>
    <row r="2131" spans="37:37" x14ac:dyDescent="0.25">
      <c r="AK2131" s="5">
        <v>9.7161410697203104E-4</v>
      </c>
    </row>
    <row r="2132" spans="37:37" x14ac:dyDescent="0.25">
      <c r="AK2132" s="5">
        <v>9.3162153941644499E-4</v>
      </c>
    </row>
    <row r="2133" spans="37:37" x14ac:dyDescent="0.25">
      <c r="AK2133" s="5">
        <v>8.9331437444735103E-4</v>
      </c>
    </row>
    <row r="2134" spans="37:37" x14ac:dyDescent="0.25">
      <c r="AK2134" s="5">
        <v>8.5661958130269205E-4</v>
      </c>
    </row>
    <row r="2135" spans="37:37" x14ac:dyDescent="0.25">
      <c r="AK2135" s="5">
        <v>8.2146739967479596E-4</v>
      </c>
    </row>
    <row r="2136" spans="37:37" x14ac:dyDescent="0.25">
      <c r="AK2136" s="5">
        <v>7.8779118742902795E-4</v>
      </c>
    </row>
    <row r="2137" spans="37:37" x14ac:dyDescent="0.25">
      <c r="AK2137" s="5">
        <v>7.5552727574670702E-4</v>
      </c>
    </row>
    <row r="2138" spans="37:37" x14ac:dyDescent="0.25">
      <c r="AK2138" s="5">
        <v>7.2461483131039004E-4</v>
      </c>
    </row>
    <row r="2139" spans="37:37" x14ac:dyDescent="0.25">
      <c r="AK2139" s="5">
        <v>6.9499572517050297E-4</v>
      </c>
    </row>
    <row r="2140" spans="37:37" x14ac:dyDescent="0.25">
      <c r="AK2140" s="5">
        <v>6.6661440795198301E-4</v>
      </c>
    </row>
    <row r="2141" spans="37:37" x14ac:dyDescent="0.25">
      <c r="AK2141" s="5">
        <v>6.3941779107808496E-4</v>
      </c>
    </row>
    <row r="2142" spans="37:37" x14ac:dyDescent="0.25">
      <c r="AK2142" s="5">
        <v>6.1335513370600297E-4</v>
      </c>
    </row>
    <row r="2143" spans="37:37" x14ac:dyDescent="0.25">
      <c r="AK2143" s="5">
        <v>5.8837793508532705E-4</v>
      </c>
    </row>
    <row r="2144" spans="37:37" x14ac:dyDescent="0.25">
      <c r="AK2144" s="5">
        <v>5.6443983206590697E-4</v>
      </c>
    </row>
    <row r="2145" spans="37:37" x14ac:dyDescent="0.25">
      <c r="AK2145" s="5">
        <v>5.4149650149626903E-4</v>
      </c>
    </row>
    <row r="2146" spans="37:37" x14ac:dyDescent="0.25">
      <c r="AK2146" s="5">
        <v>5.1950556726750399E-4</v>
      </c>
    </row>
    <row r="2147" spans="37:37" x14ac:dyDescent="0.25">
      <c r="AK2147" s="5">
        <v>4.9842651177056099E-4</v>
      </c>
    </row>
    <row r="2148" spans="37:37" x14ac:dyDescent="0.25">
      <c r="AK2148" s="5">
        <v>4.7822059154710997E-4</v>
      </c>
    </row>
    <row r="2149" spans="37:37" x14ac:dyDescent="0.25">
      <c r="AK2149" s="5">
        <v>4.5885075692571998E-4</v>
      </c>
    </row>
    <row r="2150" spans="37:37" x14ac:dyDescent="0.25">
      <c r="AK2150" s="5">
        <v>4.4028157544603202E-4</v>
      </c>
    </row>
    <row r="2151" spans="37:37" x14ac:dyDescent="0.25">
      <c r="AK2151" s="5">
        <v>4.2247915888389E-4</v>
      </c>
    </row>
    <row r="2152" spans="37:37" x14ac:dyDescent="0.25">
      <c r="AK2152" s="5">
        <v>4.0541109370015403E-4</v>
      </c>
    </row>
    <row r="2153" spans="37:37" x14ac:dyDescent="0.25">
      <c r="AK2153" s="5">
        <v>3.89046374745125E-4</v>
      </c>
    </row>
    <row r="2154" spans="37:37" x14ac:dyDescent="0.25">
      <c r="AK2154" s="5">
        <v>3.73355342059175E-4</v>
      </c>
    </row>
    <row r="2155" spans="37:37" x14ac:dyDescent="0.25">
      <c r="AK2155" s="5">
        <v>3.5830962061842602E-4</v>
      </c>
    </row>
    <row r="2156" spans="37:37" x14ac:dyDescent="0.25">
      <c r="AK2156" s="5">
        <v>3.4388206288207899E-4</v>
      </c>
    </row>
    <row r="2157" spans="37:37" x14ac:dyDescent="0.25">
      <c r="AK2157" s="5">
        <v>3.3004669400531602E-4</v>
      </c>
    </row>
    <row r="2158" spans="37:37" x14ac:dyDescent="0.25">
      <c r="AK2158" s="5">
        <v>3.1677865958869799E-4</v>
      </c>
    </row>
    <row r="2159" spans="37:37" x14ac:dyDescent="0.25">
      <c r="AK2159" s="5">
        <v>3.0405417584147902E-4</v>
      </c>
    </row>
    <row r="2160" spans="37:37" x14ac:dyDescent="0.25">
      <c r="AK2160" s="5">
        <v>2.91850482042552E-4</v>
      </c>
    </row>
    <row r="2161" spans="37:37" x14ac:dyDescent="0.25">
      <c r="AK2161" s="5">
        <v>2.8014579518856802E-4</v>
      </c>
    </row>
    <row r="2162" spans="37:37" x14ac:dyDescent="0.25">
      <c r="AK2162" s="5">
        <v>2.6891926672435398E-4</v>
      </c>
    </row>
    <row r="2163" spans="37:37" x14ac:dyDescent="0.25">
      <c r="AK2163" s="5">
        <v>2.5815094125606399E-4</v>
      </c>
    </row>
    <row r="2164" spans="37:37" x14ac:dyDescent="0.25">
      <c r="AK2164" s="5">
        <v>2.4782171715243001E-4</v>
      </c>
    </row>
    <row r="2165" spans="37:37" x14ac:dyDescent="0.25">
      <c r="AK2165" s="5">
        <v>2.3791330894425101E-4</v>
      </c>
    </row>
    <row r="2166" spans="37:37" x14ac:dyDescent="0.25">
      <c r="AK2166" s="5">
        <v>2.2840821143673901E-4</v>
      </c>
    </row>
    <row r="2167" spans="37:37" x14ac:dyDescent="0.25">
      <c r="AK2167" s="5">
        <v>2.1928966545354801E-4</v>
      </c>
    </row>
    <row r="2168" spans="37:37" x14ac:dyDescent="0.25">
      <c r="AK2168" s="5">
        <v>2.1054162513538499E-4</v>
      </c>
    </row>
    <row r="2169" spans="37:37" x14ac:dyDescent="0.25">
      <c r="AK2169" s="5">
        <v>2.02148726719871E-4</v>
      </c>
    </row>
    <row r="2170" spans="37:37" x14ac:dyDescent="0.25">
      <c r="AK2170" s="5">
        <v>1.94096258732963E-4</v>
      </c>
    </row>
    <row r="2171" spans="37:37" x14ac:dyDescent="0.25">
      <c r="AK2171" s="5">
        <v>1.8637013352565399E-4</v>
      </c>
    </row>
    <row r="2172" spans="37:37" x14ac:dyDescent="0.25">
      <c r="AK2172" s="5">
        <v>1.78956860092938E-4</v>
      </c>
    </row>
    <row r="2173" spans="37:37" x14ac:dyDescent="0.25">
      <c r="AK2173" s="5">
        <v>1.7184351811509301E-4</v>
      </c>
    </row>
    <row r="2174" spans="37:37" x14ac:dyDescent="0.25">
      <c r="AK2174" s="5">
        <v>1.65017733164264E-4</v>
      </c>
    </row>
    <row r="2175" spans="37:37" x14ac:dyDescent="0.25">
      <c r="AK2175" s="5">
        <v>1.58467653022102E-4</v>
      </c>
    </row>
    <row r="2176" spans="37:37" x14ac:dyDescent="0.25">
      <c r="AK2176" s="5">
        <v>1.52181925056858E-4</v>
      </c>
    </row>
    <row r="2177" spans="37:37" x14ac:dyDescent="0.25">
      <c r="AK2177" s="5">
        <v>1.4614967461080899E-4</v>
      </c>
    </row>
    <row r="2178" spans="37:37" x14ac:dyDescent="0.25">
      <c r="AK2178" s="5">
        <v>1.4036048435127601E-4</v>
      </c>
    </row>
    <row r="2179" spans="37:37" x14ac:dyDescent="0.25">
      <c r="AK2179" s="5">
        <v>1.3480437454076099E-4</v>
      </c>
    </row>
    <row r="2180" spans="37:37" x14ac:dyDescent="0.25">
      <c r="AK2180" s="5">
        <v>1.29471784183832E-4</v>
      </c>
    </row>
    <row r="2181" spans="37:37" x14ac:dyDescent="0.25">
      <c r="AK2181" s="5">
        <v>1.2435355301044999E-4</v>
      </c>
    </row>
    <row r="2182" spans="37:37" x14ac:dyDescent="0.25">
      <c r="AK2182" s="5">
        <v>1.19440904257348E-4</v>
      </c>
    </row>
    <row r="2183" spans="37:37" x14ac:dyDescent="0.25">
      <c r="AK2183" s="5">
        <v>1.14725428210895E-4</v>
      </c>
    </row>
    <row r="2184" spans="37:37" x14ac:dyDescent="0.25">
      <c r="AK2184" s="5">
        <v>1.10199066476633E-4</v>
      </c>
    </row>
    <row r="2185" spans="37:37" x14ac:dyDescent="0.25">
      <c r="AK2185" s="5">
        <v>1.05854096942327E-4</v>
      </c>
    </row>
    <row r="2186" spans="37:37" x14ac:dyDescent="0.25">
      <c r="AK2186" s="5">
        <v>1.0168311940292199E-4</v>
      </c>
    </row>
    <row r="2187" spans="37:37" x14ac:dyDescent="0.25">
      <c r="AK2187" s="7">
        <v>9.7679041817336904E-5</v>
      </c>
    </row>
    <row r="2188" spans="37:37" x14ac:dyDescent="0.25">
      <c r="AK2188" s="7">
        <v>9.3835067168384297E-5</v>
      </c>
    </row>
    <row r="2189" spans="37:37" x14ac:dyDescent="0.25">
      <c r="AK2189" s="7">
        <v>9.0144680898520302E-5</v>
      </c>
    </row>
    <row r="2190" spans="37:37" x14ac:dyDescent="0.25">
      <c r="AK2190" s="7">
        <v>8.6601638895364503E-5</v>
      </c>
    </row>
    <row r="2191" spans="37:37" x14ac:dyDescent="0.25">
      <c r="AK2191" s="7">
        <v>8.3199956002176606E-5</v>
      </c>
    </row>
    <row r="2192" spans="37:37" x14ac:dyDescent="0.25">
      <c r="AK2192" s="7">
        <v>7.9933895029627502E-5</v>
      </c>
    </row>
    <row r="2193" spans="36:37" x14ac:dyDescent="0.25">
      <c r="AK2193" s="7">
        <v>7.6797956246314598E-5</v>
      </c>
    </row>
    <row r="2194" spans="36:37" x14ac:dyDescent="0.25">
      <c r="AK2194" s="7">
        <v>7.3786867326513901E-5</v>
      </c>
    </row>
    <row r="2195" spans="36:37" x14ac:dyDescent="0.25">
      <c r="AK2195" s="7">
        <v>7.08955737346683E-5</v>
      </c>
    </row>
    <row r="2196" spans="36:37" x14ac:dyDescent="0.25">
      <c r="AK2196" s="7">
        <v>6.8119229527062304E-5</v>
      </c>
    </row>
    <row r="2197" spans="36:37" x14ac:dyDescent="0.25">
      <c r="AK2197" s="7">
        <v>6.5453188552036098E-5</v>
      </c>
    </row>
    <row r="2198" spans="36:37" x14ac:dyDescent="0.25">
      <c r="AK2198" s="7">
        <v>6.2892996030956003E-5</v>
      </c>
    </row>
    <row r="2199" spans="36:37" x14ac:dyDescent="0.25">
      <c r="AK2199" s="7">
        <v>6.0434380502979803E-5</v>
      </c>
    </row>
    <row r="2200" spans="36:37" x14ac:dyDescent="0.25">
      <c r="AK2200" s="7">
        <v>5.8073246117437002E-5</v>
      </c>
    </row>
    <row r="2201" spans="36:37" x14ac:dyDescent="0.25">
      <c r="AK2201" s="7">
        <v>5.5805665258384403E-5</v>
      </c>
    </row>
    <row r="2202" spans="36:37" x14ac:dyDescent="0.25">
      <c r="AJ2202" s="4" t="s">
        <v>213</v>
      </c>
      <c r="AK2202" s="5">
        <v>0.81096196649572605</v>
      </c>
    </row>
    <row r="2203" spans="36:37" x14ac:dyDescent="0.25">
      <c r="AK2203" s="5">
        <v>0.70313682652527798</v>
      </c>
    </row>
    <row r="2204" spans="36:37" x14ac:dyDescent="0.25">
      <c r="AK2204" s="5">
        <v>0.62592987924635102</v>
      </c>
    </row>
    <row r="2205" spans="36:37" x14ac:dyDescent="0.25">
      <c r="AK2205" s="5">
        <v>0.56536326760486899</v>
      </c>
    </row>
    <row r="2206" spans="36:37" x14ac:dyDescent="0.25">
      <c r="AK2206" s="5">
        <v>0.51547795407318797</v>
      </c>
    </row>
    <row r="2207" spans="36:37" x14ac:dyDescent="0.25">
      <c r="AK2207" s="5">
        <v>0.47313407293350901</v>
      </c>
    </row>
    <row r="2208" spans="36:37" x14ac:dyDescent="0.25">
      <c r="AK2208" s="5">
        <v>0.43645121947518201</v>
      </c>
    </row>
    <row r="2209" spans="37:37" x14ac:dyDescent="0.25">
      <c r="AK2209" s="5">
        <v>0.40420208977296801</v>
      </c>
    </row>
    <row r="2210" spans="37:37" x14ac:dyDescent="0.25">
      <c r="AK2210" s="5">
        <v>0.37553464871030101</v>
      </c>
    </row>
    <row r="2211" spans="37:37" x14ac:dyDescent="0.25">
      <c r="AK2211" s="5">
        <v>0.34982933027894197</v>
      </c>
    </row>
    <row r="2212" spans="37:37" x14ac:dyDescent="0.25">
      <c r="AK2212" s="5">
        <v>0.32661910566793001</v>
      </c>
    </row>
    <row r="2213" spans="37:37" x14ac:dyDescent="0.25">
      <c r="AK2213" s="5">
        <v>0.30554168793407399</v>
      </c>
    </row>
    <row r="2214" spans="37:37" x14ac:dyDescent="0.25">
      <c r="AK2214" s="5">
        <v>0.286309406891396</v>
      </c>
    </row>
    <row r="2215" spans="37:37" x14ac:dyDescent="0.25">
      <c r="AK2215" s="5">
        <v>0.26868938646477403</v>
      </c>
    </row>
    <row r="2216" spans="37:37" x14ac:dyDescent="0.25">
      <c r="AK2216" s="5">
        <v>0.25249002542510202</v>
      </c>
    </row>
    <row r="2217" spans="37:37" x14ac:dyDescent="0.25">
      <c r="AK2217" s="5">
        <v>0.237551493584647</v>
      </c>
    </row>
    <row r="2218" spans="37:37" x14ac:dyDescent="0.25">
      <c r="AK2218" s="5">
        <v>0.223738875249752</v>
      </c>
    </row>
    <row r="2219" spans="37:37" x14ac:dyDescent="0.25">
      <c r="AK2219" s="5">
        <v>0.210937110217121</v>
      </c>
    </row>
    <row r="2220" spans="37:37" x14ac:dyDescent="0.25">
      <c r="AK2220" s="5">
        <v>0.199047187090543</v>
      </c>
    </row>
    <row r="2221" spans="37:37" x14ac:dyDescent="0.25">
      <c r="AK2221" s="5">
        <v>0.18798322895952599</v>
      </c>
    </row>
    <row r="2222" spans="37:37" x14ac:dyDescent="0.25">
      <c r="AK2222" s="5">
        <v>0.17767022775431199</v>
      </c>
    </row>
    <row r="2223" spans="37:37" x14ac:dyDescent="0.25">
      <c r="AK2223" s="5">
        <v>0.16804225859115701</v>
      </c>
    </row>
    <row r="2224" spans="37:37" x14ac:dyDescent="0.25">
      <c r="AK2224" s="5">
        <v>0.15904105499155499</v>
      </c>
    </row>
    <row r="2225" spans="37:37" x14ac:dyDescent="0.25">
      <c r="AK2225" s="5">
        <v>0.15061485934420499</v>
      </c>
    </row>
    <row r="2226" spans="37:37" x14ac:dyDescent="0.25">
      <c r="AK2226" s="5">
        <v>0.14271748604721499</v>
      </c>
    </row>
    <row r="2227" spans="37:37" x14ac:dyDescent="0.25">
      <c r="AK2227" s="5">
        <v>0.135307550946038</v>
      </c>
    </row>
    <row r="2228" spans="37:37" x14ac:dyDescent="0.25">
      <c r="AK2228" s="5">
        <v>0.12834783221346899</v>
      </c>
    </row>
    <row r="2229" spans="37:37" x14ac:dyDescent="0.25">
      <c r="AK2229" s="5">
        <v>0.12180473615913499</v>
      </c>
    </row>
    <row r="2230" spans="37:37" x14ac:dyDescent="0.25">
      <c r="AK2230" s="5">
        <v>0.115647847572192</v>
      </c>
    </row>
    <row r="2231" spans="37:37" x14ac:dyDescent="0.25">
      <c r="AK2231" s="5">
        <v>0.109849548742172</v>
      </c>
    </row>
    <row r="2232" spans="37:37" x14ac:dyDescent="0.25">
      <c r="AK2232" s="5">
        <v>0.104384694713934</v>
      </c>
    </row>
    <row r="2233" spans="37:37" x14ac:dyDescent="0.25">
      <c r="AK2233" s="5">
        <v>9.92303349222938E-2</v>
      </c>
    </row>
    <row r="2234" spans="37:37" x14ac:dyDescent="0.25">
      <c r="AK2234" s="5">
        <v>9.4365473337518102E-2</v>
      </c>
    </row>
    <row r="2235" spans="37:37" x14ac:dyDescent="0.25">
      <c r="AK2235" s="5">
        <v>8.9770860789642706E-2</v>
      </c>
    </row>
    <row r="2236" spans="37:37" x14ac:dyDescent="0.25">
      <c r="AK2236" s="5">
        <v>8.5428814339130896E-2</v>
      </c>
    </row>
    <row r="2237" spans="37:37" x14ac:dyDescent="0.25">
      <c r="AK2237" s="5">
        <v>8.1323059505482895E-2</v>
      </c>
    </row>
    <row r="2238" spans="37:37" x14ac:dyDescent="0.25">
      <c r="AK2238" s="5">
        <v>7.7438591913999599E-2</v>
      </c>
    </row>
    <row r="2239" spans="37:37" x14ac:dyDescent="0.25">
      <c r="AK2239" s="5">
        <v>7.3761555518776306E-2</v>
      </c>
    </row>
    <row r="2240" spans="37:37" x14ac:dyDescent="0.25">
      <c r="AK2240" s="5">
        <v>7.0279135040703503E-2</v>
      </c>
    </row>
    <row r="2241" spans="37:37" x14ac:dyDescent="0.25">
      <c r="AK2241" s="5">
        <v>6.6979460648192005E-2</v>
      </c>
    </row>
    <row r="2242" spans="37:37" x14ac:dyDescent="0.25">
      <c r="AK2242" s="5">
        <v>6.3851523224935203E-2</v>
      </c>
    </row>
    <row r="2243" spans="37:37" x14ac:dyDescent="0.25">
      <c r="AK2243" s="5">
        <v>6.0885098828180897E-2</v>
      </c>
    </row>
    <row r="2244" spans="37:37" x14ac:dyDescent="0.25">
      <c r="AK2244" s="5">
        <v>5.8070681154266501E-2</v>
      </c>
    </row>
    <row r="2245" spans="37:37" x14ac:dyDescent="0.25">
      <c r="AK2245" s="5">
        <v>5.5399421004602802E-2</v>
      </c>
    </row>
    <row r="2246" spans="37:37" x14ac:dyDescent="0.25">
      <c r="AK2246" s="5">
        <v>5.2863071891931103E-2</v>
      </c>
    </row>
    <row r="2247" spans="37:37" x14ac:dyDescent="0.25">
      <c r="AK2247" s="5">
        <v>5.0453941049125497E-2</v>
      </c>
    </row>
    <row r="2248" spans="37:37" x14ac:dyDescent="0.25">
      <c r="AK2248" s="5">
        <v>4.8164845205509899E-2</v>
      </c>
    </row>
    <row r="2249" spans="37:37" x14ac:dyDescent="0.25">
      <c r="AK2249" s="5">
        <v>4.5989070582137102E-2</v>
      </c>
    </row>
    <row r="2250" spans="37:37" x14ac:dyDescent="0.25">
      <c r="AK2250" s="5">
        <v>4.39203366306107E-2</v>
      </c>
    </row>
    <row r="2251" spans="37:37" x14ac:dyDescent="0.25">
      <c r="AK2251" s="5">
        <v>4.1952763102086801E-2</v>
      </c>
    </row>
    <row r="2252" spans="37:37" x14ac:dyDescent="0.25">
      <c r="AK2252" s="5">
        <v>4.0080840085966199E-2</v>
      </c>
    </row>
    <row r="2253" spans="37:37" x14ac:dyDescent="0.25">
      <c r="AK2253" s="5">
        <v>3.8299400702974801E-2</v>
      </c>
    </row>
    <row r="2254" spans="37:37" x14ac:dyDescent="0.25">
      <c r="AK2254" s="5">
        <v>3.6603596176090797E-2</v>
      </c>
    </row>
    <row r="2255" spans="37:37" x14ac:dyDescent="0.25">
      <c r="AK2255" s="5">
        <v>3.4988873036120097E-2</v>
      </c>
    </row>
    <row r="2256" spans="37:37" x14ac:dyDescent="0.25">
      <c r="AK2256" s="5">
        <v>3.34509522475014E-2</v>
      </c>
    </row>
    <row r="2257" spans="37:37" x14ac:dyDescent="0.25">
      <c r="AK2257" s="5">
        <v>3.1985810064831602E-2</v>
      </c>
    </row>
    <row r="2258" spans="37:37" x14ac:dyDescent="0.25">
      <c r="AK2258" s="5">
        <v>3.05896604522213E-2</v>
      </c>
    </row>
    <row r="2259" spans="37:37" x14ac:dyDescent="0.25">
      <c r="AK2259" s="5">
        <v>2.9258938916410598E-2</v>
      </c>
    </row>
    <row r="2260" spans="37:37" x14ac:dyDescent="0.25">
      <c r="AK2260" s="5">
        <v>2.7990287620992899E-2</v>
      </c>
    </row>
    <row r="2261" spans="37:37" x14ac:dyDescent="0.25">
      <c r="AK2261" s="5">
        <v>2.6780541663463699E-2</v>
      </c>
    </row>
    <row r="2262" spans="37:37" x14ac:dyDescent="0.25">
      <c r="AK2262" s="5">
        <v>2.56267164094055E-2</v>
      </c>
    </row>
    <row r="2263" spans="37:37" x14ac:dyDescent="0.25">
      <c r="AK2263" s="5">
        <v>2.4525995789195398E-2</v>
      </c>
    </row>
    <row r="2264" spans="37:37" x14ac:dyDescent="0.25">
      <c r="AK2264" s="5">
        <v>2.3475721472375598E-2</v>
      </c>
    </row>
    <row r="2265" spans="37:37" x14ac:dyDescent="0.25">
      <c r="AK2265" s="5">
        <v>2.2473382843440099E-2</v>
      </c>
    </row>
    <row r="2266" spans="37:37" x14ac:dyDescent="0.25">
      <c r="AK2266" s="5">
        <v>2.1516607710410401E-2</v>
      </c>
    </row>
    <row r="2267" spans="37:37" x14ac:dyDescent="0.25">
      <c r="AK2267" s="5">
        <v>2.0603153684327899E-2</v>
      </c>
    </row>
    <row r="2268" spans="37:37" x14ac:dyDescent="0.25">
      <c r="AK2268" s="5">
        <v>1.9730900173791099E-2</v>
      </c>
    </row>
    <row r="2269" spans="37:37" x14ac:dyDescent="0.25">
      <c r="AK2269" s="5">
        <v>1.88978409440042E-2</v>
      </c>
    </row>
    <row r="2270" spans="37:37" x14ac:dyDescent="0.25">
      <c r="AK2270" s="5">
        <v>1.8102077194566399E-2</v>
      </c>
    </row>
    <row r="2271" spans="37:37" x14ac:dyDescent="0.25">
      <c r="AK2271" s="5">
        <v>1.73418111144811E-2</v>
      </c>
    </row>
    <row r="2272" spans="37:37" x14ac:dyDescent="0.25">
      <c r="AK2272" s="5">
        <v>1.6615339876668401E-2</v>
      </c>
    </row>
    <row r="2273" spans="37:37" x14ac:dyDescent="0.25">
      <c r="AK2273" s="5">
        <v>1.5921050037674599E-2</v>
      </c>
    </row>
    <row r="2274" spans="37:37" x14ac:dyDescent="0.25">
      <c r="AK2274" s="5">
        <v>1.52574123113306E-2</v>
      </c>
    </row>
    <row r="2275" spans="37:37" x14ac:dyDescent="0.25">
      <c r="AK2275" s="5">
        <v>1.46229766878616E-2</v>
      </c>
    </row>
    <row r="2276" spans="37:37" x14ac:dyDescent="0.25">
      <c r="AK2276" s="5">
        <v>1.40163678724292E-2</v>
      </c>
    </row>
    <row r="2277" spans="37:37" x14ac:dyDescent="0.25">
      <c r="AK2277" s="5">
        <v>1.3436281019316701E-2</v>
      </c>
    </row>
    <row r="2278" spans="37:37" x14ac:dyDescent="0.25">
      <c r="AK2278" s="5">
        <v>1.2881477739987501E-2</v>
      </c>
    </row>
    <row r="2279" spans="37:37" x14ac:dyDescent="0.25">
      <c r="AK2279" s="5">
        <v>1.23507823650667E-2</v>
      </c>
    </row>
    <row r="2280" spans="37:37" x14ac:dyDescent="0.25">
      <c r="AK2280" s="5">
        <v>1.1843078441950001E-2</v>
      </c>
    </row>
    <row r="2281" spans="37:37" x14ac:dyDescent="0.25">
      <c r="AK2281" s="5">
        <v>1.13573054512357E-2</v>
      </c>
    </row>
    <row r="2282" spans="37:37" x14ac:dyDescent="0.25">
      <c r="AK2282" s="5">
        <v>1.08924557265379E-2</v>
      </c>
    </row>
    <row r="2283" spans="37:37" x14ac:dyDescent="0.25">
      <c r="AK2283" s="5">
        <v>1.04475715634707E-2</v>
      </c>
    </row>
    <row r="2284" spans="37:37" x14ac:dyDescent="0.25">
      <c r="AK2284" s="5">
        <v>1.0021742504717501E-2</v>
      </c>
    </row>
    <row r="2285" spans="37:37" x14ac:dyDescent="0.25">
      <c r="AK2285" s="5">
        <v>9.6141027891209398E-3</v>
      </c>
    </row>
    <row r="2286" spans="37:37" x14ac:dyDescent="0.25">
      <c r="AK2286" s="5">
        <v>9.22382895366472E-3</v>
      </c>
    </row>
    <row r="2287" spans="37:37" x14ac:dyDescent="0.25">
      <c r="AK2287" s="5">
        <v>8.8501375780669096E-3</v>
      </c>
    </row>
    <row r="2288" spans="37:37" x14ac:dyDescent="0.25">
      <c r="AK2288" s="5">
        <v>8.4922831624855803E-3</v>
      </c>
    </row>
    <row r="2289" spans="37:37" x14ac:dyDescent="0.25">
      <c r="AK2289" s="5">
        <v>8.1495561295481401E-3</v>
      </c>
    </row>
    <row r="2290" spans="37:37" x14ac:dyDescent="0.25">
      <c r="AK2290" s="5">
        <v>7.8212809425685908E-3</v>
      </c>
    </row>
    <row r="2291" spans="37:37" x14ac:dyDescent="0.25">
      <c r="AK2291" s="5">
        <v>7.5068143324145903E-3</v>
      </c>
    </row>
    <row r="2292" spans="37:37" x14ac:dyDescent="0.25">
      <c r="AK2292" s="5">
        <v>7.2055436260347796E-3</v>
      </c>
    </row>
    <row r="2293" spans="37:37" x14ac:dyDescent="0.25">
      <c r="AK2293" s="5">
        <v>6.9168851701608804E-3</v>
      </c>
    </row>
    <row r="2294" spans="37:37" x14ac:dyDescent="0.25">
      <c r="AK2294" s="5">
        <v>6.6402828441616902E-3</v>
      </c>
    </row>
    <row r="2295" spans="37:37" x14ac:dyDescent="0.25">
      <c r="AK2295" s="5">
        <v>6.3752066564530399E-3</v>
      </c>
    </row>
    <row r="2296" spans="37:37" x14ac:dyDescent="0.25">
      <c r="AK2296" s="5">
        <v>6.1211514192592098E-3</v>
      </c>
    </row>
    <row r="2297" spans="37:37" x14ac:dyDescent="0.25">
      <c r="AK2297" s="5">
        <v>5.8776354968837902E-3</v>
      </c>
    </row>
    <row r="2298" spans="37:37" x14ac:dyDescent="0.25">
      <c r="AK2298" s="5">
        <v>5.6441996229810399E-3</v>
      </c>
    </row>
    <row r="2299" spans="37:37" x14ac:dyDescent="0.25">
      <c r="AK2299" s="5">
        <v>5.4204057826268996E-3</v>
      </c>
    </row>
    <row r="2300" spans="37:37" x14ac:dyDescent="0.25">
      <c r="AK2300" s="5">
        <v>5.2058361552731903E-3</v>
      </c>
    </row>
    <row r="2301" spans="37:37" x14ac:dyDescent="0.25">
      <c r="AK2301" s="5">
        <v>5.0000921149317501E-3</v>
      </c>
    </row>
    <row r="2302" spans="37:37" x14ac:dyDescent="0.25">
      <c r="AK2302" s="5">
        <v>4.8027932841783801E-3</v>
      </c>
    </row>
    <row r="2303" spans="37:37" x14ac:dyDescent="0.25">
      <c r="AK2303" s="5">
        <v>4.6135766387917602E-3</v>
      </c>
    </row>
    <row r="2304" spans="37:37" x14ac:dyDescent="0.25">
      <c r="AK2304" s="5">
        <v>4.4320956600515504E-3</v>
      </c>
    </row>
    <row r="2305" spans="37:37" x14ac:dyDescent="0.25">
      <c r="AK2305" s="5">
        <v>4.2580195319129903E-3</v>
      </c>
    </row>
    <row r="2306" spans="37:37" x14ac:dyDescent="0.25">
      <c r="AK2306" s="5">
        <v>4.0910323804553301E-3</v>
      </c>
    </row>
    <row r="2307" spans="37:37" x14ac:dyDescent="0.25">
      <c r="AK2307" s="5">
        <v>3.9308325531678496E-3</v>
      </c>
    </row>
    <row r="2308" spans="37:37" x14ac:dyDescent="0.25">
      <c r="AK2308" s="5">
        <v>3.7771319357922301E-3</v>
      </c>
    </row>
    <row r="2309" spans="37:37" x14ac:dyDescent="0.25">
      <c r="AK2309" s="5">
        <v>3.6296553045839799E-3</v>
      </c>
    </row>
    <row r="2310" spans="37:37" x14ac:dyDescent="0.25">
      <c r="AK2310" s="5">
        <v>3.4881397119896299E-3</v>
      </c>
    </row>
    <row r="2311" spans="37:37" x14ac:dyDescent="0.25">
      <c r="AK2311" s="5">
        <v>3.35233390386093E-3</v>
      </c>
    </row>
    <row r="2312" spans="37:37" x14ac:dyDescent="0.25">
      <c r="AK2312" s="5">
        <v>3.2219977664433501E-3</v>
      </c>
    </row>
    <row r="2313" spans="37:37" x14ac:dyDescent="0.25">
      <c r="AK2313" s="5">
        <v>3.0969018014846699E-3</v>
      </c>
    </row>
    <row r="2314" spans="37:37" x14ac:dyDescent="0.25">
      <c r="AK2314" s="5">
        <v>2.9768266279096701E-3</v>
      </c>
    </row>
    <row r="2315" spans="37:37" x14ac:dyDescent="0.25">
      <c r="AK2315" s="5">
        <v>2.8615625086016701E-3</v>
      </c>
    </row>
    <row r="2316" spans="37:37" x14ac:dyDescent="0.25">
      <c r="AK2316" s="5">
        <v>2.75090890091893E-3</v>
      </c>
    </row>
    <row r="2317" spans="37:37" x14ac:dyDescent="0.25">
      <c r="AK2317" s="5">
        <v>2.6446740296562502E-3</v>
      </c>
    </row>
    <row r="2318" spans="37:37" x14ac:dyDescent="0.25">
      <c r="AK2318" s="5">
        <v>2.5426744812384302E-3</v>
      </c>
    </row>
    <row r="2319" spans="37:37" x14ac:dyDescent="0.25">
      <c r="AK2319" s="5">
        <v>2.44473481800421E-3</v>
      </c>
    </row>
    <row r="2320" spans="37:37" x14ac:dyDescent="0.25">
      <c r="AK2320" s="5">
        <v>2.3506872115056899E-3</v>
      </c>
    </row>
    <row r="2321" spans="37:37" x14ac:dyDescent="0.25">
      <c r="AK2321" s="5">
        <v>2.2603710938116001E-3</v>
      </c>
    </row>
    <row r="2322" spans="37:37" x14ac:dyDescent="0.25">
      <c r="AK2322" s="5">
        <v>2.1736328258608502E-3</v>
      </c>
    </row>
    <row r="2323" spans="37:37" x14ac:dyDescent="0.25">
      <c r="AK2323" s="5">
        <v>2.0903253819679101E-3</v>
      </c>
    </row>
    <row r="2324" spans="37:37" x14ac:dyDescent="0.25">
      <c r="AK2324" s="5">
        <v>2.0103080496331298E-3</v>
      </c>
    </row>
    <row r="2325" spans="37:37" x14ac:dyDescent="0.25">
      <c r="AK2325" s="5">
        <v>1.9334461438593399E-3</v>
      </c>
    </row>
    <row r="2326" spans="37:37" x14ac:dyDescent="0.25">
      <c r="AK2326" s="5">
        <v>1.85961073522092E-3</v>
      </c>
    </row>
    <row r="2327" spans="37:37" x14ac:dyDescent="0.25">
      <c r="AK2327" s="5">
        <v>1.7886783909746801E-3</v>
      </c>
    </row>
    <row r="2328" spans="37:37" x14ac:dyDescent="0.25">
      <c r="AK2328" s="5">
        <v>1.7205309285409701E-3</v>
      </c>
    </row>
    <row r="2329" spans="37:37" x14ac:dyDescent="0.25">
      <c r="AK2329" s="5">
        <v>1.6550551807213601E-3</v>
      </c>
    </row>
    <row r="2330" spans="37:37" x14ac:dyDescent="0.25">
      <c r="AK2330" s="5">
        <v>1.59214277205414E-3</v>
      </c>
    </row>
    <row r="2331" spans="37:37" x14ac:dyDescent="0.25">
      <c r="AK2331" s="5">
        <v>1.5316899057419E-3</v>
      </c>
    </row>
    <row r="2332" spans="37:37" x14ac:dyDescent="0.25">
      <c r="AK2332" s="5">
        <v>1.4735971606165499E-3</v>
      </c>
    </row>
    <row r="2333" spans="37:37" x14ac:dyDescent="0.25">
      <c r="AK2333" s="5">
        <v>1.41776929763623E-3</v>
      </c>
    </row>
    <row r="2334" spans="37:37" x14ac:dyDescent="0.25">
      <c r="AK2334" s="5">
        <v>1.3641150754361299E-3</v>
      </c>
    </row>
    <row r="2335" spans="37:37" x14ac:dyDescent="0.25">
      <c r="AK2335" s="5">
        <v>1.3125470744809E-3</v>
      </c>
    </row>
    <row r="2336" spans="37:37" x14ac:dyDescent="0.25">
      <c r="AK2336" s="5">
        <v>1.26298152939085E-3</v>
      </c>
    </row>
    <row r="2337" spans="37:37" x14ac:dyDescent="0.25">
      <c r="AK2337" s="5">
        <v>1.2153381690368E-3</v>
      </c>
    </row>
    <row r="2338" spans="37:37" x14ac:dyDescent="0.25">
      <c r="AK2338" s="5">
        <v>1.1695400640203499E-3</v>
      </c>
    </row>
    <row r="2339" spans="37:37" x14ac:dyDescent="0.25">
      <c r="AK2339" s="5">
        <v>1.12551348117616E-3</v>
      </c>
    </row>
    <row r="2340" spans="37:37" x14ac:dyDescent="0.25">
      <c r="AK2340" s="5">
        <v>1.08318774475263E-3</v>
      </c>
    </row>
    <row r="2341" spans="37:37" x14ac:dyDescent="0.25">
      <c r="AK2341" s="5">
        <v>1.04249510394485E-3</v>
      </c>
    </row>
    <row r="2342" spans="37:37" x14ac:dyDescent="0.25">
      <c r="AK2342" s="5">
        <v>1.0033706064711101E-3</v>
      </c>
    </row>
    <row r="2343" spans="37:37" x14ac:dyDescent="0.25">
      <c r="AK2343" s="5">
        <v>9.6575197790021397E-4</v>
      </c>
    </row>
    <row r="2344" spans="37:37" x14ac:dyDescent="0.25">
      <c r="AK2344" s="5">
        <v>9.2957950645194704E-4</v>
      </c>
    </row>
    <row r="2345" spans="37:37" x14ac:dyDescent="0.25">
      <c r="AK2345" s="5">
        <v>8.9479593300760497E-4</v>
      </c>
    </row>
    <row r="2346" spans="37:37" x14ac:dyDescent="0.25">
      <c r="AK2346" s="5">
        <v>8.6134634608072097E-4</v>
      </c>
    </row>
    <row r="2347" spans="37:37" x14ac:dyDescent="0.25">
      <c r="AK2347" s="5">
        <v>8.2917808151116996E-4</v>
      </c>
    </row>
    <row r="2348" spans="37:37" x14ac:dyDescent="0.25">
      <c r="AK2348" s="5">
        <v>7.9824062665777805E-4</v>
      </c>
    </row>
    <row r="2349" spans="37:37" x14ac:dyDescent="0.25">
      <c r="AK2349" s="5">
        <v>7.6848552887600501E-4</v>
      </c>
    </row>
    <row r="2350" spans="37:37" x14ac:dyDescent="0.25">
      <c r="AK2350" s="5">
        <v>7.3986630807809802E-4</v>
      </c>
    </row>
    <row r="2351" spans="37:37" x14ac:dyDescent="0.25">
      <c r="AK2351" s="5">
        <v>7.1233837318326497E-4</v>
      </c>
    </row>
    <row r="2352" spans="37:37" x14ac:dyDescent="0.25">
      <c r="AK2352" s="5">
        <v>6.85858942275135E-4</v>
      </c>
    </row>
    <row r="2353" spans="37:37" x14ac:dyDescent="0.25">
      <c r="AK2353" s="5">
        <v>6.6038696629287005E-4</v>
      </c>
    </row>
    <row r="2354" spans="37:37" x14ac:dyDescent="0.25">
      <c r="AK2354" s="5">
        <v>6.3588305609094402E-4</v>
      </c>
    </row>
    <row r="2355" spans="37:37" x14ac:dyDescent="0.25">
      <c r="AK2355" s="5">
        <v>6.1230941271081605E-4</v>
      </c>
    </row>
    <row r="2356" spans="37:37" x14ac:dyDescent="0.25">
      <c r="AK2356" s="5">
        <v>5.8962976071545096E-4</v>
      </c>
    </row>
    <row r="2357" spans="37:37" x14ac:dyDescent="0.25">
      <c r="AK2357" s="5">
        <v>5.6780928444498304E-4</v>
      </c>
    </row>
    <row r="2358" spans="37:37" x14ac:dyDescent="0.25">
      <c r="AK2358" s="5">
        <v>5.4681456705880005E-4</v>
      </c>
    </row>
    <row r="2359" spans="37:37" x14ac:dyDescent="0.25">
      <c r="AK2359" s="5">
        <v>5.2661353223588904E-4</v>
      </c>
    </row>
    <row r="2360" spans="37:37" x14ac:dyDescent="0.25">
      <c r="AK2360" s="5">
        <v>5.0717538841152702E-4</v>
      </c>
    </row>
    <row r="2361" spans="37:37" x14ac:dyDescent="0.25">
      <c r="AK2361" s="5">
        <v>4.8847057543436397E-4</v>
      </c>
    </row>
    <row r="2362" spans="37:37" x14ac:dyDescent="0.25">
      <c r="AK2362" s="5">
        <v>4.7047071353349402E-4</v>
      </c>
    </row>
    <row r="2363" spans="37:37" x14ac:dyDescent="0.25">
      <c r="AK2363" s="5">
        <v>4.5314855449049899E-4</v>
      </c>
    </row>
    <row r="2364" spans="37:37" x14ac:dyDescent="0.25">
      <c r="AK2364" s="5">
        <v>4.36477934916467E-4</v>
      </c>
    </row>
    <row r="2365" spans="37:37" x14ac:dyDescent="0.25">
      <c r="AK2365" s="5">
        <v>4.20433731538772E-4</v>
      </c>
    </row>
    <row r="2366" spans="37:37" x14ac:dyDescent="0.25">
      <c r="AK2366" s="5">
        <v>4.0499181840698698E-4</v>
      </c>
    </row>
    <row r="2367" spans="37:37" x14ac:dyDescent="0.25">
      <c r="AK2367" s="5">
        <v>3.90129025931577E-4</v>
      </c>
    </row>
    <row r="2368" spans="37:37" x14ac:dyDescent="0.25">
      <c r="AK2368" s="5">
        <v>3.75823101673141E-4</v>
      </c>
    </row>
    <row r="2369" spans="37:37" x14ac:dyDescent="0.25">
      <c r="AK2369" s="5">
        <v>3.6205267280387698E-4</v>
      </c>
    </row>
    <row r="2370" spans="37:37" x14ac:dyDescent="0.25">
      <c r="AK2370" s="5">
        <v>3.4879721016659699E-4</v>
      </c>
    </row>
    <row r="2371" spans="37:37" x14ac:dyDescent="0.25">
      <c r="AK2371" s="5">
        <v>3.3603699386016897E-4</v>
      </c>
    </row>
    <row r="2372" spans="37:37" x14ac:dyDescent="0.25">
      <c r="AK2372" s="5">
        <v>3.2375308028359198E-4</v>
      </c>
    </row>
    <row r="2373" spans="37:37" x14ac:dyDescent="0.25">
      <c r="AK2373" s="5">
        <v>3.1192727057406699E-4</v>
      </c>
    </row>
    <row r="2374" spans="37:37" x14ac:dyDescent="0.25">
      <c r="AK2374" s="5">
        <v>3.0054208037744E-4</v>
      </c>
    </row>
    <row r="2375" spans="37:37" x14ac:dyDescent="0.25">
      <c r="AK2375" s="5">
        <v>2.8958071089228699E-4</v>
      </c>
    </row>
    <row r="2376" spans="37:37" x14ac:dyDescent="0.25">
      <c r="AK2376" s="5">
        <v>2.7902702113159202E-4</v>
      </c>
    </row>
    <row r="2377" spans="37:37" x14ac:dyDescent="0.25">
      <c r="AK2377" s="5">
        <v>2.6886550134859E-4</v>
      </c>
    </row>
    <row r="2378" spans="37:37" x14ac:dyDescent="0.25">
      <c r="AK2378" s="5">
        <v>2.5908124757579101E-4</v>
      </c>
    </row>
    <row r="2379" spans="37:37" x14ac:dyDescent="0.25">
      <c r="AK2379" s="5">
        <v>2.4965993722857101E-4</v>
      </c>
    </row>
    <row r="2380" spans="37:37" x14ac:dyDescent="0.25">
      <c r="AK2380" s="5">
        <v>2.40587805726899E-4</v>
      </c>
    </row>
    <row r="2381" spans="37:37" x14ac:dyDescent="0.25">
      <c r="AK2381" s="5">
        <v>2.3185162409094899E-4</v>
      </c>
    </row>
    <row r="2382" spans="37:37" x14ac:dyDescent="0.25">
      <c r="AK2382" s="5">
        <v>2.2343867746831599E-4</v>
      </c>
    </row>
    <row r="2383" spans="37:37" x14ac:dyDescent="0.25">
      <c r="AK2383" s="5">
        <v>2.1533674455249699E-4</v>
      </c>
    </row>
    <row r="2384" spans="37:37" x14ac:dyDescent="0.25">
      <c r="AK2384" s="5">
        <v>2.0753407785413901E-4</v>
      </c>
    </row>
    <row r="2385" spans="37:37" x14ac:dyDescent="0.25">
      <c r="AK2385" s="5">
        <v>2.0001938478827699E-4</v>
      </c>
    </row>
    <row r="2386" spans="37:37" x14ac:dyDescent="0.25">
      <c r="AK2386" s="5">
        <v>1.92781809542452E-4</v>
      </c>
    </row>
    <row r="2387" spans="37:37" x14ac:dyDescent="0.25">
      <c r="AK2387" s="5">
        <v>1.8581091569218799E-4</v>
      </c>
    </row>
    <row r="2388" spans="37:37" x14ac:dyDescent="0.25">
      <c r="AK2388" s="5">
        <v>1.79096669531803E-4</v>
      </c>
    </row>
    <row r="2389" spans="37:37" x14ac:dyDescent="0.25">
      <c r="AK2389" s="5">
        <v>1.7262942408996799E-4</v>
      </c>
    </row>
    <row r="2390" spans="37:37" x14ac:dyDescent="0.25">
      <c r="AK2390" s="5">
        <v>1.66399903800789E-4</v>
      </c>
    </row>
    <row r="2391" spans="37:37" x14ac:dyDescent="0.25">
      <c r="AK2391" s="5">
        <v>1.6039918980249301E-4</v>
      </c>
    </row>
    <row r="2392" spans="37:37" x14ac:dyDescent="0.25">
      <c r="AK2392" s="5">
        <v>1.5461870583705301E-4</v>
      </c>
    </row>
    <row r="2393" spans="37:37" x14ac:dyDescent="0.25">
      <c r="AK2393" s="5">
        <v>1.4905020472524499E-4</v>
      </c>
    </row>
    <row r="2394" spans="37:37" x14ac:dyDescent="0.25">
      <c r="AK2394" s="5">
        <v>1.43685755392783E-4</v>
      </c>
    </row>
    <row r="2395" spans="37:37" x14ac:dyDescent="0.25">
      <c r="AK2395" s="5">
        <v>1.3851773042423201E-4</v>
      </c>
    </row>
    <row r="2396" spans="37:37" x14ac:dyDescent="0.25">
      <c r="AK2396" s="5">
        <v>1.3353879412245599E-4</v>
      </c>
    </row>
    <row r="2397" spans="37:37" x14ac:dyDescent="0.25">
      <c r="AK2397" s="5">
        <v>1.2874189105229299E-4</v>
      </c>
    </row>
    <row r="2398" spans="37:37" x14ac:dyDescent="0.25">
      <c r="AK2398" s="5">
        <v>1.24120235048133E-4</v>
      </c>
    </row>
    <row r="2399" spans="37:37" x14ac:dyDescent="0.25">
      <c r="AK2399" s="5">
        <v>1.19667298665922E-4</v>
      </c>
    </row>
    <row r="2400" spans="37:37" x14ac:dyDescent="0.25">
      <c r="AK2400" s="5">
        <v>1.15376803060987E-4</v>
      </c>
    </row>
    <row r="2401" spans="36:37" x14ac:dyDescent="0.25">
      <c r="AK2401" s="5">
        <v>1.11242708273891E-4</v>
      </c>
    </row>
    <row r="2402" spans="36:37" x14ac:dyDescent="0.25">
      <c r="AJ2402" s="4" t="s">
        <v>214</v>
      </c>
      <c r="AK2402" s="5">
        <v>0.80782706190346198</v>
      </c>
    </row>
    <row r="2403" spans="36:37" x14ac:dyDescent="0.25">
      <c r="AK2403" s="5">
        <v>0.69925146940567395</v>
      </c>
    </row>
    <row r="2404" spans="36:37" x14ac:dyDescent="0.25">
      <c r="AK2404" s="5">
        <v>0.62197420099818901</v>
      </c>
    </row>
    <row r="2405" spans="36:37" x14ac:dyDescent="0.25">
      <c r="AK2405" s="5">
        <v>0.56161115849626797</v>
      </c>
    </row>
    <row r="2406" spans="36:37" x14ac:dyDescent="0.25">
      <c r="AK2406" s="5">
        <v>0.51205223845968695</v>
      </c>
    </row>
    <row r="2407" spans="36:37" x14ac:dyDescent="0.25">
      <c r="AK2407" s="5">
        <v>0.470088685844746</v>
      </c>
    </row>
    <row r="2408" spans="36:37" x14ac:dyDescent="0.25">
      <c r="AK2408" s="5">
        <v>0.43380494296667899</v>
      </c>
    </row>
    <row r="2409" spans="36:37" x14ac:dyDescent="0.25">
      <c r="AK2409" s="5">
        <v>0.40195459020828</v>
      </c>
    </row>
    <row r="2410" spans="36:37" x14ac:dyDescent="0.25">
      <c r="AK2410" s="5">
        <v>0.37367487839610197</v>
      </c>
    </row>
    <row r="2411" spans="36:37" x14ac:dyDescent="0.25">
      <c r="AK2411" s="5">
        <v>0.348340236127402</v>
      </c>
    </row>
    <row r="2412" spans="36:37" x14ac:dyDescent="0.25">
      <c r="AK2412" s="5">
        <v>0.32548039673756701</v>
      </c>
    </row>
    <row r="2413" spans="36:37" x14ac:dyDescent="0.25">
      <c r="AK2413" s="5">
        <v>0.30473151648873198</v>
      </c>
    </row>
    <row r="2414" spans="36:37" x14ac:dyDescent="0.25">
      <c r="AK2414" s="5">
        <v>0.28580541108413599</v>
      </c>
    </row>
    <row r="2415" spans="36:37" x14ac:dyDescent="0.25">
      <c r="AK2415" s="5">
        <v>0.26846934342401801</v>
      </c>
    </row>
    <row r="2416" spans="36:37" x14ac:dyDescent="0.25">
      <c r="AK2416" s="5">
        <v>0.25253225939462598</v>
      </c>
    </row>
    <row r="2417" spans="37:37" x14ac:dyDescent="0.25">
      <c r="AK2417" s="5">
        <v>0.2378351264769</v>
      </c>
    </row>
    <row r="2418" spans="37:37" x14ac:dyDescent="0.25">
      <c r="AK2418" s="5">
        <v>0.22424397405511401</v>
      </c>
    </row>
    <row r="2419" spans="37:37" x14ac:dyDescent="0.25">
      <c r="AK2419" s="5">
        <v>0.21164476609656599</v>
      </c>
    </row>
    <row r="2420" spans="37:37" x14ac:dyDescent="0.25">
      <c r="AK2420" s="5">
        <v>0.19993954892138799</v>
      </c>
    </row>
    <row r="2421" spans="37:37" x14ac:dyDescent="0.25">
      <c r="AK2421" s="5">
        <v>0.189043506491331</v>
      </c>
    </row>
    <row r="2422" spans="37:37" x14ac:dyDescent="0.25">
      <c r="AK2422" s="5">
        <v>0.17888267461395099</v>
      </c>
    </row>
    <row r="2423" spans="37:37" x14ac:dyDescent="0.25">
      <c r="AK2423" s="5">
        <v>0.16939214213488599</v>
      </c>
    </row>
    <row r="2424" spans="37:37" x14ac:dyDescent="0.25">
      <c r="AK2424" s="5">
        <v>0.16051461782871801</v>
      </c>
    </row>
    <row r="2425" spans="37:37" x14ac:dyDescent="0.25">
      <c r="AK2425" s="5">
        <v>0.152199275878273</v>
      </c>
    </row>
    <row r="2426" spans="37:37" x14ac:dyDescent="0.25">
      <c r="AK2426" s="5">
        <v>0.14440081636045901</v>
      </c>
    </row>
    <row r="2427" spans="37:37" x14ac:dyDescent="0.25">
      <c r="AK2427" s="5">
        <v>0.137078693643818</v>
      </c>
    </row>
    <row r="2428" spans="37:37" x14ac:dyDescent="0.25">
      <c r="AK2428" s="5">
        <v>0.13019647734474901</v>
      </c>
    </row>
    <row r="2429" spans="37:37" x14ac:dyDescent="0.25">
      <c r="AK2429" s="5">
        <v>0.123721318976186</v>
      </c>
    </row>
    <row r="2430" spans="37:37" x14ac:dyDescent="0.25">
      <c r="AK2430" s="5">
        <v>0.117623503640662</v>
      </c>
    </row>
    <row r="2431" spans="37:37" x14ac:dyDescent="0.25">
      <c r="AK2431" s="5">
        <v>0.1118760707328</v>
      </c>
    </row>
    <row r="2432" spans="37:37" x14ac:dyDescent="0.25">
      <c r="AK2432" s="5">
        <v>0.106454491078464</v>
      </c>
    </row>
    <row r="2433" spans="37:37" x14ac:dyDescent="0.25">
      <c r="AK2433" s="5">
        <v>0.101336390564102</v>
      </c>
    </row>
    <row r="2434" spans="37:37" x14ac:dyDescent="0.25">
      <c r="AK2434" s="5">
        <v>9.6501312321955093E-2</v>
      </c>
    </row>
    <row r="2435" spans="37:37" x14ac:dyDescent="0.25">
      <c r="AK2435" s="5">
        <v>9.1930511092724501E-2</v>
      </c>
    </row>
    <row r="2436" spans="37:37" x14ac:dyDescent="0.25">
      <c r="AK2436" s="5">
        <v>8.7606774600903006E-2</v>
      </c>
    </row>
    <row r="2437" spans="37:37" x14ac:dyDescent="0.25">
      <c r="AK2437" s="5">
        <v>8.3514267732223604E-2</v>
      </c>
    </row>
    <row r="2438" spans="37:37" x14ac:dyDescent="0.25">
      <c r="AK2438" s="5">
        <v>7.9638396058766298E-2</v>
      </c>
    </row>
    <row r="2439" spans="37:37" x14ac:dyDescent="0.25">
      <c r="AK2439" s="5">
        <v>7.5965685860571203E-2</v>
      </c>
    </row>
    <row r="2440" spans="37:37" x14ac:dyDescent="0.25">
      <c r="AK2440" s="5">
        <v>7.2483678277278099E-2</v>
      </c>
    </row>
    <row r="2441" spans="37:37" x14ac:dyDescent="0.25">
      <c r="AK2441" s="5">
        <v>6.9180835615137298E-2</v>
      </c>
    </row>
    <row r="2442" spans="37:37" x14ac:dyDescent="0.25">
      <c r="AK2442" s="5">
        <v>6.6046458153396298E-2</v>
      </c>
    </row>
    <row r="2443" spans="37:37" x14ac:dyDescent="0.25">
      <c r="AK2443" s="5">
        <v>6.3070610054697301E-2</v>
      </c>
    </row>
    <row r="2444" spans="37:37" x14ac:dyDescent="0.25">
      <c r="AK2444" s="5">
        <v>6.0244053198432498E-2</v>
      </c>
    </row>
    <row r="2445" spans="37:37" x14ac:dyDescent="0.25">
      <c r="AK2445" s="5">
        <v>5.7558187933125803E-2</v>
      </c>
    </row>
    <row r="2446" spans="37:37" x14ac:dyDescent="0.25">
      <c r="AK2446" s="5">
        <v>5.50049998909969E-2</v>
      </c>
    </row>
    <row r="2447" spans="37:37" x14ac:dyDescent="0.25">
      <c r="AK2447" s="5">
        <v>5.2577012130588602E-2</v>
      </c>
    </row>
    <row r="2448" spans="37:37" x14ac:dyDescent="0.25">
      <c r="AK2448" s="5">
        <v>5.02672419761587E-2</v>
      </c>
    </row>
    <row r="2449" spans="37:37" x14ac:dyDescent="0.25">
      <c r="AK2449" s="5">
        <v>4.8069162009067599E-2</v>
      </c>
    </row>
    <row r="2450" spans="37:37" x14ac:dyDescent="0.25">
      <c r="AK2450" s="5">
        <v>4.5976664739480998E-2</v>
      </c>
    </row>
    <row r="2451" spans="37:37" x14ac:dyDescent="0.25">
      <c r="AK2451" s="5">
        <v>4.3984030548694E-2</v>
      </c>
    </row>
    <row r="2452" spans="37:37" x14ac:dyDescent="0.25">
      <c r="AK2452" s="5">
        <v>4.2085898545133199E-2</v>
      </c>
    </row>
    <row r="2453" spans="37:37" x14ac:dyDescent="0.25">
      <c r="AK2453" s="5">
        <v>4.0277240022145201E-2</v>
      </c>
    </row>
    <row r="2454" spans="37:37" x14ac:dyDescent="0.25">
      <c r="AK2454" s="5">
        <v>3.8553334244287502E-2</v>
      </c>
    </row>
    <row r="2455" spans="37:37" x14ac:dyDescent="0.25">
      <c r="AK2455" s="5">
        <v>3.6909746322020598E-2</v>
      </c>
    </row>
    <row r="2456" spans="37:37" x14ac:dyDescent="0.25">
      <c r="AK2456" s="5">
        <v>3.5342306963315202E-2</v>
      </c>
    </row>
    <row r="2457" spans="37:37" x14ac:dyDescent="0.25">
      <c r="AK2457" s="5">
        <v>3.3847093915436E-2</v>
      </c>
    </row>
    <row r="2458" spans="37:37" x14ac:dyDescent="0.25">
      <c r="AK2458" s="5">
        <v>3.2420414931620498E-2</v>
      </c>
    </row>
    <row r="2459" spans="37:37" x14ac:dyDescent="0.25">
      <c r="AK2459" s="5">
        <v>3.10587921160362E-2</v>
      </c>
    </row>
    <row r="2460" spans="37:37" x14ac:dyDescent="0.25">
      <c r="AK2460" s="5">
        <v>2.9758947516667002E-2</v>
      </c>
    </row>
    <row r="2461" spans="37:37" x14ac:dyDescent="0.25">
      <c r="AK2461" s="5">
        <v>2.85177898500047E-2</v>
      </c>
    </row>
    <row r="2462" spans="37:37" x14ac:dyDescent="0.25">
      <c r="AK2462" s="5">
        <v>2.7332402253877699E-2</v>
      </c>
    </row>
    <row r="2463" spans="37:37" x14ac:dyDescent="0.25">
      <c r="AK2463" s="5">
        <v>2.6200030975696599E-2</v>
      </c>
    </row>
    <row r="2464" spans="37:37" x14ac:dyDescent="0.25">
      <c r="AK2464" s="5">
        <v>2.5118074913024799E-2</v>
      </c>
    </row>
    <row r="2465" spans="37:37" x14ac:dyDescent="0.25">
      <c r="AK2465" s="5">
        <v>2.4084075931882901E-2</v>
      </c>
    </row>
    <row r="2466" spans="37:37" x14ac:dyDescent="0.25">
      <c r="AK2466" s="5">
        <v>2.3095709895702098E-2</v>
      </c>
    </row>
    <row r="2467" spans="37:37" x14ac:dyDescent="0.25">
      <c r="AK2467" s="5">
        <v>2.2150778344500601E-2</v>
      </c>
    </row>
    <row r="2468" spans="37:37" x14ac:dyDescent="0.25">
      <c r="AK2468" s="5">
        <v>2.12472007697549E-2</v>
      </c>
    </row>
    <row r="2469" spans="37:37" x14ac:dyDescent="0.25">
      <c r="AK2469" s="5">
        <v>2.03830074356952E-2</v>
      </c>
    </row>
    <row r="2470" spans="37:37" x14ac:dyDescent="0.25">
      <c r="AK2470" s="5">
        <v>1.9556332702424802E-2</v>
      </c>
    </row>
    <row r="2471" spans="37:37" x14ac:dyDescent="0.25">
      <c r="AK2471" s="5">
        <v>1.8765408810442301E-2</v>
      </c>
    </row>
    <row r="2472" spans="37:37" x14ac:dyDescent="0.25">
      <c r="AK2472" s="5">
        <v>1.8008560089872401E-2</v>
      </c>
    </row>
    <row r="2473" spans="37:37" x14ac:dyDescent="0.25">
      <c r="AK2473" s="5">
        <v>1.72841975610558E-2</v>
      </c>
    </row>
    <row r="2474" spans="37:37" x14ac:dyDescent="0.25">
      <c r="AK2474" s="5">
        <v>1.65908138961414E-2</v>
      </c>
    </row>
    <row r="2475" spans="37:37" x14ac:dyDescent="0.25">
      <c r="AK2475" s="5">
        <v>1.5926978714018301E-2</v>
      </c>
    </row>
    <row r="2476" spans="37:37" x14ac:dyDescent="0.25">
      <c r="AK2476" s="5">
        <v>1.52913341833457E-2</v>
      </c>
    </row>
    <row r="2477" spans="37:37" x14ac:dyDescent="0.25">
      <c r="AK2477" s="5">
        <v>1.4682590910619299E-2</v>
      </c>
    </row>
    <row r="2478" spans="37:37" x14ac:dyDescent="0.25">
      <c r="AK2478" s="5">
        <v>1.40995240921822E-2</v>
      </c>
    </row>
    <row r="2479" spans="37:37" x14ac:dyDescent="0.25">
      <c r="AK2479" s="5">
        <v>1.35409699108668E-2</v>
      </c>
    </row>
    <row r="2480" spans="37:37" x14ac:dyDescent="0.25">
      <c r="AK2480" s="5">
        <v>1.30058221595618E-2</v>
      </c>
    </row>
    <row r="2481" spans="37:37" x14ac:dyDescent="0.25">
      <c r="AK2481" s="5">
        <v>1.2493029075457599E-2</v>
      </c>
    </row>
    <row r="2482" spans="37:37" x14ac:dyDescent="0.25">
      <c r="AK2482" s="5">
        <v>1.20015903700432E-2</v>
      </c>
    </row>
    <row r="2483" spans="37:37" x14ac:dyDescent="0.25">
      <c r="AK2483" s="5">
        <v>1.1530554441131E-2</v>
      </c>
    </row>
    <row r="2484" spans="37:37" x14ac:dyDescent="0.25">
      <c r="AK2484" s="5">
        <v>1.10790157542742E-2</v>
      </c>
    </row>
    <row r="2485" spans="37:37" x14ac:dyDescent="0.25">
      <c r="AK2485" s="5">
        <v>1.06461123819384E-2</v>
      </c>
    </row>
    <row r="2486" spans="37:37" x14ac:dyDescent="0.25">
      <c r="AK2486" s="5">
        <v>1.02310236896931E-2</v>
      </c>
    </row>
    <row r="2487" spans="37:37" x14ac:dyDescent="0.25">
      <c r="AK2487" s="5">
        <v>9.8329681595136897E-3</v>
      </c>
    </row>
    <row r="2488" spans="37:37" x14ac:dyDescent="0.25">
      <c r="AK2488" s="5">
        <v>9.4512013410421106E-3</v>
      </c>
    </row>
    <row r="2489" spans="37:37" x14ac:dyDescent="0.25">
      <c r="AK2489" s="5">
        <v>9.0850139223425108E-3</v>
      </c>
    </row>
    <row r="2490" spans="37:37" x14ac:dyDescent="0.25">
      <c r="AK2490" s="5">
        <v>8.7337299123191204E-3</v>
      </c>
    </row>
    <row r="2491" spans="37:37" x14ac:dyDescent="0.25">
      <c r="AK2491" s="5">
        <v>8.3967049275436006E-3</v>
      </c>
    </row>
    <row r="2492" spans="37:37" x14ac:dyDescent="0.25">
      <c r="AK2492" s="5">
        <v>8.0733245767688495E-3</v>
      </c>
    </row>
    <row r="2493" spans="37:37" x14ac:dyDescent="0.25">
      <c r="AK2493" s="5">
        <v>7.7630029368928903E-3</v>
      </c>
    </row>
    <row r="2494" spans="37:37" x14ac:dyDescent="0.25">
      <c r="AK2494" s="5">
        <v>7.4651811145845098E-3</v>
      </c>
    </row>
    <row r="2495" spans="37:37" x14ac:dyDescent="0.25">
      <c r="AK2495" s="5">
        <v>7.1793258881930801E-3</v>
      </c>
    </row>
    <row r="2496" spans="37:37" x14ac:dyDescent="0.25">
      <c r="AK2496" s="5">
        <v>6.9049284249440498E-3</v>
      </c>
    </row>
    <row r="2497" spans="37:37" x14ac:dyDescent="0.25">
      <c r="AK2497" s="5">
        <v>6.6415030687701198E-3</v>
      </c>
    </row>
    <row r="2498" spans="37:37" x14ac:dyDescent="0.25">
      <c r="AK2498" s="5">
        <v>6.3885861944494703E-3</v>
      </c>
    </row>
    <row r="2499" spans="37:37" x14ac:dyDescent="0.25">
      <c r="AK2499" s="5">
        <v>6.1457351240196403E-3</v>
      </c>
    </row>
    <row r="2500" spans="37:37" x14ac:dyDescent="0.25">
      <c r="AK2500" s="5">
        <v>5.9125271017087897E-3</v>
      </c>
    </row>
    <row r="2501" spans="37:37" x14ac:dyDescent="0.25">
      <c r="AK2501" s="5">
        <v>5.6885583238798602E-3</v>
      </c>
    </row>
    <row r="2502" spans="37:37" x14ac:dyDescent="0.25">
      <c r="AK2502" s="5">
        <v>5.47344302071696E-3</v>
      </c>
    </row>
    <row r="2503" spans="37:37" x14ac:dyDescent="0.25">
      <c r="AK2503" s="5">
        <v>5.2668125865998798E-3</v>
      </c>
    </row>
    <row r="2504" spans="37:37" x14ac:dyDescent="0.25">
      <c r="AK2504" s="5">
        <v>5.0683147563135604E-3</v>
      </c>
    </row>
    <row r="2505" spans="37:37" x14ac:dyDescent="0.25">
      <c r="AK2505" s="5">
        <v>4.8776128244249796E-3</v>
      </c>
    </row>
    <row r="2506" spans="37:37" x14ac:dyDescent="0.25">
      <c r="AK2506" s="5">
        <v>4.6943849053326901E-3</v>
      </c>
    </row>
    <row r="2507" spans="37:37" x14ac:dyDescent="0.25">
      <c r="AK2507" s="5">
        <v>4.5183232316540504E-3</v>
      </c>
    </row>
    <row r="2508" spans="37:37" x14ac:dyDescent="0.25">
      <c r="AK2508" s="5">
        <v>4.3491334887640603E-3</v>
      </c>
    </row>
    <row r="2509" spans="37:37" x14ac:dyDescent="0.25">
      <c r="AK2509" s="5">
        <v>4.1865341834375997E-3</v>
      </c>
    </row>
    <row r="2510" spans="37:37" x14ac:dyDescent="0.25">
      <c r="AK2510" s="5">
        <v>4.0302560446756003E-3</v>
      </c>
    </row>
    <row r="2511" spans="37:37" x14ac:dyDescent="0.25">
      <c r="AK2511" s="5">
        <v>3.8800414549148101E-3</v>
      </c>
    </row>
    <row r="2512" spans="37:37" x14ac:dyDescent="0.25">
      <c r="AK2512" s="5">
        <v>3.7356439099325098E-3</v>
      </c>
    </row>
    <row r="2513" spans="37:37" x14ac:dyDescent="0.25">
      <c r="AK2513" s="5">
        <v>3.5968275058607798E-3</v>
      </c>
    </row>
    <row r="2514" spans="37:37" x14ac:dyDescent="0.25">
      <c r="AK2514" s="5">
        <v>3.4633664518216802E-3</v>
      </c>
    </row>
    <row r="2515" spans="37:37" x14ac:dyDescent="0.25">
      <c r="AK2515" s="5">
        <v>3.3350446067848499E-3</v>
      </c>
    </row>
    <row r="2516" spans="37:37" x14ac:dyDescent="0.25">
      <c r="AK2516" s="5">
        <v>3.2116550393330302E-3</v>
      </c>
    </row>
    <row r="2517" spans="37:37" x14ac:dyDescent="0.25">
      <c r="AK2517" s="5">
        <v>3.0929996090993299E-3</v>
      </c>
    </row>
    <row r="2518" spans="37:37" x14ac:dyDescent="0.25">
      <c r="AK2518" s="5">
        <v>2.9788885687136702E-3</v>
      </c>
    </row>
    <row r="2519" spans="37:37" x14ac:dyDescent="0.25">
      <c r="AK2519" s="5">
        <v>2.8691401851640799E-3</v>
      </c>
    </row>
    <row r="2520" spans="37:37" x14ac:dyDescent="0.25">
      <c r="AK2520" s="5">
        <v>2.7635803795426801E-3</v>
      </c>
    </row>
    <row r="2521" spans="37:37" x14ac:dyDescent="0.25">
      <c r="AK2521" s="5">
        <v>2.6620423842062101E-3</v>
      </c>
    </row>
    <row r="2522" spans="37:37" x14ac:dyDescent="0.25">
      <c r="AK2522" s="5">
        <v>2.56436641643672E-3</v>
      </c>
    </row>
    <row r="2523" spans="37:37" x14ac:dyDescent="0.25">
      <c r="AK2523" s="5">
        <v>2.4703993677409998E-3</v>
      </c>
    </row>
    <row r="2524" spans="37:37" x14ac:dyDescent="0.25">
      <c r="AK2524" s="5">
        <v>2.3799945079762299E-3</v>
      </c>
    </row>
    <row r="2525" spans="37:37" x14ac:dyDescent="0.25">
      <c r="AK2525" s="5">
        <v>2.2930112035354599E-3</v>
      </c>
    </row>
    <row r="2526" spans="37:37" x14ac:dyDescent="0.25">
      <c r="AK2526" s="5">
        <v>2.20931464886993E-3</v>
      </c>
    </row>
    <row r="2527" spans="37:37" x14ac:dyDescent="0.25">
      <c r="AK2527" s="5">
        <v>2.1287756106656698E-3</v>
      </c>
    </row>
    <row r="2528" spans="37:37" x14ac:dyDescent="0.25">
      <c r="AK2528" s="5">
        <v>2.05127018403E-3</v>
      </c>
    </row>
    <row r="2529" spans="37:37" x14ac:dyDescent="0.25">
      <c r="AK2529" s="5">
        <v>1.9766795600790299E-3</v>
      </c>
    </row>
    <row r="2530" spans="37:37" x14ac:dyDescent="0.25">
      <c r="AK2530" s="5">
        <v>1.9048898043513599E-3</v>
      </c>
    </row>
    <row r="2531" spans="37:37" x14ac:dyDescent="0.25">
      <c r="AK2531" s="5">
        <v>1.83579164550405E-3</v>
      </c>
    </row>
    <row r="2532" spans="37:37" x14ac:dyDescent="0.25">
      <c r="AK2532" s="5">
        <v>1.76928027377717E-3</v>
      </c>
    </row>
    <row r="2533" spans="37:37" x14ac:dyDescent="0.25">
      <c r="AK2533" s="5">
        <v>1.70525514874081E-3</v>
      </c>
    </row>
    <row r="2534" spans="37:37" x14ac:dyDescent="0.25">
      <c r="AK2534" s="5">
        <v>1.6436198158647599E-3</v>
      </c>
    </row>
    <row r="2535" spans="37:37" x14ac:dyDescent="0.25">
      <c r="AK2535" s="5">
        <v>1.5842817314757E-3</v>
      </c>
    </row>
    <row r="2536" spans="37:37" x14ac:dyDescent="0.25">
      <c r="AK2536" s="5">
        <v>1.5271520956901699E-3</v>
      </c>
    </row>
    <row r="2537" spans="37:37" x14ac:dyDescent="0.25">
      <c r="AK2537" s="5">
        <v>1.47214569293312E-3</v>
      </c>
    </row>
    <row r="2538" spans="37:37" x14ac:dyDescent="0.25">
      <c r="AK2538" s="5">
        <v>1.4191807396729799E-3</v>
      </c>
    </row>
    <row r="2539" spans="37:37" x14ac:dyDescent="0.25">
      <c r="AK2539" s="5">
        <v>1.36817873902309E-3</v>
      </c>
    </row>
    <row r="2540" spans="37:37" x14ac:dyDescent="0.25">
      <c r="AK2540" s="5">
        <v>1.3190643418780101E-3</v>
      </c>
    </row>
    <row r="2541" spans="37:37" x14ac:dyDescent="0.25">
      <c r="AK2541" s="5">
        <v>1.2717652142704601E-3</v>
      </c>
    </row>
    <row r="2542" spans="37:37" x14ac:dyDescent="0.25">
      <c r="AK2542" s="5">
        <v>1.2262119106507599E-3</v>
      </c>
    </row>
    <row r="2543" spans="37:37" x14ac:dyDescent="0.25">
      <c r="AK2543" s="5">
        <v>1.1823377528063399E-3</v>
      </c>
    </row>
    <row r="2544" spans="37:37" x14ac:dyDescent="0.25">
      <c r="AK2544" s="5">
        <v>1.14007871415302E-3</v>
      </c>
    </row>
    <row r="2545" spans="37:37" x14ac:dyDescent="0.25">
      <c r="AK2545" s="5">
        <v>1.0993733091438701E-3</v>
      </c>
    </row>
    <row r="2546" spans="37:37" x14ac:dyDescent="0.25">
      <c r="AK2546" s="5">
        <v>1.06016248755423E-3</v>
      </c>
    </row>
    <row r="2547" spans="37:37" x14ac:dyDescent="0.25">
      <c r="AK2547" s="5">
        <v>1.02238953341352E-3</v>
      </c>
    </row>
    <row r="2548" spans="37:37" x14ac:dyDescent="0.25">
      <c r="AK2548" s="5">
        <v>9.8599996836654189E-4</v>
      </c>
    </row>
    <row r="2549" spans="37:37" x14ac:dyDescent="0.25">
      <c r="AK2549" s="5">
        <v>9.5094145925735498E-4</v>
      </c>
    </row>
    <row r="2550" spans="37:37" x14ac:dyDescent="0.25">
      <c r="AK2550" s="5">
        <v>9.1716372973954898E-4</v>
      </c>
    </row>
    <row r="2551" spans="37:37" x14ac:dyDescent="0.25">
      <c r="AK2551" s="5">
        <v>8.8461847572634199E-4</v>
      </c>
    </row>
    <row r="2552" spans="37:37" x14ac:dyDescent="0.25">
      <c r="AK2552" s="5">
        <v>8.5325928450323801E-4</v>
      </c>
    </row>
    <row r="2553" spans="37:37" x14ac:dyDescent="0.25">
      <c r="AK2553" s="5">
        <v>8.2304155733472497E-4</v>
      </c>
    </row>
    <row r="2554" spans="37:37" x14ac:dyDescent="0.25">
      <c r="AK2554" s="5">
        <v>7.9392243540482002E-4</v>
      </c>
    </row>
    <row r="2555" spans="37:37" x14ac:dyDescent="0.25">
      <c r="AK2555" s="5">
        <v>7.6586072893909598E-4</v>
      </c>
    </row>
    <row r="2556" spans="37:37" x14ac:dyDescent="0.25">
      <c r="AK2556" s="5">
        <v>7.3881684936328196E-4</v>
      </c>
    </row>
    <row r="2557" spans="37:37" x14ac:dyDescent="0.25">
      <c r="AK2557" s="5">
        <v>7.1275274436056904E-4</v>
      </c>
    </row>
    <row r="2558" spans="37:37" x14ac:dyDescent="0.25">
      <c r="AK2558" s="5">
        <v>6.8763183569645102E-4</v>
      </c>
    </row>
    <row r="2559" spans="37:37" x14ac:dyDescent="0.25">
      <c r="AK2559" s="5">
        <v>6.6341895968625498E-4</v>
      </c>
    </row>
    <row r="2560" spans="37:37" x14ac:dyDescent="0.25">
      <c r="AK2560" s="5">
        <v>6.4008031018650605E-4</v>
      </c>
    </row>
    <row r="2561" spans="37:37" x14ac:dyDescent="0.25">
      <c r="AK2561" s="5">
        <v>6.1758338399700899E-4</v>
      </c>
    </row>
    <row r="2562" spans="37:37" x14ac:dyDescent="0.25">
      <c r="AK2562" s="5">
        <v>5.95896928565878E-4</v>
      </c>
    </row>
    <row r="2563" spans="37:37" x14ac:dyDescent="0.25">
      <c r="AK2563" s="5">
        <v>5.7499089189492103E-4</v>
      </c>
    </row>
    <row r="2564" spans="37:37" x14ac:dyDescent="0.25">
      <c r="AK2564" s="5">
        <v>5.5483637454760795E-4</v>
      </c>
    </row>
    <row r="2565" spans="37:37" x14ac:dyDescent="0.25">
      <c r="AK2565" s="5">
        <v>5.35405583666517E-4</v>
      </c>
    </row>
    <row r="2566" spans="37:37" x14ac:dyDescent="0.25">
      <c r="AK2566" s="5">
        <v>5.1667178891147804E-4</v>
      </c>
    </row>
    <row r="2567" spans="37:37" x14ac:dyDescent="0.25">
      <c r="AK2567" s="5">
        <v>4.9860928023385805E-4</v>
      </c>
    </row>
    <row r="2568" spans="37:37" x14ac:dyDescent="0.25">
      <c r="AK2568" s="5">
        <v>4.8119332740633797E-4</v>
      </c>
    </row>
    <row r="2569" spans="37:37" x14ac:dyDescent="0.25">
      <c r="AK2569" s="5">
        <v>4.6440014123132802E-4</v>
      </c>
    </row>
    <row r="2570" spans="37:37" x14ac:dyDescent="0.25">
      <c r="AK2570" s="5">
        <v>4.4820683635468899E-4</v>
      </c>
    </row>
    <row r="2571" spans="37:37" x14ac:dyDescent="0.25">
      <c r="AK2571" s="5">
        <v>4.3259139561488901E-4</v>
      </c>
    </row>
    <row r="2572" spans="37:37" x14ac:dyDescent="0.25">
      <c r="AK2572" s="5">
        <v>4.17532635860877E-4</v>
      </c>
    </row>
    <row r="2573" spans="37:37" x14ac:dyDescent="0.25">
      <c r="AK2573" s="5">
        <v>4.0301017517508102E-4</v>
      </c>
    </row>
    <row r="2574" spans="37:37" x14ac:dyDescent="0.25">
      <c r="AK2574" s="5">
        <v>3.8900440144081698E-4</v>
      </c>
    </row>
    <row r="2575" spans="37:37" x14ac:dyDescent="0.25">
      <c r="AK2575" s="5">
        <v>3.75496442196183E-4</v>
      </c>
    </row>
    <row r="2576" spans="37:37" x14ac:dyDescent="0.25">
      <c r="AK2576" s="5">
        <v>3.6246813571916801E-4</v>
      </c>
    </row>
    <row r="2577" spans="37:37" x14ac:dyDescent="0.25">
      <c r="AK2577" s="5">
        <v>3.4990200329117698E-4</v>
      </c>
    </row>
    <row r="2578" spans="37:37" x14ac:dyDescent="0.25">
      <c r="AK2578" s="5">
        <v>3.377812225886E-4</v>
      </c>
    </row>
    <row r="2579" spans="37:37" x14ac:dyDescent="0.25">
      <c r="AK2579" s="5">
        <v>3.2608960215431702E-4</v>
      </c>
    </row>
    <row r="2580" spans="37:37" x14ac:dyDescent="0.25">
      <c r="AK2580" s="5">
        <v>3.1481155690318098E-4</v>
      </c>
    </row>
    <row r="2581" spans="37:37" x14ac:dyDescent="0.25">
      <c r="AK2581" s="5">
        <v>3.03932084617616E-4</v>
      </c>
    </row>
    <row r="2582" spans="37:37" x14ac:dyDescent="0.25">
      <c r="AK2582" s="5">
        <v>2.9343674339138702E-4</v>
      </c>
    </row>
    <row r="2583" spans="37:37" x14ac:dyDescent="0.25">
      <c r="AK2583" s="5">
        <v>2.8331162998151602E-4</v>
      </c>
    </row>
    <row r="2584" spans="37:37" x14ac:dyDescent="0.25">
      <c r="AK2584" s="5">
        <v>2.7354335903006502E-4</v>
      </c>
    </row>
    <row r="2585" spans="37:37" x14ac:dyDescent="0.25">
      <c r="AK2585" s="5">
        <v>2.6411904311922298E-4</v>
      </c>
    </row>
    <row r="2586" spans="37:37" x14ac:dyDescent="0.25">
      <c r="AK2586" s="5">
        <v>2.55026273624744E-4</v>
      </c>
    </row>
    <row r="2587" spans="37:37" x14ac:dyDescent="0.25">
      <c r="AK2587" s="5">
        <v>2.4625310233433701E-4</v>
      </c>
    </row>
    <row r="2588" spans="37:37" x14ac:dyDescent="0.25">
      <c r="AK2588" s="5">
        <v>2.3778802379905299E-4</v>
      </c>
    </row>
    <row r="2589" spans="37:37" x14ac:dyDescent="0.25">
      <c r="AK2589" s="5">
        <v>2.2961995838716401E-4</v>
      </c>
    </row>
    <row r="2590" spans="37:37" x14ac:dyDescent="0.25">
      <c r="AK2590" s="5">
        <v>2.21738236011302E-4</v>
      </c>
    </row>
    <row r="2591" spans="37:37" x14ac:dyDescent="0.25">
      <c r="AK2591" s="5">
        <v>2.14132580500956E-4</v>
      </c>
    </row>
    <row r="2592" spans="37:37" x14ac:dyDescent="0.25">
      <c r="AK2592" s="5">
        <v>2.06793094593619E-4</v>
      </c>
    </row>
    <row r="2593" spans="36:37" x14ac:dyDescent="0.25">
      <c r="AK2593" s="5">
        <v>1.9971024551902601E-4</v>
      </c>
    </row>
    <row r="2594" spans="36:37" x14ac:dyDescent="0.25">
      <c r="AK2594" s="5">
        <v>1.9287485115205199E-4</v>
      </c>
    </row>
    <row r="2595" spans="36:37" x14ac:dyDescent="0.25">
      <c r="AK2595" s="5">
        <v>1.8627806671088601E-4</v>
      </c>
    </row>
    <row r="2596" spans="36:37" x14ac:dyDescent="0.25">
      <c r="AK2596" s="5">
        <v>1.7991137197810399E-4</v>
      </c>
    </row>
    <row r="2597" spans="36:37" x14ac:dyDescent="0.25">
      <c r="AK2597" s="5">
        <v>1.7376655902322401E-4</v>
      </c>
    </row>
    <row r="2598" spans="36:37" x14ac:dyDescent="0.25">
      <c r="AK2598" s="5">
        <v>1.67835720406249E-4</v>
      </c>
    </row>
    <row r="2599" spans="36:37" x14ac:dyDescent="0.25">
      <c r="AK2599" s="5">
        <v>1.62111237842593E-4</v>
      </c>
    </row>
    <row r="2600" spans="36:37" x14ac:dyDescent="0.25">
      <c r="AK2600" s="5">
        <v>1.5658577131058701E-4</v>
      </c>
    </row>
    <row r="2601" spans="36:37" x14ac:dyDescent="0.25">
      <c r="AK2601" s="5">
        <v>1.5125224858360899E-4</v>
      </c>
    </row>
    <row r="2602" spans="36:37" x14ac:dyDescent="0.25">
      <c r="AJ2602" s="4" t="s">
        <v>215</v>
      </c>
      <c r="AK2602" s="5">
        <v>0.82598550027428197</v>
      </c>
    </row>
    <row r="2603" spans="36:37" x14ac:dyDescent="0.25">
      <c r="AK2603" s="5">
        <v>0.72587513087800304</v>
      </c>
    </row>
    <row r="2604" spans="36:37" x14ac:dyDescent="0.25">
      <c r="AK2604" s="5">
        <v>0.65367447231240305</v>
      </c>
    </row>
    <row r="2605" spans="36:37" x14ac:dyDescent="0.25">
      <c r="AK2605" s="5">
        <v>0.59664457857992104</v>
      </c>
    </row>
    <row r="2606" spans="36:37" x14ac:dyDescent="0.25">
      <c r="AK2606" s="5">
        <v>0.54935403077505995</v>
      </c>
    </row>
    <row r="2607" spans="36:37" x14ac:dyDescent="0.25">
      <c r="AK2607" s="5">
        <v>0.50894314520855899</v>
      </c>
    </row>
    <row r="2608" spans="36:37" x14ac:dyDescent="0.25">
      <c r="AK2608" s="5">
        <v>0.47370120153586898</v>
      </c>
    </row>
    <row r="2609" spans="37:37" x14ac:dyDescent="0.25">
      <c r="AK2609" s="5">
        <v>0.442512981385769</v>
      </c>
    </row>
    <row r="2610" spans="37:37" x14ac:dyDescent="0.25">
      <c r="AK2610" s="5">
        <v>0.41460515486524002</v>
      </c>
    </row>
    <row r="2611" spans="37:37" x14ac:dyDescent="0.25">
      <c r="AK2611" s="5">
        <v>0.38941596394324302</v>
      </c>
    </row>
    <row r="2612" spans="37:37" x14ac:dyDescent="0.25">
      <c r="AK2612" s="5">
        <v>0.366522315437873</v>
      </c>
    </row>
    <row r="2613" spans="37:37" x14ac:dyDescent="0.25">
      <c r="AK2613" s="5">
        <v>0.34559621636668297</v>
      </c>
    </row>
    <row r="2614" spans="37:37" x14ac:dyDescent="0.25">
      <c r="AK2614" s="5">
        <v>0.32637733799672503</v>
      </c>
    </row>
    <row r="2615" spans="37:37" x14ac:dyDescent="0.25">
      <c r="AK2615" s="5">
        <v>0.30865497930962998</v>
      </c>
    </row>
    <row r="2616" spans="37:37" x14ac:dyDescent="0.25">
      <c r="AK2616" s="5">
        <v>0.29225577808867098</v>
      </c>
    </row>
    <row r="2617" spans="37:37" x14ac:dyDescent="0.25">
      <c r="AK2617" s="5">
        <v>0.27703508104127</v>
      </c>
    </row>
    <row r="2618" spans="37:37" x14ac:dyDescent="0.25">
      <c r="AK2618" s="5">
        <v>0.26287072445437498</v>
      </c>
    </row>
    <row r="2619" spans="37:37" x14ac:dyDescent="0.25">
      <c r="AK2619" s="5">
        <v>0.24965845037243201</v>
      </c>
    </row>
    <row r="2620" spans="37:37" x14ac:dyDescent="0.25">
      <c r="AK2620" s="5">
        <v>0.23730846127295199</v>
      </c>
    </row>
    <row r="2621" spans="37:37" x14ac:dyDescent="0.25">
      <c r="AK2621" s="5">
        <v>0.225742785293259</v>
      </c>
    </row>
    <row r="2622" spans="37:37" x14ac:dyDescent="0.25">
      <c r="AK2622" s="5">
        <v>0.2148932301341</v>
      </c>
    </row>
    <row r="2623" spans="37:37" x14ac:dyDescent="0.25">
      <c r="AK2623" s="5">
        <v>0.204699772154739</v>
      </c>
    </row>
    <row r="2624" spans="37:37" x14ac:dyDescent="0.25">
      <c r="AK2624" s="5">
        <v>0.19510927235299799</v>
      </c>
    </row>
    <row r="2625" spans="37:37" x14ac:dyDescent="0.25">
      <c r="AK2625" s="5">
        <v>0.18607444142677501</v>
      </c>
    </row>
    <row r="2626" spans="37:37" x14ac:dyDescent="0.25">
      <c r="AK2626" s="5">
        <v>0.177552997116324</v>
      </c>
    </row>
    <row r="2627" spans="37:37" x14ac:dyDescent="0.25">
      <c r="AK2627" s="5">
        <v>0.16950697174724</v>
      </c>
    </row>
    <row r="2628" spans="37:37" x14ac:dyDescent="0.25">
      <c r="AK2628" s="5">
        <v>0.161902138379872</v>
      </c>
    </row>
    <row r="2629" spans="37:37" x14ac:dyDescent="0.25">
      <c r="AK2629" s="5">
        <v>0.154707531551389</v>
      </c>
    </row>
    <row r="2630" spans="37:37" x14ac:dyDescent="0.25">
      <c r="AK2630" s="5">
        <v>0.14789504415159699</v>
      </c>
    </row>
    <row r="2631" spans="37:37" x14ac:dyDescent="0.25">
      <c r="AK2631" s="5">
        <v>0.14143908609540001</v>
      </c>
    </row>
    <row r="2632" spans="37:37" x14ac:dyDescent="0.25">
      <c r="AK2632" s="5">
        <v>0.13531629354859701</v>
      </c>
    </row>
    <row r="2633" spans="37:37" x14ac:dyDescent="0.25">
      <c r="AK2633" s="5">
        <v>0.129505279810921</v>
      </c>
    </row>
    <row r="2634" spans="37:37" x14ac:dyDescent="0.25">
      <c r="AK2634" s="5">
        <v>0.12398642075873401</v>
      </c>
    </row>
    <row r="2635" spans="37:37" x14ac:dyDescent="0.25">
      <c r="AK2635" s="5">
        <v>0.118741669140717</v>
      </c>
    </row>
    <row r="2636" spans="37:37" x14ac:dyDescent="0.25">
      <c r="AK2636" s="5">
        <v>0.113754393104888</v>
      </c>
    </row>
    <row r="2637" spans="37:37" x14ac:dyDescent="0.25">
      <c r="AK2637" s="5">
        <v>0.10900923518854901</v>
      </c>
    </row>
    <row r="2638" spans="37:37" x14ac:dyDescent="0.25">
      <c r="AK2638" s="5">
        <v>0.10449198867885499</v>
      </c>
    </row>
    <row r="2639" spans="37:37" x14ac:dyDescent="0.25">
      <c r="AK2639" s="5">
        <v>0.100189488791291</v>
      </c>
    </row>
    <row r="2640" spans="37:37" x14ac:dyDescent="0.25">
      <c r="AK2640" s="5">
        <v>9.6089516546823503E-2</v>
      </c>
    </row>
    <row r="2641" spans="37:37" x14ac:dyDescent="0.25">
      <c r="AK2641" s="5">
        <v>9.2180713579010295E-2</v>
      </c>
    </row>
    <row r="2642" spans="37:37" x14ac:dyDescent="0.25">
      <c r="AK2642" s="5">
        <v>8.8452506387434196E-2</v>
      </c>
    </row>
    <row r="2643" spans="37:37" x14ac:dyDescent="0.25">
      <c r="AK2643" s="5">
        <v>8.4895038787017499E-2</v>
      </c>
    </row>
    <row r="2644" spans="37:37" x14ac:dyDescent="0.25">
      <c r="AK2644" s="5">
        <v>8.1499111494556006E-2</v>
      </c>
    </row>
    <row r="2645" spans="37:37" x14ac:dyDescent="0.25">
      <c r="AK2645" s="5">
        <v>7.8256127952323104E-2</v>
      </c>
    </row>
    <row r="2646" spans="37:37" x14ac:dyDescent="0.25">
      <c r="AK2646" s="5">
        <v>7.5158045620255104E-2</v>
      </c>
    </row>
    <row r="2647" spans="37:37" x14ac:dyDescent="0.25">
      <c r="AK2647" s="5">
        <v>7.2197332078085097E-2</v>
      </c>
    </row>
    <row r="2648" spans="37:37" x14ac:dyDescent="0.25">
      <c r="AK2648" s="5">
        <v>6.9366925370856605E-2</v>
      </c>
    </row>
    <row r="2649" spans="37:37" x14ac:dyDescent="0.25">
      <c r="AK2649" s="5">
        <v>6.6660198108728905E-2</v>
      </c>
    </row>
    <row r="2650" spans="37:37" x14ac:dyDescent="0.25">
      <c r="AK2650" s="5">
        <v>6.4070924897447298E-2</v>
      </c>
    </row>
    <row r="2651" spans="37:37" x14ac:dyDescent="0.25">
      <c r="AK2651" s="5">
        <v>6.1593252731375399E-2</v>
      </c>
    </row>
    <row r="2652" spans="37:37" x14ac:dyDescent="0.25">
      <c r="AK2652" s="5">
        <v>5.9221674028247399E-2</v>
      </c>
    </row>
    <row r="2653" spans="37:37" x14ac:dyDescent="0.25">
      <c r="AK2653" s="5">
        <v>5.6951002025169797E-2</v>
      </c>
    </row>
    <row r="2654" spans="37:37" x14ac:dyDescent="0.25">
      <c r="AK2654" s="5">
        <v>5.47763482900048E-2</v>
      </c>
    </row>
    <row r="2655" spans="37:37" x14ac:dyDescent="0.25">
      <c r="AK2655" s="5">
        <v>5.26931021320136E-2</v>
      </c>
    </row>
    <row r="2656" spans="37:37" x14ac:dyDescent="0.25">
      <c r="AK2656" s="5">
        <v>5.0696911721301301E-2</v>
      </c>
    </row>
    <row r="2657" spans="37:37" x14ac:dyDescent="0.25">
      <c r="AK2657" s="5">
        <v>4.8783666748793503E-2</v>
      </c>
    </row>
    <row r="2658" spans="37:37" x14ac:dyDescent="0.25">
      <c r="AK2658" s="5">
        <v>4.6949482477731702E-2</v>
      </c>
    </row>
    <row r="2659" spans="37:37" x14ac:dyDescent="0.25">
      <c r="AK2659" s="5">
        <v>4.5190685054418901E-2</v>
      </c>
    </row>
    <row r="2660" spans="37:37" x14ac:dyDescent="0.25">
      <c r="AK2660" s="5">
        <v>4.3503797960551698E-2</v>
      </c>
    </row>
    <row r="2661" spans="37:37" x14ac:dyDescent="0.25">
      <c r="AK2661" s="5">
        <v>4.1885529502245097E-2</v>
      </c>
    </row>
    <row r="2662" spans="37:37" x14ac:dyDescent="0.25">
      <c r="AK2662" s="5">
        <v>4.0332761242047203E-2</v>
      </c>
    </row>
    <row r="2663" spans="37:37" x14ac:dyDescent="0.25">
      <c r="AK2663" s="5">
        <v>3.8842537290074197E-2</v>
      </c>
    </row>
    <row r="2664" spans="37:37" x14ac:dyDescent="0.25">
      <c r="AK2664" s="5">
        <v>3.7412054379052401E-2</v>
      </c>
    </row>
    <row r="2665" spans="37:37" x14ac:dyDescent="0.25">
      <c r="AK2665" s="5">
        <v>3.6038652655694399E-2</v>
      </c>
    </row>
    <row r="2666" spans="37:37" x14ac:dyDescent="0.25">
      <c r="AK2666" s="5">
        <v>3.4719807127591699E-2</v>
      </c>
    </row>
    <row r="2667" spans="37:37" x14ac:dyDescent="0.25">
      <c r="AK2667" s="5">
        <v>3.3453119710794003E-2</v>
      </c>
    </row>
    <row r="2668" spans="37:37" x14ac:dyDescent="0.25">
      <c r="AK2668" s="5">
        <v>3.2236311828558899E-2</v>
      </c>
    </row>
    <row r="2669" spans="37:37" x14ac:dyDescent="0.25">
      <c r="AK2669" s="5">
        <v>3.10672175164853E-2</v>
      </c>
    </row>
    <row r="2670" spans="37:37" x14ac:dyDescent="0.25">
      <c r="AK2670" s="5">
        <v>2.9943776993458401E-2</v>
      </c>
    </row>
    <row r="2671" spans="37:37" x14ac:dyDescent="0.25">
      <c r="AK2671" s="5">
        <v>2.8864030661595E-2</v>
      </c>
    </row>
    <row r="2672" spans="37:37" x14ac:dyDescent="0.25">
      <c r="AK2672" s="5">
        <v>2.78261135017445E-2</v>
      </c>
    </row>
    <row r="2673" spans="37:37" x14ac:dyDescent="0.25">
      <c r="AK2673" s="5">
        <v>2.68282498341148E-2</v>
      </c>
    </row>
    <row r="2674" spans="37:37" x14ac:dyDescent="0.25">
      <c r="AK2674" s="5">
        <v>2.5868748416298399E-2</v>
      </c>
    </row>
    <row r="2675" spans="37:37" x14ac:dyDescent="0.25">
      <c r="AK2675" s="5">
        <v>2.4945997853403699E-2</v>
      </c>
    </row>
    <row r="2676" spans="37:37" x14ac:dyDescent="0.25">
      <c r="AK2676" s="5">
        <v>2.4058462297188499E-2</v>
      </c>
    </row>
    <row r="2677" spans="37:37" x14ac:dyDescent="0.25">
      <c r="AK2677" s="5">
        <v>2.3204677413061502E-2</v>
      </c>
    </row>
    <row r="2678" spans="37:37" x14ac:dyDescent="0.25">
      <c r="AK2678" s="5">
        <v>2.2383246595602601E-2</v>
      </c>
    </row>
    <row r="2679" spans="37:37" x14ac:dyDescent="0.25">
      <c r="AK2679" s="5">
        <v>2.1592837414861701E-2</v>
      </c>
    </row>
    <row r="2680" spans="37:37" x14ac:dyDescent="0.25">
      <c r="AK2680" s="5">
        <v>2.0832178277152998E-2</v>
      </c>
    </row>
    <row r="2681" spans="37:37" x14ac:dyDescent="0.25">
      <c r="AK2681" s="5">
        <v>2.01000552853852E-2</v>
      </c>
    </row>
    <row r="2682" spans="37:37" x14ac:dyDescent="0.25">
      <c r="AK2682" s="5">
        <v>1.9395309285166199E-2</v>
      </c>
    </row>
    <row r="2683" spans="37:37" x14ac:dyDescent="0.25">
      <c r="AK2683" s="5">
        <v>1.8716833084012601E-2</v>
      </c>
    </row>
    <row r="2684" spans="37:37" x14ac:dyDescent="0.25">
      <c r="AK2684" s="5">
        <v>1.8063568831984299E-2</v>
      </c>
    </row>
    <row r="2685" spans="37:37" x14ac:dyDescent="0.25">
      <c r="AK2685" s="5">
        <v>1.7434505552970998E-2</v>
      </c>
    </row>
    <row r="2686" spans="37:37" x14ac:dyDescent="0.25">
      <c r="AK2686" s="5">
        <v>1.6828676816680498E-2</v>
      </c>
    </row>
    <row r="2687" spans="37:37" x14ac:dyDescent="0.25">
      <c r="AK2687" s="5">
        <v>1.62451585421301E-2</v>
      </c>
    </row>
    <row r="2688" spans="37:37" x14ac:dyDescent="0.25">
      <c r="AK2688" s="5">
        <v>1.56830669241338E-2</v>
      </c>
    </row>
    <row r="2689" spans="37:37" x14ac:dyDescent="0.25">
      <c r="AK2689" s="5">
        <v>1.51415564749046E-2</v>
      </c>
    </row>
    <row r="2690" spans="37:37" x14ac:dyDescent="0.25">
      <c r="AK2690" s="5">
        <v>1.46198181734703E-2</v>
      </c>
    </row>
    <row r="2691" spans="37:37" x14ac:dyDescent="0.25">
      <c r="AK2691" s="5">
        <v>1.4117077716127399E-2</v>
      </c>
    </row>
    <row r="2692" spans="37:37" x14ac:dyDescent="0.25">
      <c r="AK2692" s="5">
        <v>1.36325938616484E-2</v>
      </c>
    </row>
    <row r="2693" spans="37:37" x14ac:dyDescent="0.25">
      <c r="AK2693" s="5">
        <v>1.31656568653961E-2</v>
      </c>
    </row>
    <row r="2694" spans="37:37" x14ac:dyDescent="0.25">
      <c r="AK2694" s="5">
        <v>1.2715586996917499E-2</v>
      </c>
    </row>
    <row r="2695" spans="37:37" x14ac:dyDescent="0.25">
      <c r="AK2695" s="5">
        <v>1.22817331359603E-2</v>
      </c>
    </row>
    <row r="2696" spans="37:37" x14ac:dyDescent="0.25">
      <c r="AK2696" s="5">
        <v>1.1863471442207601E-2</v>
      </c>
    </row>
    <row r="2697" spans="37:37" x14ac:dyDescent="0.25">
      <c r="AK2697" s="5">
        <v>1.14602040943447E-2</v>
      </c>
    </row>
    <row r="2698" spans="37:37" x14ac:dyDescent="0.25">
      <c r="AK2698" s="5">
        <v>1.1071358094369699E-2</v>
      </c>
    </row>
    <row r="2699" spans="37:37" x14ac:dyDescent="0.25">
      <c r="AK2699" s="5">
        <v>1.0696384133331001E-2</v>
      </c>
    </row>
    <row r="2700" spans="37:37" x14ac:dyDescent="0.25">
      <c r="AK2700" s="5">
        <v>1.0334755514931401E-2</v>
      </c>
    </row>
    <row r="2701" spans="37:37" x14ac:dyDescent="0.25">
      <c r="AK2701" s="5">
        <v>9.98596713366731E-3</v>
      </c>
    </row>
    <row r="2702" spans="37:37" x14ac:dyDescent="0.25">
      <c r="AK2702" s="5">
        <v>9.64953450439281E-3</v>
      </c>
    </row>
    <row r="2703" spans="37:37" x14ac:dyDescent="0.25">
      <c r="AK2703" s="5">
        <v>9.3249928403969801E-3</v>
      </c>
    </row>
    <row r="2704" spans="37:37" x14ac:dyDescent="0.25">
      <c r="AK2704" s="5">
        <v>9.0118961772685906E-3</v>
      </c>
    </row>
    <row r="2705" spans="37:37" x14ac:dyDescent="0.25">
      <c r="AK2705" s="5">
        <v>8.7098165399962495E-3</v>
      </c>
    </row>
    <row r="2706" spans="37:37" x14ac:dyDescent="0.25">
      <c r="AK2706" s="5">
        <v>8.4183431509116703E-3</v>
      </c>
    </row>
    <row r="2707" spans="37:37" x14ac:dyDescent="0.25">
      <c r="AK2707" s="5">
        <v>8.1370816762332196E-3</v>
      </c>
    </row>
    <row r="2708" spans="37:37" x14ac:dyDescent="0.25">
      <c r="AK2708" s="5">
        <v>7.8656535091051402E-3</v>
      </c>
    </row>
    <row r="2709" spans="37:37" x14ac:dyDescent="0.25">
      <c r="AK2709" s="5">
        <v>7.6036950871572499E-3</v>
      </c>
    </row>
    <row r="2710" spans="37:37" x14ac:dyDescent="0.25">
      <c r="AK2710" s="5">
        <v>7.35085724272962E-3</v>
      </c>
    </row>
    <row r="2711" spans="37:37" x14ac:dyDescent="0.25">
      <c r="AK2711" s="5">
        <v>7.1068045840191104E-3</v>
      </c>
    </row>
    <row r="2712" spans="37:37" x14ac:dyDescent="0.25">
      <c r="AK2712" s="5">
        <v>6.8712149055084699E-3</v>
      </c>
    </row>
    <row r="2713" spans="37:37" x14ac:dyDescent="0.25">
      <c r="AK2713" s="5">
        <v>6.6437786261364902E-3</v>
      </c>
    </row>
    <row r="2714" spans="37:37" x14ac:dyDescent="0.25">
      <c r="AK2714" s="5">
        <v>6.4241982537582999E-3</v>
      </c>
    </row>
    <row r="2715" spans="37:37" x14ac:dyDescent="0.25">
      <c r="AK2715" s="5">
        <v>6.21218787452988E-3</v>
      </c>
    </row>
    <row r="2716" spans="37:37" x14ac:dyDescent="0.25">
      <c r="AK2716" s="5">
        <v>6.0074726659300496E-3</v>
      </c>
    </row>
    <row r="2717" spans="37:37" x14ac:dyDescent="0.25">
      <c r="AK2717" s="5">
        <v>5.8097884322075499E-3</v>
      </c>
    </row>
    <row r="2718" spans="37:37" x14ac:dyDescent="0.25">
      <c r="AK2718" s="5">
        <v>5.6188811611100004E-3</v>
      </c>
    </row>
    <row r="2719" spans="37:37" x14ac:dyDescent="0.25">
      <c r="AK2719" s="5">
        <v>5.4345066008166503E-3</v>
      </c>
    </row>
    <row r="2720" spans="37:37" x14ac:dyDescent="0.25">
      <c r="AK2720" s="5">
        <v>5.2564298560575E-3</v>
      </c>
    </row>
    <row r="2721" spans="37:37" x14ac:dyDescent="0.25">
      <c r="AK2721" s="5">
        <v>5.08442500245851E-3</v>
      </c>
    </row>
    <row r="2722" spans="37:37" x14ac:dyDescent="0.25">
      <c r="AK2722" s="5">
        <v>4.9182747182058796E-3</v>
      </c>
    </row>
    <row r="2723" spans="37:37" x14ac:dyDescent="0.25">
      <c r="AK2723" s="5">
        <v>4.7577699321729103E-3</v>
      </c>
    </row>
    <row r="2724" spans="37:37" x14ac:dyDescent="0.25">
      <c r="AK2724" s="5">
        <v>4.6027094876992204E-3</v>
      </c>
    </row>
    <row r="2725" spans="37:37" x14ac:dyDescent="0.25">
      <c r="AK2725" s="5">
        <v>4.4528998212573102E-3</v>
      </c>
    </row>
    <row r="2726" spans="37:37" x14ac:dyDescent="0.25">
      <c r="AK2726" s="5">
        <v>4.3081546552818303E-3</v>
      </c>
    </row>
    <row r="2727" spans="37:37" x14ac:dyDescent="0.25">
      <c r="AK2727" s="5">
        <v>4.1682947044769797E-3</v>
      </c>
    </row>
    <row r="2728" spans="37:37" x14ac:dyDescent="0.25">
      <c r="AK2728" s="5">
        <v>4.0331473949531196E-3</v>
      </c>
    </row>
    <row r="2729" spans="37:37" x14ac:dyDescent="0.25">
      <c r="AK2729" s="5">
        <v>3.9025465955790099E-3</v>
      </c>
    </row>
    <row r="2730" spans="37:37" x14ac:dyDescent="0.25">
      <c r="AK2730" s="5">
        <v>3.7763323609679498E-3</v>
      </c>
    </row>
    <row r="2731" spans="37:37" x14ac:dyDescent="0.25">
      <c r="AK2731" s="5">
        <v>3.65435068554685E-3</v>
      </c>
    </row>
    <row r="2732" spans="37:37" x14ac:dyDescent="0.25">
      <c r="AK2732" s="5">
        <v>3.5364532681862399E-3</v>
      </c>
    </row>
    <row r="2733" spans="37:37" x14ac:dyDescent="0.25">
      <c r="AK2733" s="5">
        <v>3.4224972868957802E-3</v>
      </c>
    </row>
    <row r="2734" spans="37:37" x14ac:dyDescent="0.25">
      <c r="AK2734" s="5">
        <v>3.3123451831160401E-3</v>
      </c>
    </row>
    <row r="2735" spans="37:37" x14ac:dyDescent="0.25">
      <c r="AK2735" s="5">
        <v>3.2058644551609498E-3</v>
      </c>
    </row>
    <row r="2736" spans="37:37" x14ac:dyDescent="0.25">
      <c r="AK2736" s="5">
        <v>3.1029274603881301E-3</v>
      </c>
    </row>
    <row r="2737" spans="37:37" x14ac:dyDescent="0.25">
      <c r="AK2737" s="5">
        <v>3.0034112256960201E-3</v>
      </c>
    </row>
    <row r="2738" spans="37:37" x14ac:dyDescent="0.25">
      <c r="AK2738" s="5">
        <v>2.90719726596648E-3</v>
      </c>
    </row>
    <row r="2739" spans="37:37" x14ac:dyDescent="0.25">
      <c r="AK2739" s="5">
        <v>2.8141714100912399E-3</v>
      </c>
    </row>
    <row r="2740" spans="37:37" x14ac:dyDescent="0.25">
      <c r="AK2740" s="5">
        <v>2.7242236342381399E-3</v>
      </c>
    </row>
    <row r="2741" spans="37:37" x14ac:dyDescent="0.25">
      <c r="AK2741" s="5">
        <v>2.6372479020303902E-3</v>
      </c>
    </row>
    <row r="2742" spans="37:37" x14ac:dyDescent="0.25">
      <c r="AK2742" s="5">
        <v>2.5531420113282998E-3</v>
      </c>
    </row>
    <row r="2743" spans="37:37" x14ac:dyDescent="0.25">
      <c r="AK2743" s="5">
        <v>2.4718074473179998E-3</v>
      </c>
    </row>
    <row r="2744" spans="37:37" x14ac:dyDescent="0.25">
      <c r="AK2744" s="5">
        <v>2.3931492416261798E-3</v>
      </c>
    </row>
    <row r="2745" spans="37:37" x14ac:dyDescent="0.25">
      <c r="AK2745" s="5">
        <v>2.31707583719361E-3</v>
      </c>
    </row>
    <row r="2746" spans="37:37" x14ac:dyDescent="0.25">
      <c r="AK2746" s="5">
        <v>2.2434989586530602E-3</v>
      </c>
    </row>
    <row r="2747" spans="37:37" x14ac:dyDescent="0.25">
      <c r="AK2747" s="5">
        <v>2.1723334879694802E-3</v>
      </c>
    </row>
    <row r="2748" spans="37:37" x14ac:dyDescent="0.25">
      <c r="AK2748" s="5">
        <v>2.1034973451119201E-3</v>
      </c>
    </row>
    <row r="2749" spans="37:37" x14ac:dyDescent="0.25">
      <c r="AK2749" s="5">
        <v>2.0369113735376901E-3</v>
      </c>
    </row>
    <row r="2750" spans="37:37" x14ac:dyDescent="0.25">
      <c r="AK2750" s="5">
        <v>1.9724992302796E-3</v>
      </c>
    </row>
    <row r="2751" spans="37:37" x14ac:dyDescent="0.25">
      <c r="AK2751" s="5">
        <v>1.9101872804371399E-3</v>
      </c>
    </row>
    <row r="2752" spans="37:37" x14ac:dyDescent="0.25">
      <c r="AK2752" s="5">
        <v>1.84990449588158E-3</v>
      </c>
    </row>
    <row r="2753" spans="37:37" x14ac:dyDescent="0.25">
      <c r="AK2753" s="5">
        <v>1.79158235799417E-3</v>
      </c>
    </row>
    <row r="2754" spans="37:37" x14ac:dyDescent="0.25">
      <c r="AK2754" s="5">
        <v>1.7351547642647099E-3</v>
      </c>
    </row>
    <row r="2755" spans="37:37" x14ac:dyDescent="0.25">
      <c r="AK2755" s="5">
        <v>1.68055793858615E-3</v>
      </c>
    </row>
    <row r="2756" spans="37:37" x14ac:dyDescent="0.25">
      <c r="AK2756" s="5">
        <v>1.62773034508803E-3</v>
      </c>
    </row>
    <row r="2757" spans="37:37" x14ac:dyDescent="0.25">
      <c r="AK2757" s="5">
        <v>1.57661260535922E-3</v>
      </c>
    </row>
    <row r="2758" spans="37:37" x14ac:dyDescent="0.25">
      <c r="AK2758" s="5">
        <v>1.52714741891692E-3</v>
      </c>
    </row>
    <row r="2759" spans="37:37" x14ac:dyDescent="0.25">
      <c r="AK2759" s="5">
        <v>1.4792794867856799E-3</v>
      </c>
    </row>
    <row r="2760" spans="37:37" x14ac:dyDescent="0.25">
      <c r="AK2760" s="5">
        <v>1.4329554380561301E-3</v>
      </c>
    </row>
    <row r="2761" spans="37:37" x14ac:dyDescent="0.25">
      <c r="AK2761" s="5">
        <v>1.38812375929923E-3</v>
      </c>
    </row>
    <row r="2762" spans="37:37" x14ac:dyDescent="0.25">
      <c r="AK2762" s="5">
        <v>1.3447347267172101E-3</v>
      </c>
    </row>
    <row r="2763" spans="37:37" x14ac:dyDescent="0.25">
      <c r="AK2763" s="5">
        <v>1.3027403409179199E-3</v>
      </c>
    </row>
    <row r="2764" spans="37:37" x14ac:dyDescent="0.25">
      <c r="AK2764" s="5">
        <v>1.2620942642042499E-3</v>
      </c>
    </row>
    <row r="2765" spans="37:37" x14ac:dyDescent="0.25">
      <c r="AK2765" s="5">
        <v>1.22275176027504E-3</v>
      </c>
    </row>
    <row r="2766" spans="37:37" x14ac:dyDescent="0.25">
      <c r="AK2766" s="5">
        <v>1.1846696362386199E-3</v>
      </c>
    </row>
    <row r="2767" spans="37:37" x14ac:dyDescent="0.25">
      <c r="AK2767" s="5">
        <v>1.1478061868444201E-3</v>
      </c>
    </row>
    <row r="2768" spans="37:37" x14ac:dyDescent="0.25">
      <c r="AK2768" s="5">
        <v>1.11212114084224E-3</v>
      </c>
    </row>
    <row r="2769" spans="37:37" x14ac:dyDescent="0.25">
      <c r="AK2769" s="5">
        <v>1.07757560938272E-3</v>
      </c>
    </row>
    <row r="2770" spans="37:37" x14ac:dyDescent="0.25">
      <c r="AK2770" s="5">
        <v>1.04413203637634E-3</v>
      </c>
    </row>
    <row r="2771" spans="37:37" x14ac:dyDescent="0.25">
      <c r="AK2771" s="5">
        <v>1.0117541507319E-3</v>
      </c>
    </row>
    <row r="2772" spans="37:37" x14ac:dyDescent="0.25">
      <c r="AK2772" s="5">
        <v>9.8040692039879501E-4</v>
      </c>
    </row>
    <row r="2773" spans="37:37" x14ac:dyDescent="0.25">
      <c r="AK2773" s="5">
        <v>9.5005650814072699E-4</v>
      </c>
    </row>
    <row r="2774" spans="37:37" x14ac:dyDescent="0.25">
      <c r="AK2774" s="5">
        <v>9.2067022897151802E-4</v>
      </c>
    </row>
    <row r="2775" spans="37:37" x14ac:dyDescent="0.25">
      <c r="AK2775" s="5">
        <v>8.92216509186763E-4</v>
      </c>
    </row>
    <row r="2776" spans="37:37" x14ac:dyDescent="0.25">
      <c r="AK2776" s="5">
        <v>8.6466484692784796E-4</v>
      </c>
    </row>
    <row r="2777" spans="37:37" x14ac:dyDescent="0.25">
      <c r="AK2777" s="5">
        <v>8.3798577421750398E-4</v>
      </c>
    </row>
    <row r="2778" spans="37:37" x14ac:dyDescent="0.25">
      <c r="AK2778" s="5">
        <v>8.12150820408738E-4</v>
      </c>
    </row>
    <row r="2779" spans="37:37" x14ac:dyDescent="0.25">
      <c r="AK2779" s="5">
        <v>7.8713247699138103E-4</v>
      </c>
    </row>
    <row r="2780" spans="37:37" x14ac:dyDescent="0.25">
      <c r="AK2780" s="5">
        <v>7.6290416370287397E-4</v>
      </c>
    </row>
    <row r="2781" spans="37:37" x14ac:dyDescent="0.25">
      <c r="AK2781" s="5">
        <v>7.3944019589209601E-4</v>
      </c>
    </row>
    <row r="2782" spans="37:37" x14ac:dyDescent="0.25">
      <c r="AK2782" s="5">
        <v>7.1671575308727303E-4</v>
      </c>
    </row>
    <row r="2783" spans="37:37" x14ac:dyDescent="0.25">
      <c r="AK2783" s="5">
        <v>6.9470684872095703E-4</v>
      </c>
    </row>
    <row r="2784" spans="37:37" x14ac:dyDescent="0.25">
      <c r="AK2784" s="5">
        <v>6.7339030096707001E-4</v>
      </c>
    </row>
    <row r="2785" spans="37:37" x14ac:dyDescent="0.25">
      <c r="AK2785" s="5">
        <v>6.5274370464687905E-4</v>
      </c>
    </row>
    <row r="2786" spans="37:37" x14ac:dyDescent="0.25">
      <c r="AK2786" s="5">
        <v>6.3274540416247995E-4</v>
      </c>
    </row>
    <row r="2787" spans="37:37" x14ac:dyDescent="0.25">
      <c r="AK2787" s="5">
        <v>6.1337446741819798E-4</v>
      </c>
    </row>
    <row r="2788" spans="37:37" x14ac:dyDescent="0.25">
      <c r="AK2788" s="5">
        <v>5.94610660691794E-4</v>
      </c>
    </row>
    <row r="2789" spans="37:37" x14ac:dyDescent="0.25">
      <c r="AK2789" s="5">
        <v>5.7643442441903596E-4</v>
      </c>
    </row>
    <row r="2790" spans="37:37" x14ac:dyDescent="0.25">
      <c r="AK2790" s="5">
        <v>5.5882684985664199E-4</v>
      </c>
    </row>
    <row r="2791" spans="37:37" x14ac:dyDescent="0.25">
      <c r="AK2791" s="5">
        <v>5.4176965659001001E-4</v>
      </c>
    </row>
    <row r="2792" spans="37:37" x14ac:dyDescent="0.25">
      <c r="AK2792" s="5">
        <v>5.2524517085351995E-4</v>
      </c>
    </row>
    <row r="2793" spans="37:37" x14ac:dyDescent="0.25">
      <c r="AK2793" s="5">
        <v>5.0923630463254395E-4</v>
      </c>
    </row>
    <row r="2794" spans="37:37" x14ac:dyDescent="0.25">
      <c r="AK2794" s="5">
        <v>4.9372653551745405E-4</v>
      </c>
    </row>
    <row r="2795" spans="37:37" x14ac:dyDescent="0.25">
      <c r="AK2795" s="5">
        <v>4.78699887281201E-4</v>
      </c>
    </row>
    <row r="2796" spans="37:37" x14ac:dyDescent="0.25">
      <c r="AK2796" s="5">
        <v>4.6414091115311399E-4</v>
      </c>
    </row>
    <row r="2797" spans="37:37" x14ac:dyDescent="0.25">
      <c r="AK2797" s="5">
        <v>4.5003466776271202E-4</v>
      </c>
    </row>
    <row r="2798" spans="37:37" x14ac:dyDescent="0.25">
      <c r="AK2798" s="5">
        <v>4.3636670972831799E-4</v>
      </c>
    </row>
    <row r="2799" spans="37:37" x14ac:dyDescent="0.25">
      <c r="AK2799" s="5">
        <v>4.2312306486631601E-4</v>
      </c>
    </row>
    <row r="2800" spans="37:37" x14ac:dyDescent="0.25">
      <c r="AK2800" s="5">
        <v>4.1029021999780399E-4</v>
      </c>
    </row>
    <row r="2801" spans="36:37" x14ac:dyDescent="0.25">
      <c r="AK2801" s="5">
        <v>3.97855105330354E-4</v>
      </c>
    </row>
    <row r="2802" spans="36:37" x14ac:dyDescent="0.25">
      <c r="AJ2802" s="4" t="s">
        <v>216</v>
      </c>
      <c r="AK2802" s="5">
        <v>0.83309928227223196</v>
      </c>
    </row>
    <row r="2803" spans="36:37" x14ac:dyDescent="0.25">
      <c r="AK2803" s="5">
        <v>0.73594884291007301</v>
      </c>
    </row>
    <row r="2804" spans="36:37" x14ac:dyDescent="0.25">
      <c r="AK2804" s="5">
        <v>0.66532208388004899</v>
      </c>
    </row>
    <row r="2805" spans="36:37" x14ac:dyDescent="0.25">
      <c r="AK2805" s="5">
        <v>0.60918979186896305</v>
      </c>
    </row>
    <row r="2806" spans="36:37" x14ac:dyDescent="0.25">
      <c r="AK2806" s="5">
        <v>0.56240627752355998</v>
      </c>
    </row>
    <row r="2807" spans="36:37" x14ac:dyDescent="0.25">
      <c r="AK2807" s="5">
        <v>0.52225470440071198</v>
      </c>
    </row>
    <row r="2808" spans="36:37" x14ac:dyDescent="0.25">
      <c r="AK2808" s="5">
        <v>0.48710560922644203</v>
      </c>
    </row>
    <row r="2809" spans="36:37" x14ac:dyDescent="0.25">
      <c r="AK2809" s="5">
        <v>0.45589412497950099</v>
      </c>
    </row>
    <row r="2810" spans="36:37" x14ac:dyDescent="0.25">
      <c r="AK2810" s="5">
        <v>0.42788006728831302</v>
      </c>
    </row>
    <row r="2811" spans="36:37" x14ac:dyDescent="0.25">
      <c r="AK2811" s="5">
        <v>0.40252449294100801</v>
      </c>
    </row>
    <row r="2812" spans="36:37" x14ac:dyDescent="0.25">
      <c r="AK2812" s="5">
        <v>0.37942055459177898</v>
      </c>
    </row>
    <row r="2813" spans="36:37" x14ac:dyDescent="0.25">
      <c r="AK2813" s="5">
        <v>0.35825213614394003</v>
      </c>
    </row>
    <row r="2814" spans="36:37" x14ac:dyDescent="0.25">
      <c r="AK2814" s="5">
        <v>0.33876777343600201</v>
      </c>
    </row>
    <row r="2815" spans="36:37" x14ac:dyDescent="0.25">
      <c r="AK2815" s="5">
        <v>0.32076349107091101</v>
      </c>
    </row>
    <row r="2816" spans="36:37" x14ac:dyDescent="0.25">
      <c r="AK2816" s="5">
        <v>0.30407109616500599</v>
      </c>
    </row>
    <row r="2817" spans="37:37" x14ac:dyDescent="0.25">
      <c r="AK2817" s="5">
        <v>0.28854994902614201</v>
      </c>
    </row>
    <row r="2818" spans="37:37" x14ac:dyDescent="0.25">
      <c r="AK2818" s="5">
        <v>0.27408102629578401</v>
      </c>
    </row>
    <row r="2819" spans="37:37" x14ac:dyDescent="0.25">
      <c r="AK2819" s="5">
        <v>0.26056254077126501</v>
      </c>
    </row>
    <row r="2820" spans="37:37" x14ac:dyDescent="0.25">
      <c r="AK2820" s="5">
        <v>0.24790664571315399</v>
      </c>
    </row>
    <row r="2821" spans="37:37" x14ac:dyDescent="0.25">
      <c r="AK2821" s="5">
        <v>0.236036911864247</v>
      </c>
    </row>
    <row r="2822" spans="37:37" x14ac:dyDescent="0.25">
      <c r="AK2822" s="5">
        <v>0.22488636610812299</v>
      </c>
    </row>
    <row r="2823" spans="37:37" x14ac:dyDescent="0.25">
      <c r="AK2823" s="5">
        <v>0.21439594565928</v>
      </c>
    </row>
    <row r="2824" spans="37:37" x14ac:dyDescent="0.25">
      <c r="AK2824" s="5">
        <v>0.20451326461767499</v>
      </c>
    </row>
    <row r="2825" spans="37:37" x14ac:dyDescent="0.25">
      <c r="AK2825" s="5">
        <v>0.19519161872870799</v>
      </c>
    </row>
    <row r="2826" spans="37:37" x14ac:dyDescent="0.25">
      <c r="AK2826" s="5">
        <v>0.18638917417419501</v>
      </c>
    </row>
    <row r="2827" spans="37:37" x14ac:dyDescent="0.25">
      <c r="AK2827" s="5">
        <v>0.17806830023444201</v>
      </c>
    </row>
    <row r="2828" spans="37:37" x14ac:dyDescent="0.25">
      <c r="AK2828" s="5">
        <v>0.17019501564975101</v>
      </c>
    </row>
    <row r="2829" spans="37:37" x14ac:dyDescent="0.25">
      <c r="AK2829" s="5">
        <v>0.16273852573434</v>
      </c>
    </row>
    <row r="2830" spans="37:37" x14ac:dyDescent="0.25">
      <c r="AK2830" s="5">
        <v>0.155670832592574</v>
      </c>
    </row>
    <row r="2831" spans="37:37" x14ac:dyDescent="0.25">
      <c r="AK2831" s="5">
        <v>0.14896640471988301</v>
      </c>
    </row>
    <row r="2832" spans="37:37" x14ac:dyDescent="0.25">
      <c r="AK2832" s="5">
        <v>0.14260189522400801</v>
      </c>
    </row>
    <row r="2833" spans="37:37" x14ac:dyDescent="0.25">
      <c r="AK2833" s="5">
        <v>0.13655590014395799</v>
      </c>
    </row>
    <row r="2834" spans="37:37" x14ac:dyDescent="0.25">
      <c r="AK2834" s="5">
        <v>0.130808750062718</v>
      </c>
    </row>
    <row r="2835" spans="37:37" x14ac:dyDescent="0.25">
      <c r="AK2835" s="5">
        <v>0.125342329539541</v>
      </c>
    </row>
    <row r="2836" spans="37:37" x14ac:dyDescent="0.25">
      <c r="AK2836" s="5">
        <v>0.120139919925595</v>
      </c>
    </row>
    <row r="2837" spans="37:37" x14ac:dyDescent="0.25">
      <c r="AK2837" s="5">
        <v>0.115186061943373</v>
      </c>
    </row>
    <row r="2838" spans="37:37" x14ac:dyDescent="0.25">
      <c r="AK2838" s="5">
        <v>0.11046643505770901</v>
      </c>
    </row>
    <row r="2839" spans="37:37" x14ac:dyDescent="0.25">
      <c r="AK2839" s="5">
        <v>0.105967751183234</v>
      </c>
    </row>
    <row r="2840" spans="37:37" x14ac:dyDescent="0.25">
      <c r="AK2840" s="5">
        <v>0.101677660688666</v>
      </c>
    </row>
    <row r="2841" spans="37:37" x14ac:dyDescent="0.25">
      <c r="AK2841" s="5">
        <v>9.7584668994515095E-2</v>
      </c>
    </row>
    <row r="2842" spans="37:37" x14ac:dyDescent="0.25">
      <c r="AK2842" s="5">
        <v>9.3678062334367401E-2</v>
      </c>
    </row>
    <row r="2843" spans="37:37" x14ac:dyDescent="0.25">
      <c r="AK2843" s="5">
        <v>8.9947841473832807E-2</v>
      </c>
    </row>
    <row r="2844" spans="37:37" x14ac:dyDescent="0.25">
      <c r="AK2844" s="5">
        <v>8.6384662365474402E-2</v>
      </c>
    </row>
    <row r="2845" spans="37:37" x14ac:dyDescent="0.25">
      <c r="AK2845" s="5">
        <v>8.2979782870420599E-2</v>
      </c>
    </row>
    <row r="2846" spans="37:37" x14ac:dyDescent="0.25">
      <c r="AK2846" s="5">
        <v>7.9725014803977895E-2</v>
      </c>
    </row>
    <row r="2847" spans="37:37" x14ac:dyDescent="0.25">
      <c r="AK2847" s="5">
        <v>7.6612680668288302E-2</v>
      </c>
    </row>
    <row r="2848" spans="37:37" x14ac:dyDescent="0.25">
      <c r="AK2848" s="5">
        <v>7.3635574523713596E-2</v>
      </c>
    </row>
    <row r="2849" spans="37:37" x14ac:dyDescent="0.25">
      <c r="AK2849" s="5">
        <v>7.0786926525277405E-2</v>
      </c>
    </row>
    <row r="2850" spans="37:37" x14ac:dyDescent="0.25">
      <c r="AK2850" s="5">
        <v>6.8060370713596594E-2</v>
      </c>
    </row>
    <row r="2851" spans="37:37" x14ac:dyDescent="0.25">
      <c r="AK2851" s="5">
        <v>6.5449915703287898E-2</v>
      </c>
    </row>
    <row r="2852" spans="37:37" x14ac:dyDescent="0.25">
      <c r="AK2852" s="5">
        <v>6.2949917957442703E-2</v>
      </c>
    </row>
    <row r="2853" spans="37:37" x14ac:dyDescent="0.25">
      <c r="AK2853" s="5">
        <v>6.0555057375751002E-2</v>
      </c>
    </row>
    <row r="2854" spans="37:37" x14ac:dyDescent="0.25">
      <c r="AK2854" s="5">
        <v>5.8260314957283198E-2</v>
      </c>
    </row>
    <row r="2855" spans="37:37" x14ac:dyDescent="0.25">
      <c r="AK2855" s="5">
        <v>5.6060952327702397E-2</v>
      </c>
    </row>
    <row r="2856" spans="37:37" x14ac:dyDescent="0.25">
      <c r="AK2856" s="5">
        <v>5.39524929454979E-2</v>
      </c>
    </row>
    <row r="2857" spans="37:37" x14ac:dyDescent="0.25">
      <c r="AK2857" s="5">
        <v>5.1930704823312503E-2</v>
      </c>
    </row>
    <row r="2858" spans="37:37" x14ac:dyDescent="0.25">
      <c r="AK2858" s="5">
        <v>4.9991584619084303E-2</v>
      </c>
    </row>
    <row r="2859" spans="37:37" x14ac:dyDescent="0.25">
      <c r="AK2859" s="5">
        <v>4.81313429679514E-2</v>
      </c>
    </row>
    <row r="2860" spans="37:37" x14ac:dyDescent="0.25">
      <c r="AK2860" s="5">
        <v>4.6346390940027897E-2</v>
      </c>
    </row>
    <row r="2861" spans="37:37" x14ac:dyDescent="0.25">
      <c r="AK2861" s="5">
        <v>4.46333275215531E-2</v>
      </c>
    </row>
    <row r="2862" spans="37:37" x14ac:dyDescent="0.25">
      <c r="AK2862" s="5">
        <v>4.2988928027777901E-2</v>
      </c>
    </row>
    <row r="2863" spans="37:37" x14ac:dyDescent="0.25">
      <c r="AK2863" s="5">
        <v>4.14101333655073E-2</v>
      </c>
    </row>
    <row r="2864" spans="37:37" x14ac:dyDescent="0.25">
      <c r="AK2864" s="5">
        <v>3.9894040071630901E-2</v>
      </c>
    </row>
    <row r="2865" spans="37:37" x14ac:dyDescent="0.25">
      <c r="AK2865" s="5">
        <v>3.8437891061406403E-2</v>
      </c>
    </row>
    <row r="2866" spans="37:37" x14ac:dyDescent="0.25">
      <c r="AK2866" s="5">
        <v>3.7039067026835903E-2</v>
      </c>
    </row>
    <row r="2867" spans="37:37" x14ac:dyDescent="0.25">
      <c r="AK2867" s="5">
        <v>3.5695078431304997E-2</v>
      </c>
    </row>
    <row r="2868" spans="37:37" x14ac:dyDescent="0.25">
      <c r="AK2868" s="5">
        <v>3.4403558051836099E-2</v>
      </c>
    </row>
    <row r="2869" spans="37:37" x14ac:dyDescent="0.25">
      <c r="AK2869" s="5">
        <v>3.3162254024916203E-2</v>
      </c>
    </row>
    <row r="2870" spans="37:37" x14ac:dyDescent="0.25">
      <c r="AK2870" s="5">
        <v>3.1969023355974402E-2</v>
      </c>
    </row>
    <row r="2871" spans="37:37" x14ac:dyDescent="0.25">
      <c r="AK2871" s="5">
        <v>3.08218258562565E-2</v>
      </c>
    </row>
    <row r="2872" spans="37:37" x14ac:dyDescent="0.25">
      <c r="AK2872" s="5">
        <v>2.97187184741316E-2</v>
      </c>
    </row>
    <row r="2873" spans="37:37" x14ac:dyDescent="0.25">
      <c r="AK2873" s="5">
        <v>2.8657849990815599E-2</v>
      </c>
    </row>
    <row r="2874" spans="37:37" x14ac:dyDescent="0.25">
      <c r="AK2874" s="5">
        <v>2.76374560531399E-2</v>
      </c>
    </row>
    <row r="2875" spans="37:37" x14ac:dyDescent="0.25">
      <c r="AK2875" s="5">
        <v>2.6655854518378201E-2</v>
      </c>
    </row>
    <row r="2876" spans="37:37" x14ac:dyDescent="0.25">
      <c r="AK2876" s="5">
        <v>2.57114410882846E-2</v>
      </c>
    </row>
    <row r="2877" spans="37:37" x14ac:dyDescent="0.25">
      <c r="AK2877" s="5">
        <v>2.4802685211432401E-2</v>
      </c>
    </row>
    <row r="2878" spans="37:37" x14ac:dyDescent="0.25">
      <c r="AK2878" s="5">
        <v>2.3928126234691101E-2</v>
      </c>
    </row>
    <row r="2879" spans="37:37" x14ac:dyDescent="0.25">
      <c r="AK2879" s="5">
        <v>2.3086369786258502E-2</v>
      </c>
    </row>
    <row r="2880" spans="37:37" x14ac:dyDescent="0.25">
      <c r="AK2880" s="5">
        <v>2.2276084374097799E-2</v>
      </c>
    </row>
    <row r="2881" spans="37:37" x14ac:dyDescent="0.25">
      <c r="AK2881" s="5">
        <v>2.1495998184929001E-2</v>
      </c>
    </row>
    <row r="2882" spans="37:37" x14ac:dyDescent="0.25">
      <c r="AK2882" s="5">
        <v>2.0744896070103599E-2</v>
      </c>
    </row>
    <row r="2883" spans="37:37" x14ac:dyDescent="0.25">
      <c r="AK2883" s="5">
        <v>2.00216167057643E-2</v>
      </c>
    </row>
    <row r="2884" spans="37:37" x14ac:dyDescent="0.25">
      <c r="AK2884" s="5">
        <v>1.9325049915670502E-2</v>
      </c>
    </row>
    <row r="2885" spans="37:37" x14ac:dyDescent="0.25">
      <c r="AK2885" s="5">
        <v>1.86541341459594E-2</v>
      </c>
    </row>
    <row r="2886" spans="37:37" x14ac:dyDescent="0.25">
      <c r="AK2886" s="5">
        <v>1.80078540819259E-2</v>
      </c>
    </row>
    <row r="2887" spans="37:37" x14ac:dyDescent="0.25">
      <c r="AK2887" s="5">
        <v>1.73852383976494E-2</v>
      </c>
    </row>
    <row r="2888" spans="37:37" x14ac:dyDescent="0.25">
      <c r="AK2888" s="5">
        <v>1.6785357629971999E-2</v>
      </c>
    </row>
    <row r="2889" spans="37:37" x14ac:dyDescent="0.25">
      <c r="AK2889" s="5">
        <v>1.6207322168959402E-2</v>
      </c>
    </row>
    <row r="2890" spans="37:37" x14ac:dyDescent="0.25">
      <c r="AK2890" s="5">
        <v>1.5650280357540802E-2</v>
      </c>
    </row>
    <row r="2891" spans="37:37" x14ac:dyDescent="0.25">
      <c r="AK2891" s="5">
        <v>1.5113416693553599E-2</v>
      </c>
    </row>
    <row r="2892" spans="37:37" x14ac:dyDescent="0.25">
      <c r="AK2892" s="5">
        <v>1.4595950127894899E-2</v>
      </c>
    </row>
    <row r="2893" spans="37:37" x14ac:dyDescent="0.25">
      <c r="AK2893" s="5">
        <v>1.4097132452926301E-2</v>
      </c>
    </row>
    <row r="2894" spans="37:37" x14ac:dyDescent="0.25">
      <c r="AK2894" s="5">
        <v>1.36162467756851E-2</v>
      </c>
    </row>
    <row r="2895" spans="37:37" x14ac:dyDescent="0.25">
      <c r="AK2895" s="5">
        <v>1.31526060708302E-2</v>
      </c>
    </row>
    <row r="2896" spans="37:37" x14ac:dyDescent="0.25">
      <c r="AK2896" s="5">
        <v>1.2705551808594E-2</v>
      </c>
    </row>
    <row r="2897" spans="37:37" x14ac:dyDescent="0.25">
      <c r="AK2897" s="5">
        <v>1.2274452653335001E-2</v>
      </c>
    </row>
    <row r="2898" spans="37:37" x14ac:dyDescent="0.25">
      <c r="AK2898" s="5">
        <v>1.18587032285768E-2</v>
      </c>
    </row>
    <row r="2899" spans="37:37" x14ac:dyDescent="0.25">
      <c r="AK2899" s="5">
        <v>1.1457722944691801E-2</v>
      </c>
    </row>
    <row r="2900" spans="37:37" x14ac:dyDescent="0.25">
      <c r="AK2900" s="5">
        <v>1.1070954885641899E-2</v>
      </c>
    </row>
    <row r="2901" spans="37:37" x14ac:dyDescent="0.25">
      <c r="AK2901" s="5">
        <v>1.06978647514194E-2</v>
      </c>
    </row>
    <row r="2902" spans="37:37" x14ac:dyDescent="0.25">
      <c r="AK2902" s="5">
        <v>1.0337939853047901E-2</v>
      </c>
    </row>
    <row r="2903" spans="37:37" x14ac:dyDescent="0.25">
      <c r="AK2903" s="5">
        <v>9.9906881572048994E-3</v>
      </c>
    </row>
    <row r="2904" spans="37:37" x14ac:dyDescent="0.25">
      <c r="AK2904" s="5">
        <v>9.6556373777110897E-3</v>
      </c>
    </row>
    <row r="2905" spans="37:37" x14ac:dyDescent="0.25">
      <c r="AK2905" s="5">
        <v>9.3323341113060905E-3</v>
      </c>
    </row>
    <row r="2906" spans="37:37" x14ac:dyDescent="0.25">
      <c r="AK2906" s="5">
        <v>9.0203430152899899E-3</v>
      </c>
    </row>
    <row r="2907" spans="37:37" x14ac:dyDescent="0.25">
      <c r="AK2907" s="5">
        <v>8.7192460247590507E-3</v>
      </c>
    </row>
    <row r="2908" spans="37:37" x14ac:dyDescent="0.25">
      <c r="AK2908" s="5">
        <v>8.4286416073032899E-3</v>
      </c>
    </row>
    <row r="2909" spans="37:37" x14ac:dyDescent="0.25">
      <c r="AK2909" s="5">
        <v>8.1481440531625104E-3</v>
      </c>
    </row>
    <row r="2910" spans="37:37" x14ac:dyDescent="0.25">
      <c r="AK2910" s="5">
        <v>7.8773827989580495E-3</v>
      </c>
    </row>
    <row r="2911" spans="37:37" x14ac:dyDescent="0.25">
      <c r="AK2911" s="5">
        <v>7.6160017832296503E-3</v>
      </c>
    </row>
    <row r="2912" spans="37:37" x14ac:dyDescent="0.25">
      <c r="AK2912" s="5">
        <v>7.3636588321119804E-3</v>
      </c>
    </row>
    <row r="2913" spans="37:37" x14ac:dyDescent="0.25">
      <c r="AK2913" s="5">
        <v>7.1200250735825397E-3</v>
      </c>
    </row>
    <row r="2914" spans="37:37" x14ac:dyDescent="0.25">
      <c r="AK2914" s="5">
        <v>6.8847843788049099E-3</v>
      </c>
    </row>
    <row r="2915" spans="37:37" x14ac:dyDescent="0.25">
      <c r="AK2915" s="5">
        <v>6.6576328291758297E-3</v>
      </c>
    </row>
    <row r="2916" spans="37:37" x14ac:dyDescent="0.25">
      <c r="AK2916" s="5">
        <v>6.4382782077651397E-3</v>
      </c>
    </row>
    <row r="2917" spans="37:37" x14ac:dyDescent="0.25">
      <c r="AK2917" s="5">
        <v>6.2264395139119298E-3</v>
      </c>
    </row>
    <row r="2918" spans="37:37" x14ac:dyDescent="0.25">
      <c r="AK2918" s="5">
        <v>6.02184649981041E-3</v>
      </c>
    </row>
    <row r="2919" spans="37:37" x14ac:dyDescent="0.25">
      <c r="AK2919" s="5">
        <v>5.8242392279845203E-3</v>
      </c>
    </row>
    <row r="2920" spans="37:37" x14ac:dyDescent="0.25">
      <c r="AK2920" s="5">
        <v>5.6333676486116698E-3</v>
      </c>
    </row>
    <row r="2921" spans="37:37" x14ac:dyDescent="0.25">
      <c r="AK2921" s="5">
        <v>5.4489911957134899E-3</v>
      </c>
    </row>
    <row r="2922" spans="37:37" x14ac:dyDescent="0.25">
      <c r="AK2922" s="5">
        <v>5.2708784012859104E-3</v>
      </c>
    </row>
    <row r="2923" spans="37:37" x14ac:dyDescent="0.25">
      <c r="AK2923" s="5">
        <v>5.0988065264909697E-3</v>
      </c>
    </row>
    <row r="2924" spans="37:37" x14ac:dyDescent="0.25">
      <c r="AK2924" s="5">
        <v>4.93256120908104E-3</v>
      </c>
    </row>
    <row r="2925" spans="37:37" x14ac:dyDescent="0.25">
      <c r="AK2925" s="5">
        <v>4.7719361262703102E-3</v>
      </c>
    </row>
    <row r="2926" spans="37:37" x14ac:dyDescent="0.25">
      <c r="AK2926" s="5">
        <v>4.6167326723109397E-3</v>
      </c>
    </row>
    <row r="2927" spans="37:37" x14ac:dyDescent="0.25">
      <c r="AK2927" s="5">
        <v>4.4667596500704704E-3</v>
      </c>
    </row>
    <row r="2928" spans="37:37" x14ac:dyDescent="0.25">
      <c r="AK2928" s="5">
        <v>4.3218329759443204E-3</v>
      </c>
    </row>
    <row r="2929" spans="37:37" x14ac:dyDescent="0.25">
      <c r="AK2929" s="5">
        <v>4.1817753974726802E-3</v>
      </c>
    </row>
    <row r="2930" spans="37:37" x14ac:dyDescent="0.25">
      <c r="AK2930" s="5">
        <v>4.0464162230632802E-3</v>
      </c>
    </row>
    <row r="2931" spans="37:37" x14ac:dyDescent="0.25">
      <c r="AK2931" s="5">
        <v>3.9155910632533803E-3</v>
      </c>
    </row>
    <row r="2932" spans="37:37" x14ac:dyDescent="0.25">
      <c r="AK2932" s="5">
        <v>3.7891415829730702E-3</v>
      </c>
    </row>
    <row r="2933" spans="37:37" x14ac:dyDescent="0.25">
      <c r="AK2933" s="5">
        <v>3.66691526429985E-3</v>
      </c>
    </row>
    <row r="2934" spans="37:37" x14ac:dyDescent="0.25">
      <c r="AK2934" s="5">
        <v>3.5487651792202998E-3</v>
      </c>
    </row>
    <row r="2935" spans="37:37" x14ac:dyDescent="0.25">
      <c r="AK2935" s="5">
        <v>3.4345497719393799E-3</v>
      </c>
    </row>
    <row r="2936" spans="37:37" x14ac:dyDescent="0.25">
      <c r="AK2936" s="5">
        <v>3.32413265030107E-3</v>
      </c>
    </row>
    <row r="2937" spans="37:37" x14ac:dyDescent="0.25">
      <c r="AK2937" s="5">
        <v>3.2173823859056902E-3</v>
      </c>
    </row>
    <row r="2938" spans="37:37" x14ac:dyDescent="0.25">
      <c r="AK2938" s="5">
        <v>3.11417232253044E-3</v>
      </c>
    </row>
    <row r="2939" spans="37:37" x14ac:dyDescent="0.25">
      <c r="AK2939" s="5">
        <v>3.0143803924785801E-3</v>
      </c>
    </row>
    <row r="2940" spans="37:37" x14ac:dyDescent="0.25">
      <c r="AK2940" s="5">
        <v>2.9178889405018301E-3</v>
      </c>
    </row>
    <row r="2941" spans="37:37" x14ac:dyDescent="0.25">
      <c r="AK2941" s="5">
        <v>2.82458455495744E-3</v>
      </c>
    </row>
    <row r="2942" spans="37:37" x14ac:dyDescent="0.25">
      <c r="AK2942" s="5">
        <v>2.7343579058782801E-3</v>
      </c>
    </row>
    <row r="2943" spans="37:37" x14ac:dyDescent="0.25">
      <c r="AK2943" s="5">
        <v>2.6471035896498498E-3</v>
      </c>
    </row>
    <row r="2944" spans="37:37" x14ac:dyDescent="0.25">
      <c r="AK2944" s="5">
        <v>2.5627199800027901E-3</v>
      </c>
    </row>
    <row r="2945" spans="37:37" x14ac:dyDescent="0.25">
      <c r="AK2945" s="5">
        <v>2.4811090850436202E-3</v>
      </c>
    </row>
    <row r="2946" spans="37:37" x14ac:dyDescent="0.25">
      <c r="AK2946" s="5">
        <v>2.4021764100597199E-3</v>
      </c>
    </row>
    <row r="2947" spans="37:37" x14ac:dyDescent="0.25">
      <c r="AK2947" s="5">
        <v>2.32583082584693E-3</v>
      </c>
    </row>
    <row r="2948" spans="37:37" x14ac:dyDescent="0.25">
      <c r="AK2948" s="5">
        <v>2.2519844423204102E-3</v>
      </c>
    </row>
    <row r="2949" spans="37:37" x14ac:dyDescent="0.25">
      <c r="AK2949" s="5">
        <v>2.1805524871803799E-3</v>
      </c>
    </row>
    <row r="2950" spans="37:37" x14ac:dyDescent="0.25">
      <c r="AK2950" s="5">
        <v>2.1114531894153E-3</v>
      </c>
    </row>
    <row r="2951" spans="37:37" x14ac:dyDescent="0.25">
      <c r="AK2951" s="5">
        <v>2.0446076674350199E-3</v>
      </c>
    </row>
    <row r="2952" spans="37:37" x14ac:dyDescent="0.25">
      <c r="AK2952" s="5">
        <v>1.9799398216362799E-3</v>
      </c>
    </row>
    <row r="2953" spans="37:37" x14ac:dyDescent="0.25">
      <c r="AK2953" s="5">
        <v>1.91737623121199E-3</v>
      </c>
    </row>
    <row r="2954" spans="37:37" x14ac:dyDescent="0.25">
      <c r="AK2954" s="5">
        <v>1.85684605502441E-3</v>
      </c>
    </row>
    <row r="2955" spans="37:37" x14ac:dyDescent="0.25">
      <c r="AK2955" s="5">
        <v>1.79828093637048E-3</v>
      </c>
    </row>
    <row r="2956" spans="37:37" x14ac:dyDescent="0.25">
      <c r="AK2956" s="5">
        <v>1.7416149114758801E-3</v>
      </c>
    </row>
    <row r="2957" spans="37:37" x14ac:dyDescent="0.25">
      <c r="AK2957" s="5">
        <v>1.68678432156109E-3</v>
      </c>
    </row>
    <row r="2958" spans="37:37" x14ac:dyDescent="0.25">
      <c r="AK2958" s="5">
        <v>1.6337277283304801E-3</v>
      </c>
    </row>
    <row r="2959" spans="37:37" x14ac:dyDescent="0.25">
      <c r="AK2959" s="5">
        <v>1.5823858327419101E-3</v>
      </c>
    </row>
    <row r="2960" spans="37:37" x14ac:dyDescent="0.25">
      <c r="AK2960" s="5">
        <v>1.53270139692057E-3</v>
      </c>
    </row>
    <row r="2961" spans="37:37" x14ac:dyDescent="0.25">
      <c r="AK2961" s="5">
        <v>1.4846191690872799E-3</v>
      </c>
    </row>
    <row r="2962" spans="37:37" x14ac:dyDescent="0.25">
      <c r="AK2962" s="5">
        <v>1.43808581137685E-3</v>
      </c>
    </row>
    <row r="2963" spans="37:37" x14ac:dyDescent="0.25">
      <c r="AK2963" s="5">
        <v>1.3930498304279E-3</v>
      </c>
    </row>
    <row r="2964" spans="37:37" x14ac:dyDescent="0.25">
      <c r="AK2964" s="5">
        <v>1.3494615106306499E-3</v>
      </c>
    </row>
    <row r="2965" spans="37:37" x14ac:dyDescent="0.25">
      <c r="AK2965" s="5">
        <v>1.3072728499242199E-3</v>
      </c>
    </row>
    <row r="2966" spans="37:37" x14ac:dyDescent="0.25">
      <c r="AK2966" s="5">
        <v>1.26643749803978E-3</v>
      </c>
    </row>
    <row r="2967" spans="37:37" x14ac:dyDescent="0.25">
      <c r="AK2967" s="5">
        <v>1.2269106970902899E-3</v>
      </c>
    </row>
    <row r="2968" spans="37:37" x14ac:dyDescent="0.25">
      <c r="AK2968" s="5">
        <v>1.18864922441207E-3</v>
      </c>
    </row>
    <row r="2969" spans="37:37" x14ac:dyDescent="0.25">
      <c r="AK2969" s="5">
        <v>1.15161133756746E-3</v>
      </c>
    </row>
    <row r="2970" spans="37:37" x14ac:dyDescent="0.25">
      <c r="AK2970" s="5">
        <v>1.1157567214216801E-3</v>
      </c>
    </row>
    <row r="2971" spans="37:37" x14ac:dyDescent="0.25">
      <c r="AK2971" s="5">
        <v>1.08104643721085E-3</v>
      </c>
    </row>
    <row r="2972" spans="37:37" x14ac:dyDescent="0.25">
      <c r="AK2972" s="5">
        <v>1.04744287352171E-3</v>
      </c>
    </row>
    <row r="2973" spans="37:37" x14ac:dyDescent="0.25">
      <c r="AK2973" s="5">
        <v>1.0149096991068399E-3</v>
      </c>
    </row>
    <row r="2974" spans="37:37" x14ac:dyDescent="0.25">
      <c r="AK2974" s="5">
        <v>9.8341181746254103E-4</v>
      </c>
    </row>
    <row r="2975" spans="37:37" x14ac:dyDescent="0.25">
      <c r="AK2975" s="5">
        <v>9.52915323099616E-4</v>
      </c>
    </row>
    <row r="2976" spans="37:37" x14ac:dyDescent="0.25">
      <c r="AK2976" s="5">
        <v>9.23387459440226E-4</v>
      </c>
    </row>
    <row r="2977" spans="37:37" x14ac:dyDescent="0.25">
      <c r="AK2977" s="5">
        <v>8.9479657827676003E-4</v>
      </c>
    </row>
    <row r="2978" spans="37:37" x14ac:dyDescent="0.25">
      <c r="AK2978" s="5">
        <v>8.6711210073145298E-4</v>
      </c>
    </row>
    <row r="2979" spans="37:37" x14ac:dyDescent="0.25">
      <c r="AK2979" s="5">
        <v>8.4030447965799198E-4</v>
      </c>
    </row>
    <row r="2980" spans="37:37" x14ac:dyDescent="0.25">
      <c r="AK2980" s="5">
        <v>8.1434516342878001E-4</v>
      </c>
    </row>
    <row r="2981" spans="37:37" x14ac:dyDescent="0.25">
      <c r="AK2981" s="5">
        <v>7.8920656105394102E-4</v>
      </c>
    </row>
    <row r="2982" spans="37:37" x14ac:dyDescent="0.25">
      <c r="AK2982" s="5">
        <v>7.6486200858031901E-4</v>
      </c>
    </row>
    <row r="2983" spans="37:37" x14ac:dyDescent="0.25">
      <c r="AK2983" s="5">
        <v>7.4128573672091501E-4</v>
      </c>
    </row>
    <row r="2984" spans="37:37" x14ac:dyDescent="0.25">
      <c r="AK2984" s="5">
        <v>7.1845283966719695E-4</v>
      </c>
    </row>
    <row r="2985" spans="37:37" x14ac:dyDescent="0.25">
      <c r="AK2985" s="5">
        <v>6.9633924503871905E-4</v>
      </c>
    </row>
    <row r="2986" spans="37:37" x14ac:dyDescent="0.25">
      <c r="AK2986" s="5">
        <v>6.7492168492633796E-4</v>
      </c>
    </row>
    <row r="2987" spans="37:37" x14ac:dyDescent="0.25">
      <c r="AK2987" s="5">
        <v>6.5417766798707205E-4</v>
      </c>
    </row>
    <row r="2988" spans="37:37" x14ac:dyDescent="0.25">
      <c r="AK2988" s="5">
        <v>6.3408545255040595E-4</v>
      </c>
    </row>
    <row r="2989" spans="37:37" x14ac:dyDescent="0.25">
      <c r="AK2989" s="5">
        <v>6.1462402069742904E-4</v>
      </c>
    </row>
    <row r="2990" spans="37:37" x14ac:dyDescent="0.25">
      <c r="AK2990" s="5">
        <v>5.9577305327579303E-4</v>
      </c>
    </row>
    <row r="2991" spans="37:37" x14ac:dyDescent="0.25">
      <c r="AK2991" s="5">
        <v>5.7751290581493995E-4</v>
      </c>
    </row>
    <row r="2992" spans="37:37" x14ac:dyDescent="0.25">
      <c r="AK2992" s="5">
        <v>5.5982458530751795E-4</v>
      </c>
    </row>
    <row r="2993" spans="36:37" x14ac:dyDescent="0.25">
      <c r="AK2993" s="5">
        <v>5.4268972782421795E-4</v>
      </c>
    </row>
    <row r="2994" spans="36:37" x14ac:dyDescent="0.25">
      <c r="AK2994" s="5">
        <v>5.2609057693063803E-4</v>
      </c>
    </row>
    <row r="2995" spans="36:37" x14ac:dyDescent="0.25">
      <c r="AK2995" s="5">
        <v>5.1000996287597997E-4</v>
      </c>
    </row>
    <row r="2996" spans="36:37" x14ac:dyDescent="0.25">
      <c r="AK2996" s="5">
        <v>4.9443128252461496E-4</v>
      </c>
    </row>
    <row r="2997" spans="36:37" x14ac:dyDescent="0.25">
      <c r="AK2997" s="5">
        <v>4.7933848000270002E-4</v>
      </c>
    </row>
    <row r="2998" spans="36:37" x14ac:dyDescent="0.25">
      <c r="AK2998" s="5">
        <v>4.6471602803312199E-4</v>
      </c>
    </row>
    <row r="2999" spans="36:37" x14ac:dyDescent="0.25">
      <c r="AK2999" s="5">
        <v>4.5054890993310201E-4</v>
      </c>
    </row>
    <row r="3000" spans="36:37" x14ac:dyDescent="0.25">
      <c r="AK3000" s="5">
        <v>4.3682260224980597E-4</v>
      </c>
    </row>
    <row r="3001" spans="36:37" x14ac:dyDescent="0.25">
      <c r="AK3001" s="5">
        <v>4.23523058010284E-4</v>
      </c>
    </row>
    <row r="3002" spans="36:37" x14ac:dyDescent="0.25">
      <c r="AJ3002" s="4" t="s">
        <v>217</v>
      </c>
      <c r="AK3002" s="5">
        <v>0.83134607317847498</v>
      </c>
    </row>
    <row r="3003" spans="36:37" x14ac:dyDescent="0.25">
      <c r="AK3003" s="5">
        <v>0.73325276688460606</v>
      </c>
    </row>
    <row r="3004" spans="36:37" x14ac:dyDescent="0.25">
      <c r="AK3004" s="5">
        <v>0.66199087845596705</v>
      </c>
    </row>
    <row r="3005" spans="36:37" x14ac:dyDescent="0.25">
      <c r="AK3005" s="5">
        <v>0.60539381033939499</v>
      </c>
    </row>
    <row r="3006" spans="36:37" x14ac:dyDescent="0.25">
      <c r="AK3006" s="5">
        <v>0.55825672215284206</v>
      </c>
    </row>
    <row r="3007" spans="36:37" x14ac:dyDescent="0.25">
      <c r="AK3007" s="5">
        <v>0.51783105950400299</v>
      </c>
    </row>
    <row r="3008" spans="36:37" x14ac:dyDescent="0.25">
      <c r="AK3008" s="5">
        <v>0.48246797090882998</v>
      </c>
    </row>
    <row r="3009" spans="37:37" x14ac:dyDescent="0.25">
      <c r="AK3009" s="5">
        <v>0.45108966488670899</v>
      </c>
    </row>
    <row r="3010" spans="37:37" x14ac:dyDescent="0.25">
      <c r="AK3010" s="5">
        <v>0.422946798552915</v>
      </c>
    </row>
    <row r="3011" spans="37:37" x14ac:dyDescent="0.25">
      <c r="AK3011" s="5">
        <v>0.39749363999597298</v>
      </c>
    </row>
    <row r="3012" spans="37:37" x14ac:dyDescent="0.25">
      <c r="AK3012" s="5">
        <v>0.37431813440816902</v>
      </c>
    </row>
    <row r="3013" spans="37:37" x14ac:dyDescent="0.25">
      <c r="AK3013" s="5">
        <v>0.35310006290318202</v>
      </c>
    </row>
    <row r="3014" spans="37:37" x14ac:dyDescent="0.25">
      <c r="AK3014" s="5">
        <v>0.33358465926491798</v>
      </c>
    </row>
    <row r="3015" spans="37:37" x14ac:dyDescent="0.25">
      <c r="AK3015" s="5">
        <v>0.31556524424100701</v>
      </c>
    </row>
    <row r="3016" spans="37:37" x14ac:dyDescent="0.25">
      <c r="AK3016" s="5">
        <v>0.29887137932069202</v>
      </c>
    </row>
    <row r="3017" spans="37:37" x14ac:dyDescent="0.25">
      <c r="AK3017" s="5">
        <v>0.28336053766501801</v>
      </c>
    </row>
    <row r="3018" spans="37:37" x14ac:dyDescent="0.25">
      <c r="AK3018" s="5">
        <v>0.26891209427950702</v>
      </c>
    </row>
    <row r="3019" spans="37:37" x14ac:dyDescent="0.25">
      <c r="AK3019" s="5">
        <v>0.25542289123787498</v>
      </c>
    </row>
    <row r="3020" spans="37:37" x14ac:dyDescent="0.25">
      <c r="AK3020" s="5">
        <v>0.24280390032662599</v>
      </c>
    </row>
    <row r="3021" spans="37:37" x14ac:dyDescent="0.25">
      <c r="AK3021" s="5">
        <v>0.230977667720352</v>
      </c>
    </row>
    <row r="3022" spans="37:37" x14ac:dyDescent="0.25">
      <c r="AK3022" s="5">
        <v>0.21987632714694</v>
      </c>
    </row>
    <row r="3023" spans="37:37" x14ac:dyDescent="0.25">
      <c r="AK3023" s="5">
        <v>0.20944003371109601</v>
      </c>
    </row>
    <row r="3024" spans="37:37" x14ac:dyDescent="0.25">
      <c r="AK3024" s="5">
        <v>0.199615713981077</v>
      </c>
    </row>
    <row r="3025" spans="37:37" x14ac:dyDescent="0.25">
      <c r="AK3025" s="5">
        <v>0.19035605728896601</v>
      </c>
    </row>
    <row r="3026" spans="37:37" x14ac:dyDescent="0.25">
      <c r="AK3026" s="5">
        <v>0.18161869341321901</v>
      </c>
    </row>
    <row r="3027" spans="37:37" x14ac:dyDescent="0.25">
      <c r="AK3027" s="5">
        <v>0.17336551599206501</v>
      </c>
    </row>
    <row r="3028" spans="37:37" x14ac:dyDescent="0.25">
      <c r="AK3028" s="5">
        <v>0.16556212112326199</v>
      </c>
    </row>
    <row r="3029" spans="37:37" x14ac:dyDescent="0.25">
      <c r="AK3029" s="5">
        <v>0.15817733791680799</v>
      </c>
    </row>
    <row r="3030" spans="37:37" x14ac:dyDescent="0.25">
      <c r="AK3030" s="5">
        <v>0.15118283312813899</v>
      </c>
    </row>
    <row r="3031" spans="37:37" x14ac:dyDescent="0.25">
      <c r="AK3031" s="5">
        <v>0.144552775979578</v>
      </c>
    </row>
    <row r="3032" spans="37:37" x14ac:dyDescent="0.25">
      <c r="AK3032" s="5">
        <v>0.13826355226735301</v>
      </c>
    </row>
    <row r="3033" spans="37:37" x14ac:dyDescent="0.25">
      <c r="AK3033" s="5">
        <v>0.13229351912095</v>
      </c>
    </row>
    <row r="3034" spans="37:37" x14ac:dyDescent="0.25">
      <c r="AK3034" s="5">
        <v>0.126622793521625</v>
      </c>
    </row>
    <row r="3035" spans="37:37" x14ac:dyDescent="0.25">
      <c r="AK3035" s="5">
        <v>0.121233069033474</v>
      </c>
    </row>
    <row r="3036" spans="37:37" x14ac:dyDescent="0.25">
      <c r="AK3036" s="5">
        <v>0.11610745625150699</v>
      </c>
    </row>
    <row r="3037" spans="37:37" x14ac:dyDescent="0.25">
      <c r="AK3037" s="5">
        <v>0.111230343298272</v>
      </c>
    </row>
    <row r="3038" spans="37:37" x14ac:dyDescent="0.25">
      <c r="AK3038" s="5">
        <v>0.106587273356381</v>
      </c>
    </row>
    <row r="3039" spans="37:37" x14ac:dyDescent="0.25">
      <c r="AK3039" s="5">
        <v>0.102164836747971</v>
      </c>
    </row>
    <row r="3040" spans="37:37" x14ac:dyDescent="0.25">
      <c r="AK3040" s="5">
        <v>9.7950575493162204E-2</v>
      </c>
    </row>
    <row r="3041" spans="37:37" x14ac:dyDescent="0.25">
      <c r="AK3041" s="5">
        <v>9.3932898620222305E-2</v>
      </c>
    </row>
    <row r="3042" spans="37:37" x14ac:dyDescent="0.25">
      <c r="AK3042" s="5">
        <v>9.0101006777353304E-2</v>
      </c>
    </row>
    <row r="3043" spans="37:37" x14ac:dyDescent="0.25">
      <c r="AK3043" s="5">
        <v>8.6444824922971397E-2</v>
      </c>
    </row>
    <row r="3044" spans="37:37" x14ac:dyDescent="0.25">
      <c r="AK3044" s="5">
        <v>8.2954942058079698E-2</v>
      </c>
    </row>
    <row r="3045" spans="37:37" x14ac:dyDescent="0.25">
      <c r="AK3045" s="5">
        <v>7.9622557118792098E-2</v>
      </c>
    </row>
    <row r="3046" spans="37:37" x14ac:dyDescent="0.25">
      <c r="AK3046" s="5">
        <v>7.6439430275446807E-2</v>
      </c>
    </row>
    <row r="3047" spans="37:37" x14ac:dyDescent="0.25">
      <c r="AK3047" s="5">
        <v>7.3397838991929198E-2</v>
      </c>
    </row>
    <row r="3048" spans="37:37" x14ac:dyDescent="0.25">
      <c r="AK3048" s="5">
        <v>7.0490538288718804E-2</v>
      </c>
    </row>
    <row r="3049" spans="37:37" x14ac:dyDescent="0.25">
      <c r="AK3049" s="5">
        <v>6.7710724728869104E-2</v>
      </c>
    </row>
    <row r="3050" spans="37:37" x14ac:dyDescent="0.25">
      <c r="AK3050" s="5">
        <v>6.5052003710137904E-2</v>
      </c>
    </row>
    <row r="3051" spans="37:37" x14ac:dyDescent="0.25">
      <c r="AK3051" s="5">
        <v>6.2508359700801597E-2</v>
      </c>
    </row>
    <row r="3052" spans="37:37" x14ac:dyDescent="0.25">
      <c r="AK3052" s="5">
        <v>6.0074129102961803E-2</v>
      </c>
    </row>
    <row r="3053" spans="37:37" x14ac:dyDescent="0.25">
      <c r="AK3053" s="5">
        <v>5.7743975466706697E-2</v>
      </c>
    </row>
    <row r="3054" spans="37:37" x14ac:dyDescent="0.25">
      <c r="AK3054" s="5">
        <v>5.5512866812407302E-2</v>
      </c>
    </row>
    <row r="3055" spans="37:37" x14ac:dyDescent="0.25">
      <c r="AK3055" s="5">
        <v>5.3376054847623498E-2</v>
      </c>
    </row>
    <row r="3056" spans="37:37" x14ac:dyDescent="0.25">
      <c r="AK3056" s="5">
        <v>5.1329055890278398E-2</v>
      </c>
    </row>
    <row r="3057" spans="37:37" x14ac:dyDescent="0.25">
      <c r="AK3057" s="5">
        <v>4.9367633331571299E-2</v>
      </c>
    </row>
    <row r="3058" spans="37:37" x14ac:dyDescent="0.25">
      <c r="AK3058" s="5">
        <v>4.74877814910225E-2</v>
      </c>
    </row>
    <row r="3059" spans="37:37" x14ac:dyDescent="0.25">
      <c r="AK3059" s="5">
        <v>4.5685710732523498E-2</v>
      </c>
    </row>
    <row r="3060" spans="37:37" x14ac:dyDescent="0.25">
      <c r="AK3060" s="5">
        <v>4.3957833724645103E-2</v>
      </c>
    </row>
    <row r="3061" spans="37:37" x14ac:dyDescent="0.25">
      <c r="AK3061" s="5">
        <v>4.2300752741035903E-2</v>
      </c>
    </row>
    <row r="3062" spans="37:37" x14ac:dyDescent="0.25">
      <c r="AK3062" s="5">
        <v>4.0711247907779302E-2</v>
      </c>
    </row>
    <row r="3063" spans="37:37" x14ac:dyDescent="0.25">
      <c r="AK3063" s="5">
        <v>3.9186266314281203E-2</v>
      </c>
    </row>
    <row r="3064" spans="37:37" x14ac:dyDescent="0.25">
      <c r="AK3064" s="5">
        <v>3.7722911912804802E-2</v>
      </c>
    </row>
    <row r="3065" spans="37:37" x14ac:dyDescent="0.25">
      <c r="AK3065" s="5">
        <v>3.6318436139321501E-2</v>
      </c>
    </row>
    <row r="3066" spans="37:37" x14ac:dyDescent="0.25">
      <c r="AK3066" s="5">
        <v>3.4970229195027E-2</v>
      </c>
    </row>
    <row r="3067" spans="37:37" x14ac:dyDescent="0.25">
      <c r="AK3067" s="5">
        <v>3.3675811933793799E-2</v>
      </c>
    </row>
    <row r="3068" spans="37:37" x14ac:dyDescent="0.25">
      <c r="AK3068" s="5">
        <v>3.2432828306098498E-2</v>
      </c>
    </row>
    <row r="3069" spans="37:37" x14ac:dyDescent="0.25">
      <c r="AK3069" s="5">
        <v>3.12390383146459E-2</v>
      </c>
    </row>
    <row r="3070" spans="37:37" x14ac:dyDescent="0.25">
      <c r="AK3070" s="5">
        <v>3.00923114410921E-2</v>
      </c>
    </row>
    <row r="3071" spans="37:37" x14ac:dyDescent="0.25">
      <c r="AK3071" s="5">
        <v>2.89906205070036E-2</v>
      </c>
    </row>
    <row r="3072" spans="37:37" x14ac:dyDescent="0.25">
      <c r="AK3072" s="5">
        <v>2.7932035935531199E-2</v>
      </c>
    </row>
    <row r="3073" spans="37:37" x14ac:dyDescent="0.25">
      <c r="AK3073" s="5">
        <v>2.6914720383273898E-2</v>
      </c>
    </row>
    <row r="3074" spans="37:37" x14ac:dyDescent="0.25">
      <c r="AK3074" s="5">
        <v>2.5936923714499498E-2</v>
      </c>
    </row>
    <row r="3075" spans="37:37" x14ac:dyDescent="0.25">
      <c r="AK3075" s="5">
        <v>2.4996978292308101E-2</v>
      </c>
    </row>
    <row r="3076" spans="37:37" x14ac:dyDescent="0.25">
      <c r="AK3076" s="5">
        <v>2.40932945635066E-2</v>
      </c>
    </row>
    <row r="3077" spans="37:37" x14ac:dyDescent="0.25">
      <c r="AK3077" s="5">
        <v>2.3224356915927499E-2</v>
      </c>
    </row>
    <row r="3078" spans="37:37" x14ac:dyDescent="0.25">
      <c r="AK3078" s="5">
        <v>2.2388719788703E-2</v>
      </c>
    </row>
    <row r="3079" spans="37:37" x14ac:dyDescent="0.25">
      <c r="AK3079" s="5">
        <v>2.1585004017614502E-2</v>
      </c>
    </row>
    <row r="3080" spans="37:37" x14ac:dyDescent="0.25">
      <c r="AK3080" s="5">
        <v>2.08118933990914E-2</v>
      </c>
    </row>
    <row r="3081" spans="37:37" x14ac:dyDescent="0.25">
      <c r="AK3081" s="5">
        <v>2.0068131457758799E-2</v>
      </c>
    </row>
    <row r="3082" spans="37:37" x14ac:dyDescent="0.25">
      <c r="AK3082" s="5">
        <v>1.9352518403629101E-2</v>
      </c>
    </row>
    <row r="3083" spans="37:37" x14ac:dyDescent="0.25">
      <c r="AK3083" s="5">
        <v>1.86639082661294E-2</v>
      </c>
    </row>
    <row r="3084" spans="37:37" x14ac:dyDescent="0.25">
      <c r="AK3084" s="5">
        <v>1.8001206193145498E-2</v>
      </c>
    </row>
    <row r="3085" spans="37:37" x14ac:dyDescent="0.25">
      <c r="AK3085" s="5">
        <v>1.73633659041748E-2</v>
      </c>
    </row>
    <row r="3086" spans="37:37" x14ac:dyDescent="0.25">
      <c r="AK3086" s="5">
        <v>1.6749387287503598E-2</v>
      </c>
    </row>
    <row r="3087" spans="37:37" x14ac:dyDescent="0.25">
      <c r="AK3087" s="5">
        <v>1.6158314132082699E-2</v>
      </c>
    </row>
    <row r="3088" spans="37:37" x14ac:dyDescent="0.25">
      <c r="AK3088" s="5">
        <v>1.5589231985465199E-2</v>
      </c>
    </row>
    <row r="3089" spans="37:37" x14ac:dyDescent="0.25">
      <c r="AK3089" s="5">
        <v>1.50412661298056E-2</v>
      </c>
    </row>
    <row r="3090" spans="37:37" x14ac:dyDescent="0.25">
      <c r="AK3090" s="5">
        <v>1.45135796684973E-2</v>
      </c>
    </row>
    <row r="3091" spans="37:37" x14ac:dyDescent="0.25">
      <c r="AK3091" s="5">
        <v>1.40053717165603E-2</v>
      </c>
    </row>
    <row r="3092" spans="37:37" x14ac:dyDescent="0.25">
      <c r="AK3092" s="5">
        <v>1.3515875688380301E-2</v>
      </c>
    </row>
    <row r="3093" spans="37:37" x14ac:dyDescent="0.25">
      <c r="AK3093" s="5">
        <v>1.30443576768481E-2</v>
      </c>
    </row>
    <row r="3094" spans="37:37" x14ac:dyDescent="0.25">
      <c r="AK3094" s="5">
        <v>1.2590114918364899E-2</v>
      </c>
    </row>
    <row r="3095" spans="37:37" x14ac:dyDescent="0.25">
      <c r="AK3095" s="5">
        <v>1.21524743385593E-2</v>
      </c>
    </row>
    <row r="3096" spans="37:37" x14ac:dyDescent="0.25">
      <c r="AK3096" s="5">
        <v>1.17307911739131E-2</v>
      </c>
    </row>
    <row r="3097" spans="37:37" x14ac:dyDescent="0.25">
      <c r="AK3097" s="5">
        <v>1.13244476648185E-2</v>
      </c>
    </row>
    <row r="3098" spans="37:37" x14ac:dyDescent="0.25">
      <c r="AK3098" s="5">
        <v>1.09328518158874E-2</v>
      </c>
    </row>
    <row r="3099" spans="37:37" x14ac:dyDescent="0.25">
      <c r="AK3099" s="5">
        <v>1.0555436219613201E-2</v>
      </c>
    </row>
    <row r="3100" spans="37:37" x14ac:dyDescent="0.25">
      <c r="AK3100" s="5">
        <v>1.01916569397384E-2</v>
      </c>
    </row>
    <row r="3101" spans="37:37" x14ac:dyDescent="0.25">
      <c r="AK3101" s="5">
        <v>9.8409924509209705E-3</v>
      </c>
    </row>
    <row r="3102" spans="37:37" x14ac:dyDescent="0.25">
      <c r="AK3102" s="5">
        <v>9.5029426315123393E-3</v>
      </c>
    </row>
    <row r="3103" spans="37:37" x14ac:dyDescent="0.25">
      <c r="AK3103" s="5">
        <v>9.1770278064609804E-3</v>
      </c>
    </row>
    <row r="3104" spans="37:37" x14ac:dyDescent="0.25">
      <c r="AK3104" s="5">
        <v>8.8627878375485605E-3</v>
      </c>
    </row>
    <row r="3105" spans="37:37" x14ac:dyDescent="0.25">
      <c r="AK3105" s="5">
        <v>8.5597812583380391E-3</v>
      </c>
    </row>
    <row r="3106" spans="37:37" x14ac:dyDescent="0.25">
      <c r="AK3106" s="5">
        <v>8.2675844513781602E-3</v>
      </c>
    </row>
    <row r="3107" spans="37:37" x14ac:dyDescent="0.25">
      <c r="AK3107" s="5">
        <v>7.9857908653596498E-3</v>
      </c>
    </row>
    <row r="3108" spans="37:37" x14ac:dyDescent="0.25">
      <c r="AK3108" s="5">
        <v>7.7140102700600996E-3</v>
      </c>
    </row>
    <row r="3109" spans="37:37" x14ac:dyDescent="0.25">
      <c r="AK3109" s="5">
        <v>7.4518680470457297E-3</v>
      </c>
    </row>
    <row r="3110" spans="37:37" x14ac:dyDescent="0.25">
      <c r="AK3110" s="5">
        <v>7.1990045142209099E-3</v>
      </c>
    </row>
    <row r="3111" spans="37:37" x14ac:dyDescent="0.25">
      <c r="AK3111" s="5">
        <v>6.9550742824304396E-3</v>
      </c>
    </row>
    <row r="3112" spans="37:37" x14ac:dyDescent="0.25">
      <c r="AK3112" s="5">
        <v>6.7197456424262199E-3</v>
      </c>
    </row>
    <row r="3113" spans="37:37" x14ac:dyDescent="0.25">
      <c r="AK3113" s="5">
        <v>6.4926999806092702E-3</v>
      </c>
    </row>
    <row r="3114" spans="37:37" x14ac:dyDescent="0.25">
      <c r="AK3114" s="5">
        <v>6.27363122205117E-3</v>
      </c>
    </row>
    <row r="3115" spans="37:37" x14ac:dyDescent="0.25">
      <c r="AK3115" s="5">
        <v>6.0622452993855797E-3</v>
      </c>
    </row>
    <row r="3116" spans="37:37" x14ac:dyDescent="0.25">
      <c r="AK3116" s="5">
        <v>5.8582596462419699E-3</v>
      </c>
    </row>
    <row r="3117" spans="37:37" x14ac:dyDescent="0.25">
      <c r="AK3117" s="5">
        <v>5.6614027139692503E-3</v>
      </c>
    </row>
    <row r="3118" spans="37:37" x14ac:dyDescent="0.25">
      <c r="AK3118" s="5">
        <v>5.4714135104685204E-3</v>
      </c>
    </row>
    <row r="3119" spans="37:37" x14ac:dyDescent="0.25">
      <c r="AK3119" s="5">
        <v>5.2880411600204199E-3</v>
      </c>
    </row>
    <row r="3120" spans="37:37" x14ac:dyDescent="0.25">
      <c r="AK3120" s="5">
        <v>5.1110444830552802E-3</v>
      </c>
    </row>
    <row r="3121" spans="37:37" x14ac:dyDescent="0.25">
      <c r="AK3121" s="5">
        <v>4.9401915948723502E-3</v>
      </c>
    </row>
    <row r="3122" spans="37:37" x14ac:dyDescent="0.25">
      <c r="AK3122" s="5">
        <v>4.7752595223697798E-3</v>
      </c>
    </row>
    <row r="3123" spans="37:37" x14ac:dyDescent="0.25">
      <c r="AK3123" s="5">
        <v>4.6160338378981002E-3</v>
      </c>
    </row>
    <row r="3124" spans="37:37" x14ac:dyDescent="0.25">
      <c r="AK3124" s="5">
        <v>4.4623083093986897E-3</v>
      </c>
    </row>
    <row r="3125" spans="37:37" x14ac:dyDescent="0.25">
      <c r="AK3125" s="5">
        <v>4.31388456603371E-3</v>
      </c>
    </row>
    <row r="3126" spans="37:37" x14ac:dyDescent="0.25">
      <c r="AK3126" s="5">
        <v>4.1705717785572001E-3</v>
      </c>
    </row>
    <row r="3127" spans="37:37" x14ac:dyDescent="0.25">
      <c r="AK3127" s="5">
        <v>4.03218635371676E-3</v>
      </c>
    </row>
    <row r="3128" spans="37:37" x14ac:dyDescent="0.25">
      <c r="AK3128" s="5">
        <v>3.8985516420131298E-3</v>
      </c>
    </row>
    <row r="3129" spans="37:37" x14ac:dyDescent="0.25">
      <c r="AK3129" s="5">
        <v>3.76949765818078E-3</v>
      </c>
    </row>
    <row r="3130" spans="37:37" x14ac:dyDescent="0.25">
      <c r="AK3130" s="5">
        <v>3.6448608137855799E-3</v>
      </c>
    </row>
    <row r="3131" spans="37:37" x14ac:dyDescent="0.25">
      <c r="AK3131" s="5">
        <v>3.5244836613676201E-3</v>
      </c>
    </row>
    <row r="3132" spans="37:37" x14ac:dyDescent="0.25">
      <c r="AK3132" s="5">
        <v>3.4082146495866602E-3</v>
      </c>
    </row>
    <row r="3133" spans="37:37" x14ac:dyDescent="0.25">
      <c r="AK3133" s="5">
        <v>3.2959078888557401E-3</v>
      </c>
    </row>
    <row r="3134" spans="37:37" x14ac:dyDescent="0.25">
      <c r="AK3134" s="5">
        <v>3.1874229269750099E-3</v>
      </c>
    </row>
    <row r="3135" spans="37:37" x14ac:dyDescent="0.25">
      <c r="AK3135" s="5">
        <v>3.0826245343025301E-3</v>
      </c>
    </row>
    <row r="3136" spans="37:37" x14ac:dyDescent="0.25">
      <c r="AK3136" s="5">
        <v>2.9813824980223901E-3</v>
      </c>
    </row>
    <row r="3137" spans="37:37" x14ac:dyDescent="0.25">
      <c r="AK3137" s="5">
        <v>2.8835714250928001E-3</v>
      </c>
    </row>
    <row r="3138" spans="37:37" x14ac:dyDescent="0.25">
      <c r="AK3138" s="5">
        <v>2.7890705534775501E-3</v>
      </c>
    </row>
    <row r="3139" spans="37:37" x14ac:dyDescent="0.25">
      <c r="AK3139" s="5">
        <v>2.6977635712841E-3</v>
      </c>
    </row>
    <row r="3140" spans="37:37" x14ac:dyDescent="0.25">
      <c r="AK3140" s="5">
        <v>2.6095384434504801E-3</v>
      </c>
    </row>
    <row r="3141" spans="37:37" x14ac:dyDescent="0.25">
      <c r="AK3141" s="5">
        <v>2.52428724564041E-3</v>
      </c>
    </row>
    <row r="3142" spans="37:37" x14ac:dyDescent="0.25">
      <c r="AK3142" s="5">
        <v>2.44190600502333E-3</v>
      </c>
    </row>
    <row r="3143" spans="37:37" x14ac:dyDescent="0.25">
      <c r="AK3143" s="5">
        <v>2.3622945476313799E-3</v>
      </c>
    </row>
    <row r="3144" spans="37:37" x14ac:dyDescent="0.25">
      <c r="AK3144" s="5">
        <v>2.2853563520006501E-3</v>
      </c>
    </row>
    <row r="3145" spans="37:37" x14ac:dyDescent="0.25">
      <c r="AK3145" s="5">
        <v>2.2109984088180901E-3</v>
      </c>
    </row>
    <row r="3146" spans="37:37" x14ac:dyDescent="0.25">
      <c r="AK3146" s="5">
        <v>2.1391310863087898E-3</v>
      </c>
    </row>
    <row r="3147" spans="37:37" x14ac:dyDescent="0.25">
      <c r="AK3147" s="5">
        <v>2.0696680011113799E-3</v>
      </c>
    </row>
    <row r="3148" spans="37:37" x14ac:dyDescent="0.25">
      <c r="AK3148" s="5">
        <v>2.0025258944009199E-3</v>
      </c>
    </row>
    <row r="3149" spans="37:37" x14ac:dyDescent="0.25">
      <c r="AK3149" s="5">
        <v>1.9376245130303901E-3</v>
      </c>
    </row>
    <row r="3150" spans="37:37" x14ac:dyDescent="0.25">
      <c r="AK3150" s="5">
        <v>1.8748864954726799E-3</v>
      </c>
    </row>
    <row r="3151" spans="37:37" x14ac:dyDescent="0.25">
      <c r="AK3151" s="5">
        <v>1.81423726235504E-3</v>
      </c>
    </row>
    <row r="3152" spans="37:37" x14ac:dyDescent="0.25">
      <c r="AK3152" s="5">
        <v>1.7556049113879901E-3</v>
      </c>
    </row>
    <row r="3153" spans="37:37" x14ac:dyDescent="0.25">
      <c r="AK3153" s="5">
        <v>1.6989201164997101E-3</v>
      </c>
    </row>
    <row r="3154" spans="37:37" x14ac:dyDescent="0.25">
      <c r="AK3154" s="5">
        <v>1.6441160309958E-3</v>
      </c>
    </row>
    <row r="3155" spans="37:37" x14ac:dyDescent="0.25">
      <c r="AK3155" s="5">
        <v>1.5911281945725801E-3</v>
      </c>
    </row>
    <row r="3156" spans="37:37" x14ac:dyDescent="0.25">
      <c r="AK3156" s="5">
        <v>1.5398944440201501E-3</v>
      </c>
    </row>
    <row r="3157" spans="37:37" x14ac:dyDescent="0.25">
      <c r="AK3157" s="5">
        <v>1.4903548274587299E-3</v>
      </c>
    </row>
    <row r="3158" spans="37:37" x14ac:dyDescent="0.25">
      <c r="AK3158" s="5">
        <v>1.44245152195913E-3</v>
      </c>
    </row>
    <row r="3159" spans="37:37" x14ac:dyDescent="0.25">
      <c r="AK3159" s="5">
        <v>1.3961287544048599E-3</v>
      </c>
    </row>
    <row r="3160" spans="37:37" x14ac:dyDescent="0.25">
      <c r="AK3160" s="5">
        <v>1.35133272545994E-3</v>
      </c>
    </row>
    <row r="3161" spans="37:37" x14ac:dyDescent="0.25">
      <c r="AK3161" s="5">
        <v>1.3080115365125401E-3</v>
      </c>
    </row>
    <row r="3162" spans="37:37" x14ac:dyDescent="0.25">
      <c r="AK3162" s="5">
        <v>1.26611511947044E-3</v>
      </c>
    </row>
    <row r="3163" spans="37:37" x14ac:dyDescent="0.25">
      <c r="AK3163" s="5">
        <v>1.2255951692898401E-3</v>
      </c>
    </row>
    <row r="3164" spans="37:37" x14ac:dyDescent="0.25">
      <c r="AK3164" s="5">
        <v>1.18640507912437E-3</v>
      </c>
    </row>
    <row r="3165" spans="37:37" x14ac:dyDescent="0.25">
      <c r="AK3165" s="5">
        <v>1.14849987798608E-3</v>
      </c>
    </row>
    <row r="3166" spans="37:37" x14ac:dyDescent="0.25">
      <c r="AK3166" s="5">
        <v>1.1118361708151599E-3</v>
      </c>
    </row>
    <row r="3167" spans="37:37" x14ac:dyDescent="0.25">
      <c r="AK3167" s="5">
        <v>1.0763720808594499E-3</v>
      </c>
    </row>
    <row r="3168" spans="37:37" x14ac:dyDescent="0.25">
      <c r="AK3168" s="5">
        <v>1.0420671942693699E-3</v>
      </c>
    </row>
    <row r="3169" spans="37:37" x14ac:dyDescent="0.25">
      <c r="AK3169" s="5">
        <v>1.0088825068178999E-3</v>
      </c>
    </row>
    <row r="3170" spans="37:37" x14ac:dyDescent="0.25">
      <c r="AK3170" s="5">
        <v>9.7678037265920797E-4</v>
      </c>
    </row>
    <row r="3171" spans="37:37" x14ac:dyDescent="0.25">
      <c r="AK3171" s="5">
        <v>9.45724455043319E-4</v>
      </c>
    </row>
    <row r="3172" spans="37:37" x14ac:dyDescent="0.25">
      <c r="AK3172" s="5">
        <v>9.1567967890773502E-4</v>
      </c>
    </row>
    <row r="3173" spans="37:37" x14ac:dyDescent="0.25">
      <c r="AK3173" s="5">
        <v>8.8661218527037202E-4</v>
      </c>
    </row>
    <row r="3174" spans="37:37" x14ac:dyDescent="0.25">
      <c r="AK3174" s="5">
        <v>8.5848928735142297E-4</v>
      </c>
    </row>
    <row r="3175" spans="37:37" x14ac:dyDescent="0.25">
      <c r="AK3175" s="5">
        <v>8.3127942835483704E-4</v>
      </c>
    </row>
    <row r="3176" spans="37:37" x14ac:dyDescent="0.25">
      <c r="AK3176" s="5">
        <v>8.0495214084311695E-4</v>
      </c>
    </row>
    <row r="3177" spans="37:37" x14ac:dyDescent="0.25">
      <c r="AK3177" s="5">
        <v>7.7947800764189504E-4</v>
      </c>
    </row>
    <row r="3178" spans="37:37" x14ac:dyDescent="0.25">
      <c r="AK3178" s="5">
        <v>7.5482862421349299E-4</v>
      </c>
    </row>
    <row r="3179" spans="37:37" x14ac:dyDescent="0.25">
      <c r="AK3179" s="5">
        <v>7.3097656244121799E-4</v>
      </c>
    </row>
    <row r="3180" spans="37:37" x14ac:dyDescent="0.25">
      <c r="AK3180" s="5">
        <v>7.0789533576862997E-4</v>
      </c>
    </row>
    <row r="3181" spans="37:37" x14ac:dyDescent="0.25">
      <c r="AK3181" s="5">
        <v>6.8555936564030598E-4</v>
      </c>
    </row>
    <row r="3182" spans="37:37" x14ac:dyDescent="0.25">
      <c r="AK3182" s="5">
        <v>6.6394394919295195E-4</v>
      </c>
    </row>
    <row r="3183" spans="37:37" x14ac:dyDescent="0.25">
      <c r="AK3183" s="5">
        <v>6.4302522814775002E-4</v>
      </c>
    </row>
    <row r="3184" spans="37:37" x14ac:dyDescent="0.25">
      <c r="AK3184" s="5">
        <v>6.2278015885696401E-4</v>
      </c>
    </row>
    <row r="3185" spans="37:37" x14ac:dyDescent="0.25">
      <c r="AK3185" s="5">
        <v>6.0318648345971705E-4</v>
      </c>
    </row>
    <row r="3186" spans="37:37" x14ac:dyDescent="0.25">
      <c r="AK3186" s="5">
        <v>5.8422270210374799E-4</v>
      </c>
    </row>
    <row r="3187" spans="37:37" x14ac:dyDescent="0.25">
      <c r="AK3187" s="5">
        <v>5.65868046191734E-4</v>
      </c>
    </row>
    <row r="3188" spans="37:37" x14ac:dyDescent="0.25">
      <c r="AK3188" s="5">
        <v>5.4810245261246603E-4</v>
      </c>
    </row>
    <row r="3189" spans="37:37" x14ac:dyDescent="0.25">
      <c r="AK3189" s="5">
        <v>5.3090653891878204E-4</v>
      </c>
    </row>
    <row r="3190" spans="37:37" x14ac:dyDescent="0.25">
      <c r="AK3190" s="5">
        <v>5.1426157941576495E-4</v>
      </c>
    </row>
    <row r="3191" spans="37:37" x14ac:dyDescent="0.25">
      <c r="AK3191" s="5">
        <v>4.9814948212414099E-4</v>
      </c>
    </row>
    <row r="3192" spans="37:37" x14ac:dyDescent="0.25">
      <c r="AK3192" s="5">
        <v>4.82552766585288E-4</v>
      </c>
    </row>
    <row r="3193" spans="37:37" x14ac:dyDescent="0.25">
      <c r="AK3193" s="5">
        <v>4.6745454247560801E-4</v>
      </c>
    </row>
    <row r="3194" spans="37:37" x14ac:dyDescent="0.25">
      <c r="AK3194" s="5">
        <v>4.5283848899931701E-4</v>
      </c>
    </row>
    <row r="3195" spans="37:37" x14ac:dyDescent="0.25">
      <c r="AK3195" s="5">
        <v>4.3868883502997698E-4</v>
      </c>
    </row>
    <row r="3196" spans="37:37" x14ac:dyDescent="0.25">
      <c r="AK3196" s="5">
        <v>4.2499033997226202E-4</v>
      </c>
    </row>
    <row r="3197" spans="37:37" x14ac:dyDescent="0.25">
      <c r="AK3197" s="5">
        <v>4.11728275316612E-4</v>
      </c>
    </row>
    <row r="3198" spans="37:37" x14ac:dyDescent="0.25">
      <c r="AK3198" s="5">
        <v>3.9888840686052202E-4</v>
      </c>
    </row>
    <row r="3199" spans="37:37" x14ac:dyDescent="0.25">
      <c r="AK3199" s="5">
        <v>3.8645697757124702E-4</v>
      </c>
    </row>
    <row r="3200" spans="37:37" x14ac:dyDescent="0.25">
      <c r="AK3200" s="5">
        <v>3.7442069106574801E-4</v>
      </c>
    </row>
    <row r="3201" spans="36:37" x14ac:dyDescent="0.25">
      <c r="AK3201" s="5">
        <v>3.6276669568459602E-4</v>
      </c>
    </row>
    <row r="3202" spans="36:37" x14ac:dyDescent="0.25">
      <c r="AJ3202" s="4" t="s">
        <v>218</v>
      </c>
      <c r="AK3202" s="5">
        <v>0.82960431841605198</v>
      </c>
    </row>
    <row r="3203" spans="36:37" x14ac:dyDescent="0.25">
      <c r="AK3203" s="5">
        <v>0.73033921320672301</v>
      </c>
    </row>
    <row r="3204" spans="36:37" x14ac:dyDescent="0.25">
      <c r="AK3204" s="5">
        <v>0.658174678196078</v>
      </c>
    </row>
    <row r="3205" spans="36:37" x14ac:dyDescent="0.25">
      <c r="AK3205" s="5">
        <v>0.60084926908495195</v>
      </c>
    </row>
    <row r="3206" spans="36:37" x14ac:dyDescent="0.25">
      <c r="AK3206" s="5">
        <v>0.55311180920361003</v>
      </c>
    </row>
    <row r="3207" spans="36:37" x14ac:dyDescent="0.25">
      <c r="AK3207" s="5">
        <v>0.51218599050770197</v>
      </c>
    </row>
    <row r="3208" spans="36:37" x14ac:dyDescent="0.25">
      <c r="AK3208" s="5">
        <v>0.47640428605768698</v>
      </c>
    </row>
    <row r="3209" spans="36:37" x14ac:dyDescent="0.25">
      <c r="AK3209" s="5">
        <v>0.44467537458983802</v>
      </c>
    </row>
    <row r="3210" spans="36:37" x14ac:dyDescent="0.25">
      <c r="AK3210" s="5">
        <v>0.41623960710462798</v>
      </c>
    </row>
    <row r="3211" spans="36:37" x14ac:dyDescent="0.25">
      <c r="AK3211" s="5">
        <v>0.39054311491391203</v>
      </c>
    </row>
    <row r="3212" spans="36:37" x14ac:dyDescent="0.25">
      <c r="AK3212" s="5">
        <v>0.36716724619978502</v>
      </c>
    </row>
    <row r="3213" spans="36:37" x14ac:dyDescent="0.25">
      <c r="AK3213" s="5">
        <v>0.345786323689109</v>
      </c>
    </row>
    <row r="3214" spans="36:37" x14ac:dyDescent="0.25">
      <c r="AK3214" s="5">
        <v>0.326140992396388</v>
      </c>
    </row>
    <row r="3215" spans="36:37" x14ac:dyDescent="0.25">
      <c r="AK3215" s="5">
        <v>0.30802066592956701</v>
      </c>
    </row>
    <row r="3216" spans="36:37" x14ac:dyDescent="0.25">
      <c r="AK3216" s="5">
        <v>0.29125154437393302</v>
      </c>
    </row>
    <row r="3217" spans="37:37" x14ac:dyDescent="0.25">
      <c r="AK3217" s="5">
        <v>0.27568818417379698</v>
      </c>
    </row>
    <row r="3218" spans="37:37" x14ac:dyDescent="0.25">
      <c r="AK3218" s="5">
        <v>0.26120741135476999</v>
      </c>
    </row>
    <row r="3219" spans="37:37" x14ac:dyDescent="0.25">
      <c r="AK3219" s="5">
        <v>0.24770382694375601</v>
      </c>
    </row>
    <row r="3220" spans="37:37" x14ac:dyDescent="0.25">
      <c r="AK3220" s="5">
        <v>0.23508642231371499</v>
      </c>
    </row>
    <row r="3221" spans="37:37" x14ac:dyDescent="0.25">
      <c r="AK3221" s="5">
        <v>0.22327598587452299</v>
      </c>
    </row>
    <row r="3222" spans="37:37" x14ac:dyDescent="0.25">
      <c r="AK3222" s="5">
        <v>0.212203085325228</v>
      </c>
    </row>
    <row r="3223" spans="37:37" x14ac:dyDescent="0.25">
      <c r="AK3223" s="5">
        <v>0.20180647602258001</v>
      </c>
    </row>
    <row r="3224" spans="37:37" x14ac:dyDescent="0.25">
      <c r="AK3224" s="5">
        <v>0.19203182988801601</v>
      </c>
    </row>
    <row r="3225" spans="37:37" x14ac:dyDescent="0.25">
      <c r="AK3225" s="5">
        <v>0.18283070892147801</v>
      </c>
    </row>
    <row r="3226" spans="37:37" x14ac:dyDescent="0.25">
      <c r="AK3226" s="5">
        <v>0.17415972782295</v>
      </c>
    </row>
    <row r="3227" spans="37:37" x14ac:dyDescent="0.25">
      <c r="AK3227" s="5">
        <v>0.165979864557462</v>
      </c>
    </row>
    <row r="3228" spans="37:37" x14ac:dyDescent="0.25">
      <c r="AK3228" s="5">
        <v>0.158255887920209</v>
      </c>
    </row>
    <row r="3229" spans="37:37" x14ac:dyDescent="0.25">
      <c r="AK3229" s="5">
        <v>0.15095587855468101</v>
      </c>
    </row>
    <row r="3230" spans="37:37" x14ac:dyDescent="0.25">
      <c r="AK3230" s="5">
        <v>0.144050825301832</v>
      </c>
    </row>
    <row r="3231" spans="37:37" x14ac:dyDescent="0.25">
      <c r="AK3231" s="5">
        <v>0.137514282787878</v>
      </c>
    </row>
    <row r="3232" spans="37:37" x14ac:dyDescent="0.25">
      <c r="AK3232" s="5">
        <v>0.13132207918579999</v>
      </c>
    </row>
    <row r="3233" spans="37:37" x14ac:dyDescent="0.25">
      <c r="AK3233" s="5">
        <v>0.125452065384905</v>
      </c>
    </row>
    <row r="3234" spans="37:37" x14ac:dyDescent="0.25">
      <c r="AK3234" s="5">
        <v>0.119883898566265</v>
      </c>
    </row>
    <row r="3235" spans="37:37" x14ac:dyDescent="0.25">
      <c r="AK3235" s="5">
        <v>0.114598854547121</v>
      </c>
    </row>
    <row r="3236" spans="37:37" x14ac:dyDescent="0.25">
      <c r="AK3236" s="5">
        <v>0.109579664323356</v>
      </c>
    </row>
    <row r="3237" spans="37:37" x14ac:dyDescent="0.25">
      <c r="AK3237" s="5">
        <v>0.104810371078345</v>
      </c>
    </row>
    <row r="3238" spans="37:37" x14ac:dyDescent="0.25">
      <c r="AK3238" s="5">
        <v>0.10027620459216</v>
      </c>
    </row>
    <row r="3239" spans="37:37" x14ac:dyDescent="0.25">
      <c r="AK3239" s="5">
        <v>9.5963470516869695E-2</v>
      </c>
    </row>
    <row r="3240" spans="37:37" x14ac:dyDescent="0.25">
      <c r="AK3240" s="5">
        <v>9.1859452411372694E-2</v>
      </c>
    </row>
    <row r="3241" spans="37:37" x14ac:dyDescent="0.25">
      <c r="AK3241" s="5">
        <v>8.7952324775347299E-2</v>
      </c>
    </row>
    <row r="3242" spans="37:37" x14ac:dyDescent="0.25">
      <c r="AK3242" s="5">
        <v>8.4231075603770494E-2</v>
      </c>
    </row>
    <row r="3243" spans="37:37" x14ac:dyDescent="0.25">
      <c r="AK3243" s="5">
        <v>8.0685437214237904E-2</v>
      </c>
    </row>
    <row r="3244" spans="37:37" x14ac:dyDescent="0.25">
      <c r="AK3244" s="5">
        <v>7.7305824289324504E-2</v>
      </c>
    </row>
    <row r="3245" spans="37:37" x14ac:dyDescent="0.25">
      <c r="AK3245" s="5">
        <v>7.4083278233442296E-2</v>
      </c>
    </row>
    <row r="3246" spans="37:37" x14ac:dyDescent="0.25">
      <c r="AK3246" s="5">
        <v>7.1009417074372902E-2</v>
      </c>
    </row>
    <row r="3247" spans="37:37" x14ac:dyDescent="0.25">
      <c r="AK3247" s="5">
        <v>6.8076390248843502E-2</v>
      </c>
    </row>
    <row r="3248" spans="37:37" x14ac:dyDescent="0.25">
      <c r="AK3248" s="5">
        <v>6.5276837703120899E-2</v>
      </c>
    </row>
    <row r="3249" spans="37:37" x14ac:dyDescent="0.25">
      <c r="AK3249" s="5">
        <v>6.2603852816780603E-2</v>
      </c>
    </row>
    <row r="3250" spans="37:37" x14ac:dyDescent="0.25">
      <c r="AK3250" s="5">
        <v>6.0050948723080602E-2</v>
      </c>
    </row>
    <row r="3251" spans="37:37" x14ac:dyDescent="0.25">
      <c r="AK3251" s="5">
        <v>5.7612027654805102E-2</v>
      </c>
    </row>
    <row r="3252" spans="37:37" x14ac:dyDescent="0.25">
      <c r="AK3252" s="5">
        <v>5.5281352991669398E-2</v>
      </c>
    </row>
    <row r="3253" spans="37:37" x14ac:dyDescent="0.25">
      <c r="AK3253" s="5">
        <v>5.3053523725775598E-2</v>
      </c>
    </row>
    <row r="3254" spans="37:37" x14ac:dyDescent="0.25">
      <c r="AK3254" s="5">
        <v>5.0923451096261001E-2</v>
      </c>
    </row>
    <row r="3255" spans="37:37" x14ac:dyDescent="0.25">
      <c r="AK3255" s="5">
        <v>4.8886337174113399E-2</v>
      </c>
    </row>
    <row r="3256" spans="37:37" x14ac:dyDescent="0.25">
      <c r="AK3256" s="5">
        <v>4.6937655203885202E-2</v>
      </c>
    </row>
    <row r="3257" spans="37:37" x14ac:dyDescent="0.25">
      <c r="AK3257" s="5">
        <v>4.5073131531341099E-2</v>
      </c>
    </row>
    <row r="3258" spans="37:37" x14ac:dyDescent="0.25">
      <c r="AK3258" s="5">
        <v>4.3288728965444598E-2</v>
      </c>
    </row>
    <row r="3259" spans="37:37" x14ac:dyDescent="0.25">
      <c r="AK3259" s="5">
        <v>4.1580631439955502E-2</v>
      </c>
    </row>
    <row r="3260" spans="37:37" x14ac:dyDescent="0.25">
      <c r="AK3260" s="5">
        <v>3.9945229854638102E-2</v>
      </c>
    </row>
    <row r="3261" spans="37:37" x14ac:dyDescent="0.25">
      <c r="AK3261" s="5">
        <v>3.8379108988967701E-2</v>
      </c>
    </row>
    <row r="3262" spans="37:37" x14ac:dyDescent="0.25">
      <c r="AK3262" s="5">
        <v>3.6879035392537902E-2</v>
      </c>
    </row>
    <row r="3263" spans="37:37" x14ac:dyDescent="0.25">
      <c r="AK3263" s="5">
        <v>3.54419461663118E-2</v>
      </c>
    </row>
    <row r="3264" spans="37:37" x14ac:dyDescent="0.25">
      <c r="AK3264" s="5">
        <v>3.4064938557638397E-2</v>
      </c>
    </row>
    <row r="3265" spans="37:37" x14ac:dyDescent="0.25">
      <c r="AK3265" s="5">
        <v>3.2745260299691901E-2</v>
      </c>
    </row>
    <row r="3266" spans="37:37" x14ac:dyDescent="0.25">
      <c r="AK3266" s="5">
        <v>3.1480300632858602E-2</v>
      </c>
    </row>
    <row r="3267" spans="37:37" x14ac:dyDescent="0.25">
      <c r="AK3267" s="5">
        <v>3.0267581951674099E-2</v>
      </c>
    </row>
    <row r="3268" spans="37:37" x14ac:dyDescent="0.25">
      <c r="AK3268" s="5">
        <v>2.9104752026325099E-2</v>
      </c>
    </row>
    <row r="3269" spans="37:37" x14ac:dyDescent="0.25">
      <c r="AK3269" s="5">
        <v>2.7989576752542399E-2</v>
      </c>
    </row>
    <row r="3270" spans="37:37" x14ac:dyDescent="0.25">
      <c r="AK3270" s="5">
        <v>2.6919933388013802E-2</v>
      </c>
    </row>
    <row r="3271" spans="37:37" x14ac:dyDescent="0.25">
      <c r="AK3271" s="5">
        <v>2.58938042372805E-2</v>
      </c>
    </row>
    <row r="3272" spans="37:37" x14ac:dyDescent="0.25">
      <c r="AK3272" s="5">
        <v>2.49092707505232E-2</v>
      </c>
    </row>
    <row r="3273" spans="37:37" x14ac:dyDescent="0.25">
      <c r="AK3273" s="5">
        <v>2.39645080047283E-2</v>
      </c>
    </row>
    <row r="3274" spans="37:37" x14ac:dyDescent="0.25">
      <c r="AK3274" s="5">
        <v>2.30577795384917E-2</v>
      </c>
    </row>
    <row r="3275" spans="37:37" x14ac:dyDescent="0.25">
      <c r="AK3275" s="5">
        <v>2.2187432514214501E-2</v>
      </c>
    </row>
    <row r="3276" spans="37:37" x14ac:dyDescent="0.25">
      <c r="AK3276" s="5">
        <v>2.1351893183689599E-2</v>
      </c>
    </row>
    <row r="3277" spans="37:37" x14ac:dyDescent="0.25">
      <c r="AK3277" s="5">
        <v>2.0549662635104399E-2</v>
      </c>
    </row>
    <row r="3278" spans="37:37" x14ac:dyDescent="0.25">
      <c r="AK3278" s="5">
        <v>1.97793128013182E-2</v>
      </c>
    </row>
    <row r="3279" spans="37:37" x14ac:dyDescent="0.25">
      <c r="AK3279" s="5">
        <v>1.9039482710931501E-2</v>
      </c>
    </row>
    <row r="3280" spans="37:37" x14ac:dyDescent="0.25">
      <c r="AK3280" s="5">
        <v>1.8328874965165599E-2</v>
      </c>
    </row>
    <row r="3281" spans="37:37" x14ac:dyDescent="0.25">
      <c r="AK3281" s="5">
        <v>1.7646252424935699E-2</v>
      </c>
    </row>
    <row r="3282" spans="37:37" x14ac:dyDescent="0.25">
      <c r="AK3282" s="5">
        <v>1.69904350937388E-2</v>
      </c>
    </row>
    <row r="3283" spans="37:37" x14ac:dyDescent="0.25">
      <c r="AK3283" s="5">
        <v>1.6360297183106901E-2</v>
      </c>
    </row>
    <row r="3284" spans="37:37" x14ac:dyDescent="0.25">
      <c r="AK3284" s="5">
        <v>1.5754764348399199E-2</v>
      </c>
    </row>
    <row r="3285" spans="37:37" x14ac:dyDescent="0.25">
      <c r="AK3285" s="5">
        <v>1.51728110836484E-2</v>
      </c>
    </row>
    <row r="3286" spans="37:37" x14ac:dyDescent="0.25">
      <c r="AK3286" s="5">
        <v>1.4613458265025201E-2</v>
      </c>
    </row>
    <row r="3287" spans="37:37" x14ac:dyDescent="0.25">
      <c r="AK3287" s="5">
        <v>1.40757708332721E-2</v>
      </c>
    </row>
    <row r="3288" spans="37:37" x14ac:dyDescent="0.25">
      <c r="AK3288" s="5">
        <v>1.35588556061678E-2</v>
      </c>
    </row>
    <row r="3289" spans="37:37" x14ac:dyDescent="0.25">
      <c r="AK3289" s="5">
        <v>1.30618592127426E-2</v>
      </c>
    </row>
    <row r="3290" spans="37:37" x14ac:dyDescent="0.25">
      <c r="AK3290" s="5">
        <v>1.25839661415619E-2</v>
      </c>
    </row>
    <row r="3291" spans="37:37" x14ac:dyDescent="0.25">
      <c r="AK3291" s="5">
        <v>1.2124396895948301E-2</v>
      </c>
    </row>
    <row r="3292" spans="37:37" x14ac:dyDescent="0.25">
      <c r="AK3292" s="5">
        <v>1.1682406249519601E-2</v>
      </c>
    </row>
    <row r="3293" spans="37:37" x14ac:dyDescent="0.25">
      <c r="AK3293" s="5">
        <v>1.1257281595883E-2</v>
      </c>
    </row>
    <row r="3294" spans="37:37" x14ac:dyDescent="0.25">
      <c r="AK3294" s="5">
        <v>1.08483413867572E-2</v>
      </c>
    </row>
    <row r="3295" spans="37:37" x14ac:dyDescent="0.25">
      <c r="AK3295" s="5">
        <v>1.04549336531877E-2</v>
      </c>
    </row>
    <row r="3296" spans="37:37" x14ac:dyDescent="0.25">
      <c r="AK3296" s="5">
        <v>1.00764346048853E-2</v>
      </c>
    </row>
    <row r="3297" spans="37:37" x14ac:dyDescent="0.25">
      <c r="AK3297" s="5">
        <v>9.7122473030520802E-3</v>
      </c>
    </row>
    <row r="3298" spans="37:37" x14ac:dyDescent="0.25">
      <c r="AK3298" s="5">
        <v>9.36180040237314E-3</v>
      </c>
    </row>
    <row r="3299" spans="37:37" x14ac:dyDescent="0.25">
      <c r="AK3299" s="5">
        <v>9.0245469581356399E-3</v>
      </c>
    </row>
    <row r="3300" spans="37:37" x14ac:dyDescent="0.25">
      <c r="AK3300" s="5">
        <v>8.6999632947044204E-3</v>
      </c>
    </row>
    <row r="3301" spans="37:37" x14ac:dyDescent="0.25">
      <c r="AK3301" s="5">
        <v>8.3875479318287604E-3</v>
      </c>
    </row>
    <row r="3302" spans="37:37" x14ac:dyDescent="0.25">
      <c r="AK3302" s="5">
        <v>8.0868205654823708E-3</v>
      </c>
    </row>
    <row r="3303" spans="37:37" x14ac:dyDescent="0.25">
      <c r="AK3303" s="5">
        <v>7.7973211001504499E-3</v>
      </c>
    </row>
    <row r="3304" spans="37:37" x14ac:dyDescent="0.25">
      <c r="AK3304" s="5">
        <v>7.5186087296732103E-3</v>
      </c>
    </row>
    <row r="3305" spans="37:37" x14ac:dyDescent="0.25">
      <c r="AK3305" s="5">
        <v>7.2502610639377596E-3</v>
      </c>
    </row>
    <row r="3306" spans="37:37" x14ac:dyDescent="0.25">
      <c r="AK3306" s="5">
        <v>6.9918732988791601E-3</v>
      </c>
    </row>
    <row r="3307" spans="37:37" x14ac:dyDescent="0.25">
      <c r="AK3307" s="5">
        <v>6.7430574274086304E-3</v>
      </c>
    </row>
    <row r="3308" spans="37:37" x14ac:dyDescent="0.25">
      <c r="AK3308" s="5">
        <v>6.5034414890340298E-3</v>
      </c>
    </row>
    <row r="3309" spans="37:37" x14ac:dyDescent="0.25">
      <c r="AK3309" s="5">
        <v>6.27266885607308E-3</v>
      </c>
    </row>
    <row r="3310" spans="37:37" x14ac:dyDescent="0.25">
      <c r="AK3310" s="5">
        <v>6.0503975544874498E-3</v>
      </c>
    </row>
    <row r="3311" spans="37:37" x14ac:dyDescent="0.25">
      <c r="AK3311" s="5">
        <v>5.8362996174842899E-3</v>
      </c>
    </row>
    <row r="3312" spans="37:37" x14ac:dyDescent="0.25">
      <c r="AK3312" s="5">
        <v>5.6300604701417902E-3</v>
      </c>
    </row>
    <row r="3313" spans="37:37" x14ac:dyDescent="0.25">
      <c r="AK3313" s="5">
        <v>5.43137834341899E-3</v>
      </c>
    </row>
    <row r="3314" spans="37:37" x14ac:dyDescent="0.25">
      <c r="AK3314" s="5">
        <v>5.2399637160060603E-3</v>
      </c>
    </row>
    <row r="3315" spans="37:37" x14ac:dyDescent="0.25">
      <c r="AK3315" s="5">
        <v>5.0555387825614298E-3</v>
      </c>
    </row>
    <row r="3316" spans="37:37" x14ac:dyDescent="0.25">
      <c r="AK3316" s="5">
        <v>4.8778369469661999E-3</v>
      </c>
    </row>
    <row r="3317" spans="37:37" x14ac:dyDescent="0.25">
      <c r="AK3317" s="5">
        <v>4.7066023393051897E-3</v>
      </c>
    </row>
    <row r="3318" spans="37:37" x14ac:dyDescent="0.25">
      <c r="AK3318" s="5">
        <v>4.5415893553574001E-3</v>
      </c>
    </row>
    <row r="3319" spans="37:37" x14ac:dyDescent="0.25">
      <c r="AK3319" s="5">
        <v>4.3825622174480201E-3</v>
      </c>
    </row>
    <row r="3320" spans="37:37" x14ac:dyDescent="0.25">
      <c r="AK3320" s="5">
        <v>4.22929455557851E-3</v>
      </c>
    </row>
    <row r="3321" spans="37:37" x14ac:dyDescent="0.25">
      <c r="AK3321" s="5">
        <v>4.0815690078120402E-3</v>
      </c>
    </row>
    <row r="3322" spans="37:37" x14ac:dyDescent="0.25">
      <c r="AK3322" s="5">
        <v>3.9391768389484402E-3</v>
      </c>
    </row>
    <row r="3323" spans="37:37" x14ac:dyDescent="0.25">
      <c r="AK3323" s="5">
        <v>3.80191757657623E-3</v>
      </c>
    </row>
    <row r="3324" spans="37:37" x14ac:dyDescent="0.25">
      <c r="AK3324" s="5">
        <v>3.6695986636392499E-3</v>
      </c>
    </row>
    <row r="3325" spans="37:37" x14ac:dyDescent="0.25">
      <c r="AK3325" s="5">
        <v>3.5420351267024699E-3</v>
      </c>
    </row>
    <row r="3326" spans="37:37" x14ac:dyDescent="0.25">
      <c r="AK3326" s="5">
        <v>3.4190492591461099E-3</v>
      </c>
    </row>
    <row r="3327" spans="37:37" x14ac:dyDescent="0.25">
      <c r="AK3327" s="5">
        <v>3.3004703185582698E-3</v>
      </c>
    </row>
    <row r="3328" spans="37:37" x14ac:dyDescent="0.25">
      <c r="AK3328" s="5">
        <v>3.1861342376356999E-3</v>
      </c>
    </row>
    <row r="3329" spans="37:37" x14ac:dyDescent="0.25">
      <c r="AK3329" s="5">
        <v>3.0758833479390402E-3</v>
      </c>
    </row>
    <row r="3330" spans="37:37" x14ac:dyDescent="0.25">
      <c r="AK3330" s="5">
        <v>2.9695661158834598E-3</v>
      </c>
    </row>
    <row r="3331" spans="37:37" x14ac:dyDescent="0.25">
      <c r="AK3331" s="5">
        <v>2.8670368903782099E-3</v>
      </c>
    </row>
    <row r="3332" spans="37:37" x14ac:dyDescent="0.25">
      <c r="AK3332" s="5">
        <v>2.7681556615594101E-3</v>
      </c>
    </row>
    <row r="3333" spans="37:37" x14ac:dyDescent="0.25">
      <c r="AK3333" s="5">
        <v>2.67278783008917E-3</v>
      </c>
    </row>
    <row r="3334" spans="37:37" x14ac:dyDescent="0.25">
      <c r="AK3334" s="5">
        <v>2.5808039865216998E-3</v>
      </c>
    </row>
    <row r="3335" spans="37:37" x14ac:dyDescent="0.25">
      <c r="AK3335" s="5">
        <v>2.49207970026243E-3</v>
      </c>
    </row>
    <row r="3336" spans="37:37" x14ac:dyDescent="0.25">
      <c r="AK3336" s="5">
        <v>2.4064953176707901E-3</v>
      </c>
    </row>
    <row r="3337" spans="37:37" x14ac:dyDescent="0.25">
      <c r="AK3337" s="5">
        <v>2.3239357688800599E-3</v>
      </c>
    </row>
    <row r="3338" spans="37:37" x14ac:dyDescent="0.25">
      <c r="AK3338" s="5">
        <v>2.2442903829292399E-3</v>
      </c>
    </row>
    <row r="3339" spans="37:37" x14ac:dyDescent="0.25">
      <c r="AK3339" s="5">
        <v>2.16745271082254E-3</v>
      </c>
    </row>
    <row r="3340" spans="37:37" x14ac:dyDescent="0.25">
      <c r="AK3340" s="5">
        <v>2.09332035615127E-3</v>
      </c>
    </row>
    <row r="3341" spans="37:37" x14ac:dyDescent="0.25">
      <c r="AK3341" s="5">
        <v>2.0217948129311099E-3</v>
      </c>
    </row>
    <row r="3342" spans="37:37" x14ac:dyDescent="0.25">
      <c r="AK3342" s="5">
        <v>1.9527813103251499E-3</v>
      </c>
    </row>
    <row r="3343" spans="37:37" x14ac:dyDescent="0.25">
      <c r="AK3343" s="5">
        <v>1.88618866393914E-3</v>
      </c>
    </row>
    <row r="3344" spans="37:37" x14ac:dyDescent="0.25">
      <c r="AK3344" s="5">
        <v>1.8219291333912799E-3</v>
      </c>
    </row>
    <row r="3345" spans="37:37" x14ac:dyDescent="0.25">
      <c r="AK3345" s="5">
        <v>1.7599182858728201E-3</v>
      </c>
    </row>
    <row r="3346" spans="37:37" x14ac:dyDescent="0.25">
      <c r="AK3346" s="5">
        <v>1.7000748654303201E-3</v>
      </c>
    </row>
    <row r="3347" spans="37:37" x14ac:dyDescent="0.25">
      <c r="AK3347" s="5">
        <v>1.64232066771283E-3</v>
      </c>
    </row>
    <row r="3348" spans="37:37" x14ac:dyDescent="0.25">
      <c r="AK3348" s="5">
        <v>1.58658041994012E-3</v>
      </c>
    </row>
    <row r="3349" spans="37:37" x14ac:dyDescent="0.25">
      <c r="AK3349" s="5">
        <v>1.53278166585962E-3</v>
      </c>
    </row>
    <row r="3350" spans="37:37" x14ac:dyDescent="0.25">
      <c r="AK3350" s="5">
        <v>1.4808546554709199E-3</v>
      </c>
    </row>
    <row r="3351" spans="37:37" x14ac:dyDescent="0.25">
      <c r="AK3351" s="5">
        <v>1.4307322393072E-3</v>
      </c>
    </row>
    <row r="3352" spans="37:37" x14ac:dyDescent="0.25">
      <c r="AK3352" s="5">
        <v>1.3823497670730101E-3</v>
      </c>
    </row>
    <row r="3353" spans="37:37" x14ac:dyDescent="0.25">
      <c r="AK3353" s="5">
        <v>1.3356449904473799E-3</v>
      </c>
    </row>
    <row r="3354" spans="37:37" x14ac:dyDescent="0.25">
      <c r="AK3354" s="5">
        <v>1.29055796986991E-3</v>
      </c>
    </row>
    <row r="3355" spans="37:37" x14ac:dyDescent="0.25">
      <c r="AK3355" s="5">
        <v>1.24703098513667E-3</v>
      </c>
    </row>
    <row r="3356" spans="37:37" x14ac:dyDescent="0.25">
      <c r="AK3356" s="5">
        <v>1.20500844964008E-3</v>
      </c>
    </row>
    <row r="3357" spans="37:37" x14ac:dyDescent="0.25">
      <c r="AK3357" s="5">
        <v>1.1644368280953E-3</v>
      </c>
    </row>
    <row r="3358" spans="37:37" x14ac:dyDescent="0.25">
      <c r="AK3358" s="5">
        <v>1.1252645576026201E-3</v>
      </c>
    </row>
    <row r="3359" spans="37:37" x14ac:dyDescent="0.25">
      <c r="AK3359" s="5">
        <v>1.08744197190234E-3</v>
      </c>
    </row>
    <row r="3360" spans="37:37" x14ac:dyDescent="0.25">
      <c r="AK3360" s="5">
        <v>1.0509212286852899E-3</v>
      </c>
    </row>
    <row r="3361" spans="37:37" x14ac:dyDescent="0.25">
      <c r="AK3361" s="5">
        <v>1.01565623982846E-3</v>
      </c>
    </row>
    <row r="3362" spans="37:37" x14ac:dyDescent="0.25">
      <c r="AK3362" s="5">
        <v>9.8160260443100507E-4</v>
      </c>
    </row>
    <row r="3363" spans="37:37" x14ac:dyDescent="0.25">
      <c r="AK3363" s="5">
        <v>9.4871754453169704E-4</v>
      </c>
    </row>
    <row r="3364" spans="37:37" x14ac:dyDescent="0.25">
      <c r="AK3364" s="5">
        <v>9.1695984339432504E-4</v>
      </c>
    </row>
    <row r="3365" spans="37:37" x14ac:dyDescent="0.25">
      <c r="AK3365" s="5">
        <v>8.8628978625249503E-4</v>
      </c>
    </row>
    <row r="3366" spans="37:37" x14ac:dyDescent="0.25">
      <c r="AK3366" s="5">
        <v>8.5666910341034995E-4</v>
      </c>
    </row>
    <row r="3367" spans="37:37" x14ac:dyDescent="0.25">
      <c r="AK3367" s="5">
        <v>8.2806091560027695E-4</v>
      </c>
    </row>
    <row r="3368" spans="37:37" x14ac:dyDescent="0.25">
      <c r="AK3368" s="5">
        <v>8.0042968150310196E-4</v>
      </c>
    </row>
    <row r="3369" spans="37:37" x14ac:dyDescent="0.25">
      <c r="AK3369" s="5">
        <v>7.7374114734051304E-4</v>
      </c>
    </row>
    <row r="3370" spans="37:37" x14ac:dyDescent="0.25">
      <c r="AK3370" s="5">
        <v>7.4796229845342703E-4</v>
      </c>
    </row>
    <row r="3371" spans="37:37" x14ac:dyDescent="0.25">
      <c r="AK3371" s="5">
        <v>7.2306131278384797E-4</v>
      </c>
    </row>
    <row r="3372" spans="37:37" x14ac:dyDescent="0.25">
      <c r="AK3372" s="5">
        <v>6.9900751618140401E-4</v>
      </c>
    </row>
    <row r="3373" spans="37:37" x14ac:dyDescent="0.25">
      <c r="AK3373" s="5">
        <v>6.7577133945921099E-4</v>
      </c>
    </row>
    <row r="3374" spans="37:37" x14ac:dyDescent="0.25">
      <c r="AK3374" s="5">
        <v>6.5332427712700499E-4</v>
      </c>
    </row>
    <row r="3375" spans="37:37" x14ac:dyDescent="0.25">
      <c r="AK3375" s="5">
        <v>6.3163884773265698E-4</v>
      </c>
    </row>
    <row r="3376" spans="37:37" x14ac:dyDescent="0.25">
      <c r="AK3376" s="5">
        <v>6.1068855574615295E-4</v>
      </c>
    </row>
    <row r="3377" spans="37:37" x14ac:dyDescent="0.25">
      <c r="AK3377" s="5">
        <v>5.9044785492300795E-4</v>
      </c>
    </row>
    <row r="3378" spans="37:37" x14ac:dyDescent="0.25">
      <c r="AK3378" s="5">
        <v>5.7089211308678997E-4</v>
      </c>
    </row>
    <row r="3379" spans="37:37" x14ac:dyDescent="0.25">
      <c r="AK3379" s="5">
        <v>5.5199757827306499E-4</v>
      </c>
    </row>
    <row r="3380" spans="37:37" x14ac:dyDescent="0.25">
      <c r="AK3380" s="5">
        <v>5.3374134617950597E-4</v>
      </c>
    </row>
    <row r="3381" spans="37:37" x14ac:dyDescent="0.25">
      <c r="AK3381" s="5">
        <v>5.1610132886933805E-4</v>
      </c>
    </row>
    <row r="3382" spans="37:37" x14ac:dyDescent="0.25">
      <c r="AK3382" s="5">
        <v>4.9905622467748799E-4</v>
      </c>
    </row>
    <row r="3383" spans="37:37" x14ac:dyDescent="0.25">
      <c r="AK3383" s="5">
        <v>4.8258548927103498E-4</v>
      </c>
    </row>
    <row r="3384" spans="37:37" x14ac:dyDescent="0.25">
      <c r="AK3384" s="5">
        <v>4.6666930781754501E-4</v>
      </c>
    </row>
    <row r="3385" spans="37:37" x14ac:dyDescent="0.25">
      <c r="AK3385" s="5">
        <v>4.51288568216905E-4</v>
      </c>
    </row>
    <row r="3386" spans="37:37" x14ac:dyDescent="0.25">
      <c r="AK3386" s="5">
        <v>4.3642483535409301E-4</v>
      </c>
    </row>
    <row r="3387" spans="37:37" x14ac:dyDescent="0.25">
      <c r="AK3387" s="5">
        <v>4.2206032633217502E-4</v>
      </c>
    </row>
    <row r="3388" spans="37:37" x14ac:dyDescent="0.25">
      <c r="AK3388" s="5">
        <v>4.0817788664645501E-4</v>
      </c>
    </row>
    <row r="3389" spans="37:37" x14ac:dyDescent="0.25">
      <c r="AK3389" s="5">
        <v>3.94760967262437E-4</v>
      </c>
    </row>
    <row r="3390" spans="37:37" x14ac:dyDescent="0.25">
      <c r="AK3390" s="5">
        <v>3.8179360256171998E-4</v>
      </c>
    </row>
    <row r="3391" spans="37:37" x14ac:dyDescent="0.25">
      <c r="AK3391" s="5">
        <v>3.6926038912153599E-4</v>
      </c>
    </row>
    <row r="3392" spans="37:37" x14ac:dyDescent="0.25">
      <c r="AK3392" s="5">
        <v>3.5714646529499201E-4</v>
      </c>
    </row>
    <row r="3393" spans="36:37" x14ac:dyDescent="0.25">
      <c r="AK3393" s="5">
        <v>3.45437491560501E-4</v>
      </c>
    </row>
    <row r="3394" spans="36:37" x14ac:dyDescent="0.25">
      <c r="AK3394" s="5">
        <v>3.3411963161014701E-4</v>
      </c>
    </row>
    <row r="3395" spans="36:37" x14ac:dyDescent="0.25">
      <c r="AK3395" s="5">
        <v>3.2317953414801802E-4</v>
      </c>
    </row>
    <row r="3396" spans="36:37" x14ac:dyDescent="0.25">
      <c r="AK3396" s="5">
        <v>3.1260431537070797E-4</v>
      </c>
    </row>
    <row r="3397" spans="36:37" x14ac:dyDescent="0.25">
      <c r="AK3397" s="5">
        <v>3.0238154210332198E-4</v>
      </c>
    </row>
    <row r="3398" spans="36:37" x14ac:dyDescent="0.25">
      <c r="AK3398" s="5">
        <v>2.9249921556546499E-4</v>
      </c>
    </row>
    <row r="3399" spans="36:37" x14ac:dyDescent="0.25">
      <c r="AK3399" s="5">
        <v>2.82945755742654E-4</v>
      </c>
    </row>
    <row r="3400" spans="36:37" x14ac:dyDescent="0.25">
      <c r="AK3400" s="5">
        <v>2.73709986339688E-4</v>
      </c>
    </row>
    <row r="3401" spans="36:37" x14ac:dyDescent="0.25">
      <c r="AK3401" s="5">
        <v>2.6478112029338301E-4</v>
      </c>
    </row>
    <row r="3402" spans="36:37" x14ac:dyDescent="0.25">
      <c r="AJ3402" s="4" t="s">
        <v>219</v>
      </c>
      <c r="AK3402" s="5">
        <v>0.83080786298841003</v>
      </c>
    </row>
    <row r="3403" spans="36:37" x14ac:dyDescent="0.25">
      <c r="AK3403" s="5">
        <v>0.73266916790384395</v>
      </c>
    </row>
    <row r="3404" spans="36:37" x14ac:dyDescent="0.25">
      <c r="AK3404" s="5">
        <v>0.66149579812732195</v>
      </c>
    </row>
    <row r="3405" spans="36:37" x14ac:dyDescent="0.25">
      <c r="AK3405" s="5">
        <v>0.605035802970599</v>
      </c>
    </row>
    <row r="3406" spans="36:37" x14ac:dyDescent="0.25">
      <c r="AK3406" s="5">
        <v>0.55805310128507002</v>
      </c>
    </row>
    <row r="3407" spans="36:37" x14ac:dyDescent="0.25">
      <c r="AK3407" s="5">
        <v>0.51778528765292697</v>
      </c>
    </row>
    <row r="3408" spans="36:37" x14ac:dyDescent="0.25">
      <c r="AK3408" s="5">
        <v>0.48257674814219198</v>
      </c>
    </row>
    <row r="3409" spans="37:37" x14ac:dyDescent="0.25">
      <c r="AK3409" s="5">
        <v>0.45134625978006598</v>
      </c>
    </row>
    <row r="3410" spans="37:37" x14ac:dyDescent="0.25">
      <c r="AK3410" s="5">
        <v>0.42334276479482502</v>
      </c>
    </row>
    <row r="3411" spans="37:37" x14ac:dyDescent="0.25">
      <c r="AK3411" s="5">
        <v>0.39801975718292099</v>
      </c>
    </row>
    <row r="3412" spans="37:37" x14ac:dyDescent="0.25">
      <c r="AK3412" s="5">
        <v>0.37496494454188101</v>
      </c>
    </row>
    <row r="3413" spans="37:37" x14ac:dyDescent="0.25">
      <c r="AK3413" s="5">
        <v>0.35385818306778999</v>
      </c>
    </row>
    <row r="3414" spans="37:37" x14ac:dyDescent="0.25">
      <c r="AK3414" s="5">
        <v>0.33444496459287798</v>
      </c>
    </row>
    <row r="3415" spans="37:37" x14ac:dyDescent="0.25">
      <c r="AK3415" s="5">
        <v>0.31651897306019899</v>
      </c>
    </row>
    <row r="3416" spans="37:37" x14ac:dyDescent="0.25">
      <c r="AK3416" s="5">
        <v>0.29991019040928002</v>
      </c>
    </row>
    <row r="3417" spans="37:37" x14ac:dyDescent="0.25">
      <c r="AK3417" s="5">
        <v>0.28447653751234198</v>
      </c>
    </row>
    <row r="3418" spans="37:37" x14ac:dyDescent="0.25">
      <c r="AK3418" s="5">
        <v>0.27009784537947701</v>
      </c>
    </row>
    <row r="3419" spans="37:37" x14ac:dyDescent="0.25">
      <c r="AK3419" s="5">
        <v>0.25667140837319602</v>
      </c>
    </row>
    <row r="3420" spans="37:37" x14ac:dyDescent="0.25">
      <c r="AK3420" s="5">
        <v>0.24410863932018201</v>
      </c>
    </row>
    <row r="3421" spans="37:37" x14ac:dyDescent="0.25">
      <c r="AK3421" s="5">
        <v>0.23233250957659901</v>
      </c>
    </row>
    <row r="3422" spans="37:37" x14ac:dyDescent="0.25">
      <c r="AK3422" s="5">
        <v>0.22127555951234601</v>
      </c>
    </row>
    <row r="3423" spans="37:37" x14ac:dyDescent="0.25">
      <c r="AK3423" s="5">
        <v>0.2108783309351</v>
      </c>
    </row>
    <row r="3424" spans="37:37" x14ac:dyDescent="0.25">
      <c r="AK3424" s="5">
        <v>0.20108811663041301</v>
      </c>
    </row>
    <row r="3425" spans="37:37" x14ac:dyDescent="0.25">
      <c r="AK3425" s="5">
        <v>0.191857951680829</v>
      </c>
    </row>
    <row r="3426" spans="37:37" x14ac:dyDescent="0.25">
      <c r="AK3426" s="5">
        <v>0.18314579153808</v>
      </c>
    </row>
    <row r="3427" spans="37:37" x14ac:dyDescent="0.25">
      <c r="AK3427" s="5">
        <v>0.17491383606400801</v>
      </c>
    </row>
    <row r="3428" spans="37:37" x14ac:dyDescent="0.25">
      <c r="AK3428" s="5">
        <v>0.16712796890447601</v>
      </c>
    </row>
    <row r="3429" spans="37:37" x14ac:dyDescent="0.25">
      <c r="AK3429" s="5">
        <v>0.15975728890007801</v>
      </c>
    </row>
    <row r="3430" spans="37:37" x14ac:dyDescent="0.25">
      <c r="AK3430" s="5">
        <v>0.152773715617982</v>
      </c>
    </row>
    <row r="3431" spans="37:37" x14ac:dyDescent="0.25">
      <c r="AK3431" s="5">
        <v>0.14615165508314801</v>
      </c>
    </row>
    <row r="3432" spans="37:37" x14ac:dyDescent="0.25">
      <c r="AK3432" s="5">
        <v>0.139867714786199</v>
      </c>
    </row>
    <row r="3433" spans="37:37" x14ac:dyDescent="0.25">
      <c r="AK3433" s="5">
        <v>0.13390045932137001</v>
      </c>
    </row>
    <row r="3434" spans="37:37" x14ac:dyDescent="0.25">
      <c r="AK3434" s="5">
        <v>0.12823019975278599</v>
      </c>
    </row>
    <row r="3435" spans="37:37" x14ac:dyDescent="0.25">
      <c r="AK3435" s="5">
        <v>0.122838811157142</v>
      </c>
    </row>
    <row r="3436" spans="37:37" x14ac:dyDescent="0.25">
      <c r="AK3436" s="5">
        <v>0.11770957384431099</v>
      </c>
    </row>
    <row r="3437" spans="37:37" x14ac:dyDescent="0.25">
      <c r="AK3437" s="5">
        <v>0.112827034586115</v>
      </c>
    </row>
    <row r="3438" spans="37:37" x14ac:dyDescent="0.25">
      <c r="AK3438" s="5">
        <v>0.108176884840447</v>
      </c>
    </row>
    <row r="3439" spans="37:37" x14ac:dyDescent="0.25">
      <c r="AK3439" s="5">
        <v>0.103745853482393</v>
      </c>
    </row>
    <row r="3440" spans="37:37" x14ac:dyDescent="0.25">
      <c r="AK3440" s="5">
        <v>9.9521611975572202E-2</v>
      </c>
    </row>
    <row r="3441" spans="37:37" x14ac:dyDescent="0.25">
      <c r="AK3441" s="5">
        <v>9.5492690257850496E-2</v>
      </c>
    </row>
    <row r="3442" spans="37:37" x14ac:dyDescent="0.25">
      <c r="AK3442" s="5">
        <v>9.1648401893071205E-2</v>
      </c>
    </row>
    <row r="3443" spans="37:37" x14ac:dyDescent="0.25">
      <c r="AK3443" s="5">
        <v>8.79787772674374E-2</v>
      </c>
    </row>
    <row r="3444" spans="37:37" x14ac:dyDescent="0.25">
      <c r="AK3444" s="5">
        <v>8.4474503796000106E-2</v>
      </c>
    </row>
    <row r="3445" spans="37:37" x14ac:dyDescent="0.25">
      <c r="AK3445" s="5">
        <v>8.1126872259146804E-2</v>
      </c>
    </row>
    <row r="3446" spans="37:37" x14ac:dyDescent="0.25">
      <c r="AK3446" s="5">
        <v>7.7927728517328695E-2</v>
      </c>
    </row>
    <row r="3447" spans="37:37" x14ac:dyDescent="0.25">
      <c r="AK3447" s="5">
        <v>7.4869429959393205E-2</v>
      </c>
    </row>
    <row r="3448" spans="37:37" x14ac:dyDescent="0.25">
      <c r="AK3448" s="5">
        <v>7.1944806129707398E-2</v>
      </c>
    </row>
    <row r="3449" spans="37:37" x14ac:dyDescent="0.25">
      <c r="AK3449" s="5">
        <v>6.9147123054878995E-2</v>
      </c>
    </row>
    <row r="3450" spans="37:37" x14ac:dyDescent="0.25">
      <c r="AK3450" s="5">
        <v>6.6470050854797402E-2</v>
      </c>
    </row>
    <row r="3451" spans="37:37" x14ac:dyDescent="0.25">
      <c r="AK3451" s="5">
        <v>6.3907634276957601E-2</v>
      </c>
    </row>
    <row r="3452" spans="37:37" x14ac:dyDescent="0.25">
      <c r="AK3452" s="5">
        <v>6.14542658392115E-2</v>
      </c>
    </row>
    <row r="3453" spans="37:37" x14ac:dyDescent="0.25">
      <c r="AK3453" s="5">
        <v>5.9104661305564903E-2</v>
      </c>
    </row>
    <row r="3454" spans="37:37" x14ac:dyDescent="0.25">
      <c r="AK3454" s="5">
        <v>5.6853837253479297E-2</v>
      </c>
    </row>
    <row r="3455" spans="37:37" x14ac:dyDescent="0.25">
      <c r="AK3455" s="5">
        <v>5.4697090520249299E-2</v>
      </c>
    </row>
    <row r="3456" spans="37:37" x14ac:dyDescent="0.25">
      <c r="AK3456" s="5">
        <v>5.2629979341142899E-2</v>
      </c>
    </row>
    <row r="3457" spans="37:37" x14ac:dyDescent="0.25">
      <c r="AK3457" s="5">
        <v>5.0648306013730701E-2</v>
      </c>
    </row>
    <row r="3458" spans="37:37" x14ac:dyDescent="0.25">
      <c r="AK3458" s="5">
        <v>4.8748100941690999E-2</v>
      </c>
    </row>
    <row r="3459" spans="37:37" x14ac:dyDescent="0.25">
      <c r="AK3459" s="5">
        <v>4.6925607927795703E-2</v>
      </c>
    </row>
    <row r="3460" spans="37:37" x14ac:dyDescent="0.25">
      <c r="AK3460" s="5">
        <v>4.5177270600104402E-2</v>
      </c>
    </row>
    <row r="3461" spans="37:37" x14ac:dyDescent="0.25">
      <c r="AK3461" s="5">
        <v>4.34997198679202E-2</v>
      </c>
    </row>
    <row r="3462" spans="37:37" x14ac:dyDescent="0.25">
      <c r="AK3462" s="5">
        <v>4.1889762315049803E-2</v>
      </c>
    </row>
    <row r="3463" spans="37:37" x14ac:dyDescent="0.25">
      <c r="AK3463" s="5">
        <v>4.0344369447563103E-2</v>
      </c>
    </row>
    <row r="3464" spans="37:37" x14ac:dyDescent="0.25">
      <c r="AK3464" s="5">
        <v>3.8860667721753797E-2</v>
      </c>
    </row>
    <row r="3465" spans="37:37" x14ac:dyDescent="0.25">
      <c r="AK3465" s="5">
        <v>3.74359292855133E-2</v>
      </c>
    </row>
    <row r="3466" spans="37:37" x14ac:dyDescent="0.25">
      <c r="AK3466" s="5">
        <v>3.6067563372972102E-2</v>
      </c>
    </row>
    <row r="3467" spans="37:37" x14ac:dyDescent="0.25">
      <c r="AK3467" s="5">
        <v>3.4753108298152299E-2</v>
      </c>
    </row>
    <row r="3468" spans="37:37" x14ac:dyDescent="0.25">
      <c r="AK3468" s="5">
        <v>3.3490223998610298E-2</v>
      </c>
    </row>
    <row r="3469" spans="37:37" x14ac:dyDescent="0.25">
      <c r="AK3469" s="5">
        <v>3.2276685084698997E-2</v>
      </c>
    </row>
    <row r="3470" spans="37:37" x14ac:dyDescent="0.25">
      <c r="AK3470" s="5">
        <v>3.1110374354238201E-2</v>
      </c>
    </row>
    <row r="3471" spans="37:37" x14ac:dyDescent="0.25">
      <c r="AK3471" s="5">
        <v>2.99892767360832E-2</v>
      </c>
    </row>
    <row r="3472" spans="37:37" x14ac:dyDescent="0.25">
      <c r="AK3472" s="5">
        <v>2.8911473629406E-2</v>
      </c>
    </row>
    <row r="3473" spans="37:37" x14ac:dyDescent="0.25">
      <c r="AK3473" s="5">
        <v>2.7875137608474501E-2</v>
      </c>
    </row>
    <row r="3474" spans="37:37" x14ac:dyDescent="0.25">
      <c r="AK3474" s="5">
        <v>2.68785274653866E-2</v>
      </c>
    </row>
    <row r="3475" spans="37:37" x14ac:dyDescent="0.25">
      <c r="AK3475" s="5">
        <v>2.59199835656178E-2</v>
      </c>
    </row>
    <row r="3476" spans="37:37" x14ac:dyDescent="0.25">
      <c r="AK3476" s="5">
        <v>2.49979234934028E-2</v>
      </c>
    </row>
    <row r="3477" spans="37:37" x14ac:dyDescent="0.25">
      <c r="AK3477" s="5">
        <v>2.4110837965922002E-2</v>
      </c>
    </row>
    <row r="3478" spans="37:37" x14ac:dyDescent="0.25">
      <c r="AK3478" s="5">
        <v>2.32572869970268E-2</v>
      </c>
    </row>
    <row r="3479" spans="37:37" x14ac:dyDescent="0.25">
      <c r="AK3479" s="5">
        <v>2.24358962928289E-2</v>
      </c>
    </row>
    <row r="3480" spans="37:37" x14ac:dyDescent="0.25">
      <c r="AK3480" s="5">
        <v>2.1645353862925199E-2</v>
      </c>
    </row>
    <row r="3481" spans="37:37" x14ac:dyDescent="0.25">
      <c r="AK3481" s="5">
        <v>2.0884406832336201E-2</v>
      </c>
    </row>
    <row r="3482" spans="37:37" x14ac:dyDescent="0.25">
      <c r="AK3482" s="5">
        <v>2.0151858440425399E-2</v>
      </c>
    </row>
    <row r="3483" spans="37:37" x14ac:dyDescent="0.25">
      <c r="AK3483" s="5">
        <v>1.94465652141507E-2</v>
      </c>
    </row>
    <row r="3484" spans="37:37" x14ac:dyDescent="0.25">
      <c r="AK3484" s="5">
        <v>1.8767434303977999E-2</v>
      </c>
    </row>
    <row r="3485" spans="37:37" x14ac:dyDescent="0.25">
      <c r="AK3485" s="5">
        <v>1.8113420971690001E-2</v>
      </c>
    </row>
    <row r="3486" spans="37:37" x14ac:dyDescent="0.25">
      <c r="AK3486" s="5">
        <v>1.7483526220135499E-2</v>
      </c>
    </row>
    <row r="3487" spans="37:37" x14ac:dyDescent="0.25">
      <c r="AK3487" s="5">
        <v>1.6876794555719301E-2</v>
      </c>
    </row>
    <row r="3488" spans="37:37" x14ac:dyDescent="0.25">
      <c r="AK3488" s="5">
        <v>1.62923118751097E-2</v>
      </c>
    </row>
    <row r="3489" spans="37:37" x14ac:dyDescent="0.25">
      <c r="AK3489" s="5">
        <v>1.57292034682728E-2</v>
      </c>
    </row>
    <row r="3490" spans="37:37" x14ac:dyDescent="0.25">
      <c r="AK3490" s="5">
        <v>1.51866321305118E-2</v>
      </c>
    </row>
    <row r="3491" spans="37:37" x14ac:dyDescent="0.25">
      <c r="AK3491" s="5">
        <v>1.4663796376720301E-2</v>
      </c>
    </row>
    <row r="3492" spans="37:37" x14ac:dyDescent="0.25">
      <c r="AK3492" s="5">
        <v>1.41599287515388E-2</v>
      </c>
    </row>
    <row r="3493" spans="37:37" x14ac:dyDescent="0.25">
      <c r="AK3493" s="5">
        <v>1.3674294229549499E-2</v>
      </c>
    </row>
    <row r="3494" spans="37:37" x14ac:dyDescent="0.25">
      <c r="AK3494" s="5">
        <v>1.32061887000541E-2</v>
      </c>
    </row>
    <row r="3495" spans="37:37" x14ac:dyDescent="0.25">
      <c r="AK3495" s="5">
        <v>1.2754937531353899E-2</v>
      </c>
    </row>
    <row r="3496" spans="37:37" x14ac:dyDescent="0.25">
      <c r="AK3496" s="5">
        <v>1.23198942098022E-2</v>
      </c>
    </row>
    <row r="3497" spans="37:37" x14ac:dyDescent="0.25">
      <c r="AK3497" s="5">
        <v>1.1900439049214199E-2</v>
      </c>
    </row>
    <row r="3498" spans="37:37" x14ac:dyDescent="0.25">
      <c r="AK3498" s="5">
        <v>1.14959779665211E-2</v>
      </c>
    </row>
    <row r="3499" spans="37:37" x14ac:dyDescent="0.25">
      <c r="AK3499" s="5">
        <v>1.11059413198235E-2</v>
      </c>
    </row>
    <row r="3500" spans="37:37" x14ac:dyDescent="0.25">
      <c r="AK3500" s="5">
        <v>1.0729782805255699E-2</v>
      </c>
    </row>
    <row r="3501" spans="37:37" x14ac:dyDescent="0.25">
      <c r="AK3501" s="5">
        <v>1.03669784093041E-2</v>
      </c>
    </row>
    <row r="3502" spans="37:37" x14ac:dyDescent="0.25">
      <c r="AK3502" s="5">
        <v>1.00170254134406E-2</v>
      </c>
    </row>
    <row r="3503" spans="37:37" x14ac:dyDescent="0.25">
      <c r="AK3503" s="5">
        <v>9.6794414481337094E-3</v>
      </c>
    </row>
    <row r="3504" spans="37:37" x14ac:dyDescent="0.25">
      <c r="AK3504" s="5">
        <v>9.3537635934844605E-3</v>
      </c>
    </row>
    <row r="3505" spans="37:37" x14ac:dyDescent="0.25">
      <c r="AK3505" s="5">
        <v>9.0395475239094109E-3</v>
      </c>
    </row>
    <row r="3506" spans="37:37" x14ac:dyDescent="0.25">
      <c r="AK3506" s="5">
        <v>8.7363666944528795E-3</v>
      </c>
    </row>
    <row r="3507" spans="37:37" x14ac:dyDescent="0.25">
      <c r="AK3507" s="5">
        <v>8.4438115664599803E-3</v>
      </c>
    </row>
    <row r="3508" spans="37:37" x14ac:dyDescent="0.25">
      <c r="AK3508" s="5">
        <v>8.1614888704817593E-3</v>
      </c>
    </row>
    <row r="3509" spans="37:37" x14ac:dyDescent="0.25">
      <c r="AK3509" s="5">
        <v>7.8890209044126594E-3</v>
      </c>
    </row>
    <row r="3510" spans="37:37" x14ac:dyDescent="0.25">
      <c r="AK3510" s="5">
        <v>7.6260448649815597E-3</v>
      </c>
    </row>
    <row r="3511" spans="37:37" x14ac:dyDescent="0.25">
      <c r="AK3511" s="5">
        <v>7.37221221083022E-3</v>
      </c>
    </row>
    <row r="3512" spans="37:37" x14ac:dyDescent="0.25">
      <c r="AK3512" s="5">
        <v>7.1271880555174002E-3</v>
      </c>
    </row>
    <row r="3513" spans="37:37" x14ac:dyDescent="0.25">
      <c r="AK3513" s="5">
        <v>6.8906505888854204E-3</v>
      </c>
    </row>
    <row r="3514" spans="37:37" x14ac:dyDescent="0.25">
      <c r="AK3514" s="5">
        <v>6.6622905253170403E-3</v>
      </c>
    </row>
    <row r="3515" spans="37:37" x14ac:dyDescent="0.25">
      <c r="AK3515" s="5">
        <v>6.4418105774960701E-3</v>
      </c>
    </row>
    <row r="3516" spans="37:37" x14ac:dyDescent="0.25">
      <c r="AK3516" s="5">
        <v>6.2289249543650603E-3</v>
      </c>
    </row>
    <row r="3517" spans="37:37" x14ac:dyDescent="0.25">
      <c r="AK3517" s="5">
        <v>6.0233588820483002E-3</v>
      </c>
    </row>
    <row r="3518" spans="37:37" x14ac:dyDescent="0.25">
      <c r="AK3518" s="5">
        <v>5.8248481465778598E-3</v>
      </c>
    </row>
    <row r="3519" spans="37:37" x14ac:dyDescent="0.25">
      <c r="AK3519" s="5">
        <v>5.6331386573266404E-3</v>
      </c>
    </row>
    <row r="3520" spans="37:37" x14ac:dyDescent="0.25">
      <c r="AK3520" s="5">
        <v>5.4479860301131699E-3</v>
      </c>
    </row>
    <row r="3521" spans="37:37" x14ac:dyDescent="0.25">
      <c r="AK3521" s="5">
        <v>5.2691551890006504E-3</v>
      </c>
    </row>
    <row r="3522" spans="37:37" x14ac:dyDescent="0.25">
      <c r="AK3522" s="5">
        <v>5.0964199858670499E-3</v>
      </c>
    </row>
    <row r="3523" spans="37:37" x14ac:dyDescent="0.25">
      <c r="AK3523" s="5">
        <v>4.9295628368730797E-3</v>
      </c>
    </row>
    <row r="3524" spans="37:37" x14ac:dyDescent="0.25">
      <c r="AK3524" s="5">
        <v>4.7683743750031602E-3</v>
      </c>
    </row>
    <row r="3525" spans="37:37" x14ac:dyDescent="0.25">
      <c r="AK3525" s="5">
        <v>4.6126531178984796E-3</v>
      </c>
    </row>
    <row r="3526" spans="37:37" x14ac:dyDescent="0.25">
      <c r="AK3526" s="5">
        <v>4.4622051502438498E-3</v>
      </c>
    </row>
    <row r="3527" spans="37:37" x14ac:dyDescent="0.25">
      <c r="AK3527" s="5">
        <v>4.3168438200091403E-3</v>
      </c>
    </row>
    <row r="3528" spans="37:37" x14ac:dyDescent="0.25">
      <c r="AK3528" s="5">
        <v>4.1763894478832799E-3</v>
      </c>
    </row>
    <row r="3529" spans="37:37" x14ac:dyDescent="0.25">
      <c r="AK3529" s="5">
        <v>4.0406690492739402E-3</v>
      </c>
    </row>
    <row r="3530" spans="37:37" x14ac:dyDescent="0.25">
      <c r="AK3530" s="5">
        <v>3.9095160682786597E-3</v>
      </c>
    </row>
    <row r="3531" spans="37:37" x14ac:dyDescent="0.25">
      <c r="AK3531" s="5">
        <v>3.7827701230643798E-3</v>
      </c>
    </row>
    <row r="3532" spans="37:37" x14ac:dyDescent="0.25">
      <c r="AK3532" s="5">
        <v>3.6602767621213002E-3</v>
      </c>
    </row>
    <row r="3533" spans="37:37" x14ac:dyDescent="0.25">
      <c r="AK3533" s="5">
        <v>3.54188723088482E-3</v>
      </c>
    </row>
    <row r="3534" spans="37:37" x14ac:dyDescent="0.25">
      <c r="AK3534" s="5">
        <v>3.42745824824485E-3</v>
      </c>
    </row>
    <row r="3535" spans="37:37" x14ac:dyDescent="0.25">
      <c r="AK3535" s="5">
        <v>3.3168517924867802E-3</v>
      </c>
    </row>
    <row r="3536" spans="37:37" x14ac:dyDescent="0.25">
      <c r="AK3536" s="5">
        <v>3.2099348962308601E-3</v>
      </c>
    </row>
    <row r="3537" spans="37:37" x14ac:dyDescent="0.25">
      <c r="AK3537" s="5">
        <v>3.10657944995923E-3</v>
      </c>
    </row>
    <row r="3538" spans="37:37" x14ac:dyDescent="0.25">
      <c r="AK3538" s="5">
        <v>3.0066620137398099E-3</v>
      </c>
    </row>
    <row r="3539" spans="37:37" x14ac:dyDescent="0.25">
      <c r="AK3539" s="5">
        <v>2.9100636367762698E-3</v>
      </c>
    </row>
    <row r="3540" spans="37:37" x14ac:dyDescent="0.25">
      <c r="AK3540" s="5">
        <v>2.81666968443122E-3</v>
      </c>
    </row>
    <row r="3541" spans="37:37" x14ac:dyDescent="0.25">
      <c r="AK3541" s="5">
        <v>2.7263696723873899E-3</v>
      </c>
    </row>
    <row r="3542" spans="37:37" x14ac:dyDescent="0.25">
      <c r="AK3542" s="5">
        <v>2.6390571076281202E-3</v>
      </c>
    </row>
    <row r="3543" spans="37:37" x14ac:dyDescent="0.25">
      <c r="AK3543" s="5">
        <v>2.5546293359336898E-3</v>
      </c>
    </row>
    <row r="3544" spans="37:37" x14ac:dyDescent="0.25">
      <c r="AK3544" s="5">
        <v>2.4729873956050598E-3</v>
      </c>
    </row>
    <row r="3545" spans="37:37" x14ac:dyDescent="0.25">
      <c r="AK3545" s="5">
        <v>2.3940358771403899E-3</v>
      </c>
    </row>
    <row r="3546" spans="37:37" x14ac:dyDescent="0.25">
      <c r="AK3546" s="5">
        <v>2.3176827886028598E-3</v>
      </c>
    </row>
    <row r="3547" spans="37:37" x14ac:dyDescent="0.25">
      <c r="AK3547" s="5">
        <v>2.243839426431E-3</v>
      </c>
    </row>
    <row r="3548" spans="37:37" x14ac:dyDescent="0.25">
      <c r="AK3548" s="5">
        <v>2.1724202514543001E-3</v>
      </c>
    </row>
    <row r="3549" spans="37:37" x14ac:dyDescent="0.25">
      <c r="AK3549" s="5">
        <v>2.1033427698884401E-3</v>
      </c>
    </row>
    <row r="3550" spans="37:37" x14ac:dyDescent="0.25">
      <c r="AK3550" s="5">
        <v>2.03652741909477E-3</v>
      </c>
    </row>
    <row r="3551" spans="37:37" x14ac:dyDescent="0.25">
      <c r="AK3551" s="5">
        <v>1.9718974578991199E-3</v>
      </c>
    </row>
    <row r="3552" spans="37:37" x14ac:dyDescent="0.25">
      <c r="AK3552" s="5">
        <v>1.90937886127425E-3</v>
      </c>
    </row>
    <row r="3553" spans="37:37" x14ac:dyDescent="0.25">
      <c r="AK3553" s="5">
        <v>1.8489002191997401E-3</v>
      </c>
    </row>
    <row r="3554" spans="37:37" x14ac:dyDescent="0.25">
      <c r="AK3554" s="5">
        <v>1.7903926395212201E-3</v>
      </c>
    </row>
    <row r="3555" spans="37:37" x14ac:dyDescent="0.25">
      <c r="AK3555" s="5">
        <v>1.7337896546396499E-3</v>
      </c>
    </row>
    <row r="3556" spans="37:37" x14ac:dyDescent="0.25">
      <c r="AK3556" s="5">
        <v>1.6790271318686801E-3</v>
      </c>
    </row>
    <row r="3557" spans="37:37" x14ac:dyDescent="0.25">
      <c r="AK3557" s="5">
        <v>1.6260431873056399E-3</v>
      </c>
    </row>
    <row r="3558" spans="37:37" x14ac:dyDescent="0.25">
      <c r="AK3558" s="5">
        <v>1.5747781030688E-3</v>
      </c>
    </row>
    <row r="3559" spans="37:37" x14ac:dyDescent="0.25">
      <c r="AK3559" s="5">
        <v>1.52517424776026E-3</v>
      </c>
    </row>
    <row r="3560" spans="37:37" x14ac:dyDescent="0.25">
      <c r="AK3560" s="5">
        <v>1.4771760000198799E-3</v>
      </c>
    </row>
    <row r="3561" spans="37:37" x14ac:dyDescent="0.25">
      <c r="AK3561" s="5">
        <v>1.43072967504223E-3</v>
      </c>
    </row>
    <row r="3562" spans="37:37" x14ac:dyDescent="0.25">
      <c r="AK3562" s="5">
        <v>1.3857834539335999E-3</v>
      </c>
    </row>
    <row r="3563" spans="37:37" x14ac:dyDescent="0.25">
      <c r="AK3563" s="5">
        <v>1.34228731579224E-3</v>
      </c>
    </row>
    <row r="3564" spans="37:37" x14ac:dyDescent="0.25">
      <c r="AK3564" s="5">
        <v>1.30019297239977E-3</v>
      </c>
    </row>
    <row r="3565" spans="37:37" x14ac:dyDescent="0.25">
      <c r="AK3565" s="5">
        <v>1.2594538054167201E-3</v>
      </c>
    </row>
    <row r="3566" spans="37:37" x14ac:dyDescent="0.25">
      <c r="AK3566" s="5">
        <v>1.2200248059800599E-3</v>
      </c>
    </row>
    <row r="3567" spans="37:37" x14ac:dyDescent="0.25">
      <c r="AK3567" s="5">
        <v>1.1818625166048801E-3</v>
      </c>
    </row>
    <row r="3568" spans="37:37" x14ac:dyDescent="0.25">
      <c r="AK3568" s="5">
        <v>1.1449249752966599E-3</v>
      </c>
    </row>
    <row r="3569" spans="37:37" x14ac:dyDescent="0.25">
      <c r="AK3569" s="5">
        <v>1.10917166178474E-3</v>
      </c>
    </row>
    <row r="3570" spans="37:37" x14ac:dyDescent="0.25">
      <c r="AK3570" s="5">
        <v>1.0745634457914499E-3</v>
      </c>
    </row>
    <row r="3571" spans="37:37" x14ac:dyDescent="0.25">
      <c r="AK3571" s="5">
        <v>1.04106253725507E-3</v>
      </c>
    </row>
    <row r="3572" spans="37:37" x14ac:dyDescent="0.25">
      <c r="AK3572" s="5">
        <v>1.0086324384280801E-3</v>
      </c>
    </row>
    <row r="3573" spans="37:37" x14ac:dyDescent="0.25">
      <c r="AK3573" s="5">
        <v>9.7723789777608193E-4</v>
      </c>
    </row>
    <row r="3574" spans="37:37" x14ac:dyDescent="0.25">
      <c r="AK3574" s="5">
        <v>9.4684486560530799E-4</v>
      </c>
    </row>
    <row r="3575" spans="37:37" x14ac:dyDescent="0.25">
      <c r="AK3575" s="5">
        <v>9.1742045135016401E-4</v>
      </c>
    </row>
    <row r="3576" spans="37:37" x14ac:dyDescent="0.25">
      <c r="AK3576" s="5">
        <v>8.8893288245501297E-4</v>
      </c>
    </row>
    <row r="3577" spans="37:37" x14ac:dyDescent="0.25">
      <c r="AK3577" s="5">
        <v>8.6135146478716199E-4</v>
      </c>
    </row>
    <row r="3578" spans="37:37" x14ac:dyDescent="0.25">
      <c r="AK3578" s="5">
        <v>8.3464654452072699E-4</v>
      </c>
    </row>
    <row r="3579" spans="37:37" x14ac:dyDescent="0.25">
      <c r="AK3579" s="5">
        <v>8.0878947143355796E-4</v>
      </c>
    </row>
    <row r="3580" spans="37:37" x14ac:dyDescent="0.25">
      <c r="AK3580" s="5">
        <v>7.8375256356184799E-4</v>
      </c>
    </row>
    <row r="3581" spans="37:37" x14ac:dyDescent="0.25">
      <c r="AK3581" s="5">
        <v>7.5950907315935499E-4</v>
      </c>
    </row>
    <row r="3582" spans="37:37" x14ac:dyDescent="0.25">
      <c r="AK3582" s="5">
        <v>7.3603315391036902E-4</v>
      </c>
    </row>
    <row r="3583" spans="37:37" x14ac:dyDescent="0.25">
      <c r="AK3583" s="5">
        <v>7.1329982934767195E-4</v>
      </c>
    </row>
    <row r="3584" spans="37:37" x14ac:dyDescent="0.25">
      <c r="AK3584" s="5">
        <v>6.91284962428772E-4</v>
      </c>
    </row>
    <row r="3585" spans="37:37" x14ac:dyDescent="0.25">
      <c r="AK3585" s="5">
        <v>6.6996522622560001E-4</v>
      </c>
    </row>
    <row r="3586" spans="37:37" x14ac:dyDescent="0.25">
      <c r="AK3586" s="5">
        <v>6.49318075684678E-4</v>
      </c>
    </row>
    <row r="3587" spans="37:37" x14ac:dyDescent="0.25">
      <c r="AK3587" s="5">
        <v>6.2932172041661803E-4</v>
      </c>
    </row>
    <row r="3588" spans="37:37" x14ac:dyDescent="0.25">
      <c r="AK3588" s="5">
        <v>6.0995509847537198E-4</v>
      </c>
    </row>
    <row r="3589" spans="37:37" x14ac:dyDescent="0.25">
      <c r="AK3589" s="5">
        <v>5.9119785108935504E-4</v>
      </c>
    </row>
    <row r="3590" spans="37:37" x14ac:dyDescent="0.25">
      <c r="AK3590" s="5">
        <v>5.7303029830808904E-4</v>
      </c>
    </row>
    <row r="3591" spans="37:37" x14ac:dyDescent="0.25">
      <c r="AK3591" s="5">
        <v>5.5543341552942698E-4</v>
      </c>
    </row>
    <row r="3592" spans="37:37" x14ac:dyDescent="0.25">
      <c r="AK3592" s="5">
        <v>5.3838881087392898E-4</v>
      </c>
    </row>
    <row r="3593" spans="37:37" x14ac:dyDescent="0.25">
      <c r="AK3593" s="5">
        <v>5.2187870337421405E-4</v>
      </c>
    </row>
    <row r="3594" spans="37:37" x14ac:dyDescent="0.25">
      <c r="AK3594" s="5">
        <v>5.0588590194845795E-4</v>
      </c>
    </row>
    <row r="3595" spans="37:37" x14ac:dyDescent="0.25">
      <c r="AK3595" s="5">
        <v>4.90393785128436E-4</v>
      </c>
    </row>
    <row r="3596" spans="37:37" x14ac:dyDescent="0.25">
      <c r="AK3596" s="5">
        <v>4.7538628151367203E-4</v>
      </c>
    </row>
    <row r="3597" spans="37:37" x14ac:dyDescent="0.25">
      <c r="AK3597" s="5">
        <v>4.6084785092440203E-4</v>
      </c>
    </row>
    <row r="3598" spans="37:37" x14ac:dyDescent="0.25">
      <c r="AK3598" s="5">
        <v>4.4676346622715202E-4</v>
      </c>
    </row>
    <row r="3599" spans="37:37" x14ac:dyDescent="0.25">
      <c r="AK3599" s="5">
        <v>4.3311859580775098E-4</v>
      </c>
    </row>
    <row r="3600" spans="37:37" x14ac:dyDescent="0.25">
      <c r="AK3600" s="5">
        <v>4.1989918666761198E-4</v>
      </c>
    </row>
    <row r="3601" spans="36:37" x14ac:dyDescent="0.25">
      <c r="AK3601" s="5">
        <v>4.0709164812003599E-4</v>
      </c>
    </row>
    <row r="3602" spans="36:37" x14ac:dyDescent="0.25">
      <c r="AJ3602" s="4" t="s">
        <v>220</v>
      </c>
      <c r="AK3602" s="5">
        <v>0.83243665362541097</v>
      </c>
    </row>
    <row r="3603" spans="36:37" x14ac:dyDescent="0.25">
      <c r="AK3603" s="5">
        <v>0.73498794903315701</v>
      </c>
    </row>
    <row r="3604" spans="36:37" x14ac:dyDescent="0.25">
      <c r="AK3604" s="5">
        <v>0.66418866040233304</v>
      </c>
    </row>
    <row r="3605" spans="36:37" x14ac:dyDescent="0.25">
      <c r="AK3605" s="5">
        <v>0.60794735180220805</v>
      </c>
    </row>
    <row r="3606" spans="36:37" x14ac:dyDescent="0.25">
      <c r="AK3606" s="5">
        <v>0.56109285097890704</v>
      </c>
    </row>
    <row r="3607" spans="36:37" x14ac:dyDescent="0.25">
      <c r="AK3607" s="5">
        <v>0.52089534746358801</v>
      </c>
    </row>
    <row r="3608" spans="36:37" x14ac:dyDescent="0.25">
      <c r="AK3608" s="5">
        <v>0.48571785358908398</v>
      </c>
    </row>
    <row r="3609" spans="36:37" x14ac:dyDescent="0.25">
      <c r="AK3609" s="5">
        <v>0.454490743286806</v>
      </c>
    </row>
    <row r="3610" spans="36:37" x14ac:dyDescent="0.25">
      <c r="AK3610" s="5">
        <v>0.42647063093548798</v>
      </c>
    </row>
    <row r="3611" spans="36:37" x14ac:dyDescent="0.25">
      <c r="AK3611" s="5">
        <v>0.40111631911970702</v>
      </c>
    </row>
    <row r="3612" spans="36:37" x14ac:dyDescent="0.25">
      <c r="AK3612" s="5">
        <v>0.37801931643124398</v>
      </c>
    </row>
    <row r="3613" spans="36:37" x14ac:dyDescent="0.25">
      <c r="AK3613" s="5">
        <v>0.35686227413299898</v>
      </c>
    </row>
    <row r="3614" spans="36:37" x14ac:dyDescent="0.25">
      <c r="AK3614" s="5">
        <v>0.337392783215406</v>
      </c>
    </row>
    <row r="3615" spans="36:37" x14ac:dyDescent="0.25">
      <c r="AK3615" s="5">
        <v>0.31940613089748898</v>
      </c>
    </row>
    <row r="3616" spans="36:37" x14ac:dyDescent="0.25">
      <c r="AK3616" s="5">
        <v>0.302733540266658</v>
      </c>
    </row>
    <row r="3617" spans="37:37" x14ac:dyDescent="0.25">
      <c r="AK3617" s="5">
        <v>0.28723390338424198</v>
      </c>
    </row>
    <row r="3618" spans="37:37" x14ac:dyDescent="0.25">
      <c r="AK3618" s="5">
        <v>0.27278781765216698</v>
      </c>
    </row>
    <row r="3619" spans="37:37" x14ac:dyDescent="0.25">
      <c r="AK3619" s="5">
        <v>0.25929318612236302</v>
      </c>
    </row>
    <row r="3620" spans="37:37" x14ac:dyDescent="0.25">
      <c r="AK3620" s="5">
        <v>0.24666190730413901</v>
      </c>
    </row>
    <row r="3621" spans="37:37" x14ac:dyDescent="0.25">
      <c r="AK3621" s="5">
        <v>0.234817341222432</v>
      </c>
    </row>
    <row r="3622" spans="37:37" x14ac:dyDescent="0.25">
      <c r="AK3622" s="5">
        <v>0.22369233966483101</v>
      </c>
    </row>
    <row r="3623" spans="37:37" x14ac:dyDescent="0.25">
      <c r="AK3623" s="5">
        <v>0.213227693829252</v>
      </c>
    </row>
    <row r="3624" spans="37:37" x14ac:dyDescent="0.25">
      <c r="AK3624" s="5">
        <v>0.203370895728339</v>
      </c>
    </row>
    <row r="3625" spans="37:37" x14ac:dyDescent="0.25">
      <c r="AK3625" s="5">
        <v>0.194075138851422</v>
      </c>
    </row>
    <row r="3626" spans="37:37" x14ac:dyDescent="0.25">
      <c r="AK3626" s="5">
        <v>0.18529850366283299</v>
      </c>
    </row>
    <row r="3627" spans="37:37" x14ac:dyDescent="0.25">
      <c r="AK3627" s="5">
        <v>0.17700328759508599</v>
      </c>
    </row>
    <row r="3628" spans="37:37" x14ac:dyDescent="0.25">
      <c r="AK3628" s="5">
        <v>0.16915544922978001</v>
      </c>
    </row>
    <row r="3629" spans="37:37" x14ac:dyDescent="0.25">
      <c r="AK3629" s="5">
        <v>0.16172414361691101</v>
      </c>
    </row>
    <row r="3630" spans="37:37" x14ac:dyDescent="0.25">
      <c r="AK3630" s="5">
        <v>0.15468133100436501</v>
      </c>
    </row>
    <row r="3631" spans="37:37" x14ac:dyDescent="0.25">
      <c r="AK3631" s="5">
        <v>0.148001445199691</v>
      </c>
    </row>
    <row r="3632" spans="37:37" x14ac:dyDescent="0.25">
      <c r="AK3632" s="5">
        <v>0.14166111075284299</v>
      </c>
    </row>
    <row r="3633" spans="37:37" x14ac:dyDescent="0.25">
      <c r="AK3633" s="5">
        <v>0.13563890040035201</v>
      </c>
    </row>
    <row r="3634" spans="37:37" x14ac:dyDescent="0.25">
      <c r="AK3634" s="5">
        <v>0.12991512593773399</v>
      </c>
    </row>
    <row r="3635" spans="37:37" x14ac:dyDescent="0.25">
      <c r="AK3635" s="5">
        <v>0.12447165702261399</v>
      </c>
    </row>
    <row r="3636" spans="37:37" x14ac:dyDescent="0.25">
      <c r="AK3636" s="5">
        <v>0.119291763453544</v>
      </c>
    </row>
    <row r="3637" spans="37:37" x14ac:dyDescent="0.25">
      <c r="AK3637" s="5">
        <v>0.114359977289733</v>
      </c>
    </row>
    <row r="3638" spans="37:37" x14ac:dyDescent="0.25">
      <c r="AK3638" s="5">
        <v>0.109661971827134</v>
      </c>
    </row>
    <row r="3639" spans="37:37" x14ac:dyDescent="0.25">
      <c r="AK3639" s="5">
        <v>0.105184454965577</v>
      </c>
    </row>
    <row r="3640" spans="37:37" x14ac:dyDescent="0.25">
      <c r="AK3640" s="5">
        <v>0.10091507491898</v>
      </c>
    </row>
    <row r="3641" spans="37:37" x14ac:dyDescent="0.25">
      <c r="AK3641" s="5">
        <v>9.6842336558290706E-2</v>
      </c>
    </row>
    <row r="3642" spans="37:37" x14ac:dyDescent="0.25">
      <c r="AK3642" s="5">
        <v>9.2955526951553097E-2</v>
      </c>
    </row>
    <row r="3643" spans="37:37" x14ac:dyDescent="0.25">
      <c r="AK3643" s="5">
        <v>8.9244648890379405E-2</v>
      </c>
    </row>
    <row r="3644" spans="37:37" x14ac:dyDescent="0.25">
      <c r="AK3644" s="5">
        <v>8.5700361377084394E-2</v>
      </c>
    </row>
    <row r="3645" spans="37:37" x14ac:dyDescent="0.25">
      <c r="AK3645" s="5">
        <v>8.2313926199778203E-2</v>
      </c>
    </row>
    <row r="3646" spans="37:37" x14ac:dyDescent="0.25">
      <c r="AK3646" s="5">
        <v>7.9077159849848103E-2</v>
      </c>
    </row>
    <row r="3647" spans="37:37" x14ac:dyDescent="0.25">
      <c r="AK3647" s="5">
        <v>7.5982390142418102E-2</v>
      </c>
    </row>
    <row r="3648" spans="37:37" x14ac:dyDescent="0.25">
      <c r="AK3648" s="5">
        <v>7.3022416989380598E-2</v>
      </c>
    </row>
    <row r="3649" spans="37:37" x14ac:dyDescent="0.25">
      <c r="AK3649" s="5">
        <v>7.0190476849540703E-2</v>
      </c>
    </row>
    <row r="3650" spans="37:37" x14ac:dyDescent="0.25">
      <c r="AK3650" s="5">
        <v>6.7480210443773003E-2</v>
      </c>
    </row>
    <row r="3651" spans="37:37" x14ac:dyDescent="0.25">
      <c r="AK3651" s="5">
        <v>6.4885633376854601E-2</v>
      </c>
    </row>
    <row r="3652" spans="37:37" x14ac:dyDescent="0.25">
      <c r="AK3652" s="5">
        <v>6.2401109353431003E-2</v>
      </c>
    </row>
    <row r="3653" spans="37:37" x14ac:dyDescent="0.25">
      <c r="AK3653" s="5">
        <v>6.0021325714709098E-2</v>
      </c>
    </row>
    <row r="3654" spans="37:37" x14ac:dyDescent="0.25">
      <c r="AK3654" s="5">
        <v>5.7741271056033203E-2</v>
      </c>
    </row>
    <row r="3655" spans="37:37" x14ac:dyDescent="0.25">
      <c r="AK3655" s="5">
        <v>5.5556214714371298E-2</v>
      </c>
    </row>
    <row r="3656" spans="37:37" x14ac:dyDescent="0.25">
      <c r="AK3656" s="5">
        <v>5.3461687939658199E-2</v>
      </c>
    </row>
    <row r="3657" spans="37:37" x14ac:dyDescent="0.25">
      <c r="AK3657" s="5">
        <v>5.1453466585500901E-2</v>
      </c>
    </row>
    <row r="3658" spans="37:37" x14ac:dyDescent="0.25">
      <c r="AK3658" s="5">
        <v>4.9527555173473597E-2</v>
      </c>
    </row>
    <row r="3659" spans="37:37" x14ac:dyDescent="0.25">
      <c r="AK3659" s="5">
        <v>4.7680172201514999E-2</v>
      </c>
    </row>
    <row r="3660" spans="37:37" x14ac:dyDescent="0.25">
      <c r="AK3660" s="5">
        <v>4.5907736581158501E-2</v>
      </c>
    </row>
    <row r="3661" spans="37:37" x14ac:dyDescent="0.25">
      <c r="AK3661" s="5">
        <v>4.4206855100759397E-2</v>
      </c>
    </row>
    <row r="3662" spans="37:37" x14ac:dyDescent="0.25">
      <c r="AK3662" s="5">
        <v>4.2574310822789001E-2</v>
      </c>
    </row>
    <row r="3663" spans="37:37" x14ac:dyDescent="0.25">
      <c r="AK3663" s="5">
        <v>4.1007052332853601E-2</v>
      </c>
    </row>
    <row r="3664" spans="37:37" x14ac:dyDescent="0.25">
      <c r="AK3664" s="5">
        <v>3.9502183766539203E-2</v>
      </c>
    </row>
    <row r="3665" spans="37:37" x14ac:dyDescent="0.25">
      <c r="AK3665" s="5">
        <v>3.8056955547642997E-2</v>
      </c>
    </row>
    <row r="3666" spans="37:37" x14ac:dyDescent="0.25">
      <c r="AK3666" s="5">
        <v>3.66687557779517E-2</v>
      </c>
    </row>
    <row r="3667" spans="37:37" x14ac:dyDescent="0.25">
      <c r="AK3667" s="5">
        <v>3.53351022245732E-2</v>
      </c>
    </row>
    <row r="3668" spans="37:37" x14ac:dyDescent="0.25">
      <c r="AK3668" s="5">
        <v>3.4053634856033001E-2</v>
      </c>
    </row>
    <row r="3669" spans="37:37" x14ac:dyDescent="0.25">
      <c r="AK3669" s="5">
        <v>3.2822108882968E-2</v>
      </c>
    </row>
    <row r="3670" spans="37:37" x14ac:dyDescent="0.25">
      <c r="AK3670" s="5">
        <v>3.1638388263378101E-2</v>
      </c>
    </row>
    <row r="3671" spans="37:37" x14ac:dyDescent="0.25">
      <c r="AK3671" s="5">
        <v>3.0500439636083902E-2</v>
      </c>
    </row>
    <row r="3672" spans="37:37" x14ac:dyDescent="0.25">
      <c r="AK3672" s="5">
        <v>2.9406326649335599E-2</v>
      </c>
    </row>
    <row r="3673" spans="37:37" x14ac:dyDescent="0.25">
      <c r="AK3673" s="5">
        <v>2.8354204654475201E-2</v>
      </c>
    </row>
    <row r="3674" spans="37:37" x14ac:dyDescent="0.25">
      <c r="AK3674" s="5">
        <v>2.73423157372122E-2</v>
      </c>
    </row>
    <row r="3675" spans="37:37" x14ac:dyDescent="0.25">
      <c r="AK3675" s="5">
        <v>2.6368984061457101E-2</v>
      </c>
    </row>
    <row r="3676" spans="37:37" x14ac:dyDescent="0.25">
      <c r="AK3676" s="5">
        <v>2.5432611502812799E-2</v>
      </c>
    </row>
    <row r="3677" spans="37:37" x14ac:dyDescent="0.25">
      <c r="AK3677" s="5">
        <v>2.4531673550757901E-2</v>
      </c>
    </row>
    <row r="3678" spans="37:37" x14ac:dyDescent="0.25">
      <c r="AK3678" s="5">
        <v>2.3664715460316399E-2</v>
      </c>
    </row>
    <row r="3679" spans="37:37" x14ac:dyDescent="0.25">
      <c r="AK3679" s="5">
        <v>2.28303486355876E-2</v>
      </c>
    </row>
    <row r="3680" spans="37:37" x14ac:dyDescent="0.25">
      <c r="AK3680" s="5">
        <v>2.20272472289487E-2</v>
      </c>
    </row>
    <row r="3681" spans="37:37" x14ac:dyDescent="0.25">
      <c r="AK3681" s="5">
        <v>2.12541449410481E-2</v>
      </c>
    </row>
    <row r="3682" spans="37:37" x14ac:dyDescent="0.25">
      <c r="AK3682" s="5">
        <v>2.0509832007886499E-2</v>
      </c>
    </row>
    <row r="3683" spans="37:37" x14ac:dyDescent="0.25">
      <c r="AK3683" s="5">
        <v>1.9793152362362301E-2</v>
      </c>
    </row>
    <row r="3684" spans="37:37" x14ac:dyDescent="0.25">
      <c r="AK3684" s="5">
        <v>1.9103000958637002E-2</v>
      </c>
    </row>
    <row r="3685" spans="37:37" x14ac:dyDescent="0.25">
      <c r="AK3685" s="5">
        <v>1.84383212485691E-2</v>
      </c>
    </row>
    <row r="3686" spans="37:37" x14ac:dyDescent="0.25">
      <c r="AK3686" s="5">
        <v>1.7798102800281799E-2</v>
      </c>
    </row>
    <row r="3687" spans="37:37" x14ac:dyDescent="0.25">
      <c r="AK3687" s="5">
        <v>1.7181379049672301E-2</v>
      </c>
    </row>
    <row r="3688" spans="37:37" x14ac:dyDescent="0.25">
      <c r="AK3688" s="5">
        <v>1.65872251763554E-2</v>
      </c>
    </row>
    <row r="3689" spans="37:37" x14ac:dyDescent="0.25">
      <c r="AK3689" s="5">
        <v>1.6014756096154999E-2</v>
      </c>
    </row>
    <row r="3690" spans="37:37" x14ac:dyDescent="0.25">
      <c r="AK3690" s="5">
        <v>1.54631245628307E-2</v>
      </c>
    </row>
    <row r="3691" spans="37:37" x14ac:dyDescent="0.25">
      <c r="AK3691" s="5">
        <v>1.4931519372252001E-2</v>
      </c>
    </row>
    <row r="3692" spans="37:37" x14ac:dyDescent="0.25">
      <c r="AK3692" s="5">
        <v>1.44191636627123E-2</v>
      </c>
    </row>
    <row r="3693" spans="37:37" x14ac:dyDescent="0.25">
      <c r="AK3693" s="5">
        <v>1.3925313305521899E-2</v>
      </c>
    </row>
    <row r="3694" spans="37:37" x14ac:dyDescent="0.25">
      <c r="AK3694" s="5">
        <v>1.34492553804235E-2</v>
      </c>
    </row>
    <row r="3695" spans="37:37" x14ac:dyDescent="0.25">
      <c r="AK3695" s="5">
        <v>1.29903067307508E-2</v>
      </c>
    </row>
    <row r="3696" spans="37:37" x14ac:dyDescent="0.25">
      <c r="AK3696" s="5">
        <v>1.2547812593598599E-2</v>
      </c>
    </row>
    <row r="3697" spans="37:37" x14ac:dyDescent="0.25">
      <c r="AK3697" s="5">
        <v>1.21211453005893E-2</v>
      </c>
    </row>
    <row r="3698" spans="37:37" x14ac:dyDescent="0.25">
      <c r="AK3698" s="5">
        <v>1.1709703045119301E-2</v>
      </c>
    </row>
    <row r="3699" spans="37:37" x14ac:dyDescent="0.25">
      <c r="AK3699" s="5">
        <v>1.1312908712238201E-2</v>
      </c>
    </row>
    <row r="3700" spans="37:37" x14ac:dyDescent="0.25">
      <c r="AK3700" s="5">
        <v>1.09302087675696E-2</v>
      </c>
    </row>
    <row r="3701" spans="37:37" x14ac:dyDescent="0.25">
      <c r="AK3701" s="5">
        <v>1.0561072201912399E-2</v>
      </c>
    </row>
    <row r="3702" spans="37:37" x14ac:dyDescent="0.25">
      <c r="AK3702" s="5">
        <v>1.02049895283816E-2</v>
      </c>
    </row>
    <row r="3703" spans="37:37" x14ac:dyDescent="0.25">
      <c r="AK3703" s="5">
        <v>9.8614718291442898E-3</v>
      </c>
    </row>
    <row r="3704" spans="37:37" x14ac:dyDescent="0.25">
      <c r="AK3704" s="5">
        <v>9.53004984899696E-3</v>
      </c>
    </row>
    <row r="3705" spans="37:37" x14ac:dyDescent="0.25">
      <c r="AK3705" s="5">
        <v>9.2102731332001E-3</v>
      </c>
    </row>
    <row r="3706" spans="37:37" x14ac:dyDescent="0.25">
      <c r="AK3706" s="5">
        <v>8.9017092071477996E-3</v>
      </c>
    </row>
    <row r="3707" spans="37:37" x14ac:dyDescent="0.25">
      <c r="AK3707" s="5">
        <v>8.6039427956001897E-3</v>
      </c>
    </row>
    <row r="3708" spans="37:37" x14ac:dyDescent="0.25">
      <c r="AK3708" s="5">
        <v>8.3165750793443693E-3</v>
      </c>
    </row>
    <row r="3709" spans="37:37" x14ac:dyDescent="0.25">
      <c r="AK3709" s="5">
        <v>8.03922298727997E-3</v>
      </c>
    </row>
    <row r="3710" spans="37:37" x14ac:dyDescent="0.25">
      <c r="AK3710" s="5">
        <v>7.7715185220456097E-3</v>
      </c>
    </row>
    <row r="3711" spans="37:37" x14ac:dyDescent="0.25">
      <c r="AK3711" s="5">
        <v>7.5131081174150396E-3</v>
      </c>
    </row>
    <row r="3712" spans="37:37" x14ac:dyDescent="0.25">
      <c r="AK3712" s="5">
        <v>7.2636520257970301E-3</v>
      </c>
    </row>
    <row r="3713" spans="37:37" x14ac:dyDescent="0.25">
      <c r="AK3713" s="5">
        <v>7.0228237342705498E-3</v>
      </c>
    </row>
    <row r="3714" spans="37:37" x14ac:dyDescent="0.25">
      <c r="AK3714" s="5">
        <v>6.7903094076785901E-3</v>
      </c>
    </row>
    <row r="3715" spans="37:37" x14ac:dyDescent="0.25">
      <c r="AK3715" s="5">
        <v>6.5658073573895198E-3</v>
      </c>
    </row>
    <row r="3716" spans="37:37" x14ac:dyDescent="0.25">
      <c r="AK3716" s="5">
        <v>6.3490275344145301E-3</v>
      </c>
    </row>
    <row r="3717" spans="37:37" x14ac:dyDescent="0.25">
      <c r="AK3717" s="5">
        <v>6.1396910456448604E-3</v>
      </c>
    </row>
    <row r="3718" spans="37:37" x14ac:dyDescent="0.25">
      <c r="AK3718" s="5">
        <v>5.9375296920422902E-3</v>
      </c>
    </row>
    <row r="3719" spans="37:37" x14ac:dyDescent="0.25">
      <c r="AK3719" s="5">
        <v>5.7422855276823698E-3</v>
      </c>
    </row>
    <row r="3720" spans="37:37" x14ac:dyDescent="0.25">
      <c r="AK3720" s="5">
        <v>5.5537104386106199E-3</v>
      </c>
    </row>
    <row r="3721" spans="37:37" x14ac:dyDescent="0.25">
      <c r="AK3721" s="5">
        <v>5.3715657405304798E-3</v>
      </c>
    </row>
    <row r="3722" spans="37:37" x14ac:dyDescent="0.25">
      <c r="AK3722" s="5">
        <v>5.1956217943951001E-3</v>
      </c>
    </row>
    <row r="3723" spans="37:37" x14ac:dyDescent="0.25">
      <c r="AK3723" s="5">
        <v>5.0256576390262601E-3</v>
      </c>
    </row>
    <row r="3724" spans="37:37" x14ac:dyDescent="0.25">
      <c r="AK3724" s="5">
        <v>4.86146063993127E-3</v>
      </c>
    </row>
    <row r="3725" spans="37:37" x14ac:dyDescent="0.25">
      <c r="AK3725" s="5">
        <v>4.7028261535332801E-3</v>
      </c>
    </row>
    <row r="3726" spans="37:37" x14ac:dyDescent="0.25">
      <c r="AK3726" s="5">
        <v>4.5495572060728203E-3</v>
      </c>
    </row>
    <row r="3727" spans="37:37" x14ac:dyDescent="0.25">
      <c r="AK3727" s="5">
        <v>4.40146418647786E-3</v>
      </c>
    </row>
    <row r="3728" spans="37:37" x14ac:dyDescent="0.25">
      <c r="AK3728" s="5">
        <v>4.25836455253657E-3</v>
      </c>
    </row>
    <row r="3729" spans="37:37" x14ac:dyDescent="0.25">
      <c r="AK3729" s="5">
        <v>4.1200825497426903E-3</v>
      </c>
    </row>
    <row r="3730" spans="37:37" x14ac:dyDescent="0.25">
      <c r="AK3730" s="5">
        <v>3.9864489422156996E-3</v>
      </c>
    </row>
    <row r="3731" spans="37:37" x14ac:dyDescent="0.25">
      <c r="AK3731" s="5">
        <v>3.8573007551295298E-3</v>
      </c>
    </row>
    <row r="3732" spans="37:37" x14ac:dyDescent="0.25">
      <c r="AK3732" s="5">
        <v>3.7324810281125398E-3</v>
      </c>
    </row>
    <row r="3733" spans="37:37" x14ac:dyDescent="0.25">
      <c r="AK3733" s="5">
        <v>3.6118385791094301E-3</v>
      </c>
    </row>
    <row r="3734" spans="37:37" x14ac:dyDescent="0.25">
      <c r="AK3734" s="5">
        <v>3.4952277782213902E-3</v>
      </c>
    </row>
    <row r="3735" spans="37:37" x14ac:dyDescent="0.25">
      <c r="AK3735" s="5">
        <v>3.38250833106561E-3</v>
      </c>
    </row>
    <row r="3736" spans="37:37" x14ac:dyDescent="0.25">
      <c r="AK3736" s="5">
        <v>3.2735450712185398E-3</v>
      </c>
    </row>
    <row r="3737" spans="37:37" x14ac:dyDescent="0.25">
      <c r="AK3737" s="5">
        <v>3.16820776132882E-3</v>
      </c>
    </row>
    <row r="3738" spans="37:37" x14ac:dyDescent="0.25">
      <c r="AK3738" s="5">
        <v>3.0663709025069001E-3</v>
      </c>
    </row>
    <row r="3739" spans="37:37" x14ac:dyDescent="0.25">
      <c r="AK3739" s="5">
        <v>2.9679135516175901E-3</v>
      </c>
    </row>
    <row r="3740" spans="37:37" x14ac:dyDescent="0.25">
      <c r="AK3740" s="5">
        <v>2.8727191461204501E-3</v>
      </c>
    </row>
    <row r="3741" spans="37:37" x14ac:dyDescent="0.25">
      <c r="AK3741" s="5">
        <v>2.78067533612023E-3</v>
      </c>
    </row>
    <row r="3742" spans="37:37" x14ac:dyDescent="0.25">
      <c r="AK3742" s="5">
        <v>2.6916738233063301E-3</v>
      </c>
    </row>
    <row r="3743" spans="37:37" x14ac:dyDescent="0.25">
      <c r="AK3743" s="5">
        <v>2.6056102064754101E-3</v>
      </c>
    </row>
    <row r="3744" spans="37:37" x14ac:dyDescent="0.25">
      <c r="AK3744" s="5">
        <v>2.5223838333468299E-3</v>
      </c>
    </row>
    <row r="3745" spans="37:37" x14ac:dyDescent="0.25">
      <c r="AK3745" s="5">
        <v>2.4418976583937E-3</v>
      </c>
    </row>
    <row r="3746" spans="37:37" x14ac:dyDescent="0.25">
      <c r="AK3746" s="5">
        <v>2.3640581064263799E-3</v>
      </c>
    </row>
    <row r="3747" spans="37:37" x14ac:dyDescent="0.25">
      <c r="AK3747" s="5">
        <v>2.2887749416773701E-3</v>
      </c>
    </row>
    <row r="3748" spans="37:37" x14ac:dyDescent="0.25">
      <c r="AK3748" s="5">
        <v>2.2159611421485102E-3</v>
      </c>
    </row>
    <row r="3749" spans="37:37" x14ac:dyDescent="0.25">
      <c r="AK3749" s="5">
        <v>2.14553277899292E-3</v>
      </c>
    </row>
    <row r="3750" spans="37:37" x14ac:dyDescent="0.25">
      <c r="AK3750" s="5">
        <v>2.0774089007145899E-3</v>
      </c>
    </row>
    <row r="3751" spans="37:37" x14ac:dyDescent="0.25">
      <c r="AK3751" s="5">
        <v>2.01151142197866E-3</v>
      </c>
    </row>
    <row r="3752" spans="37:37" x14ac:dyDescent="0.25">
      <c r="AK3752" s="5">
        <v>1.9477650168353601E-3</v>
      </c>
    </row>
    <row r="3753" spans="37:37" x14ac:dyDescent="0.25">
      <c r="AK3753" s="5">
        <v>1.88609701616941E-3</v>
      </c>
    </row>
    <row r="3754" spans="37:37" x14ac:dyDescent="0.25">
      <c r="AK3754" s="5">
        <v>1.8264373091954899E-3</v>
      </c>
    </row>
    <row r="3755" spans="37:37" x14ac:dyDescent="0.25">
      <c r="AK3755" s="5">
        <v>1.76871824882866E-3</v>
      </c>
    </row>
    <row r="3756" spans="37:37" x14ac:dyDescent="0.25">
      <c r="AK3756" s="5">
        <v>1.7128745607664401E-3</v>
      </c>
    </row>
    <row r="3757" spans="37:37" x14ac:dyDescent="0.25">
      <c r="AK3757" s="5">
        <v>1.65884325612665E-3</v>
      </c>
    </row>
    <row r="3758" spans="37:37" x14ac:dyDescent="0.25">
      <c r="AK3758" s="5">
        <v>1.6065635474921799E-3</v>
      </c>
    </row>
    <row r="3759" spans="37:37" x14ac:dyDescent="0.25">
      <c r="AK3759" s="5">
        <v>1.5559767682206301E-3</v>
      </c>
    </row>
    <row r="3760" spans="37:37" x14ac:dyDescent="0.25">
      <c r="AK3760" s="5">
        <v>1.50702629488325E-3</v>
      </c>
    </row>
    <row r="3761" spans="37:37" x14ac:dyDescent="0.25">
      <c r="AK3761" s="5">
        <v>1.45965747270337E-3</v>
      </c>
    </row>
    <row r="3762" spans="37:37" x14ac:dyDescent="0.25">
      <c r="AK3762" s="5">
        <v>1.41381754387067E-3</v>
      </c>
    </row>
    <row r="3763" spans="37:37" x14ac:dyDescent="0.25">
      <c r="AK3763" s="5">
        <v>1.3694555786128899E-3</v>
      </c>
    </row>
    <row r="3764" spans="37:37" x14ac:dyDescent="0.25">
      <c r="AK3764" s="5">
        <v>1.3265224089119699E-3</v>
      </c>
    </row>
    <row r="3765" spans="37:37" x14ac:dyDescent="0.25">
      <c r="AK3765" s="5">
        <v>1.2849705647564301E-3</v>
      </c>
    </row>
    <row r="3766" spans="37:37" x14ac:dyDescent="0.25">
      <c r="AK3766" s="5">
        <v>1.2447542128268001E-3</v>
      </c>
    </row>
    <row r="3767" spans="37:37" x14ac:dyDescent="0.25">
      <c r="AK3767" s="5">
        <v>1.20582909751511E-3</v>
      </c>
    </row>
    <row r="3768" spans="37:37" x14ac:dyDescent="0.25">
      <c r="AK3768" s="5">
        <v>1.16815248418406E-3</v>
      </c>
    </row>
    <row r="3769" spans="37:37" x14ac:dyDescent="0.25">
      <c r="AK3769" s="5">
        <v>1.1316831045754599E-3</v>
      </c>
    </row>
    <row r="3770" spans="37:37" x14ac:dyDescent="0.25">
      <c r="AK3770" s="5">
        <v>1.0963811042813401E-3</v>
      </c>
    </row>
    <row r="3771" spans="37:37" x14ac:dyDescent="0.25">
      <c r="AK3771" s="5">
        <v>1.0622079921950901E-3</v>
      </c>
    </row>
    <row r="3772" spans="37:37" x14ac:dyDescent="0.25">
      <c r="AK3772" s="5">
        <v>1.0291265918633899E-3</v>
      </c>
    </row>
    <row r="3773" spans="37:37" x14ac:dyDescent="0.25">
      <c r="AK3773" s="5">
        <v>9.9710099466308899E-4</v>
      </c>
    </row>
    <row r="3774" spans="37:37" x14ac:dyDescent="0.25">
      <c r="AK3774" s="5">
        <v>9.6609651473049103E-4</v>
      </c>
    </row>
    <row r="3775" spans="37:37" x14ac:dyDescent="0.25">
      <c r="AK3775" s="5">
        <v>9.3607964557350105E-4</v>
      </c>
    </row>
    <row r="3776" spans="37:37" x14ac:dyDescent="0.25">
      <c r="AK3776" s="5">
        <v>9.0701801830017604E-4</v>
      </c>
    </row>
    <row r="3777" spans="37:37" x14ac:dyDescent="0.25">
      <c r="AK3777" s="5">
        <v>8.7888036139983905E-4</v>
      </c>
    </row>
    <row r="3778" spans="37:37" x14ac:dyDescent="0.25">
      <c r="AK3778" s="5">
        <v>8.5163646201578199E-4</v>
      </c>
    </row>
    <row r="3779" spans="37:37" x14ac:dyDescent="0.25">
      <c r="AK3779" s="5">
        <v>8.2525712865100904E-4</v>
      </c>
    </row>
    <row r="3780" spans="37:37" x14ac:dyDescent="0.25">
      <c r="AK3780" s="5">
        <v>7.99714155251012E-4</v>
      </c>
    </row>
    <row r="3781" spans="37:37" x14ac:dyDescent="0.25">
      <c r="AK3781" s="5">
        <v>7.7498028660983405E-4</v>
      </c>
    </row>
    <row r="3782" spans="37:37" x14ac:dyDescent="0.25">
      <c r="AK3782" s="5">
        <v>7.5102918504796204E-4</v>
      </c>
    </row>
    <row r="3783" spans="37:37" x14ac:dyDescent="0.25">
      <c r="AK3783" s="5">
        <v>7.2783539831268202E-4</v>
      </c>
    </row>
    <row r="3784" spans="37:37" x14ac:dyDescent="0.25">
      <c r="AK3784" s="5">
        <v>7.0537432865360199E-4</v>
      </c>
    </row>
    <row r="3785" spans="37:37" x14ac:dyDescent="0.25">
      <c r="AK3785" s="5">
        <v>6.8362220302796298E-4</v>
      </c>
    </row>
    <row r="3786" spans="37:37" x14ac:dyDescent="0.25">
      <c r="AK3786" s="5">
        <v>6.6255604439224402E-4</v>
      </c>
    </row>
    <row r="3787" spans="37:37" x14ac:dyDescent="0.25">
      <c r="AK3787" s="5">
        <v>6.4215364403832204E-4</v>
      </c>
    </row>
    <row r="3788" spans="37:37" x14ac:dyDescent="0.25">
      <c r="AK3788" s="5">
        <v>6.2239353493418999E-4</v>
      </c>
    </row>
    <row r="3789" spans="37:37" x14ac:dyDescent="0.25">
      <c r="AK3789" s="5">
        <v>6.0325496603081102E-4</v>
      </c>
    </row>
    <row r="3790" spans="37:37" x14ac:dyDescent="0.25">
      <c r="AK3790" s="5">
        <v>5.84717877498284E-4</v>
      </c>
    </row>
    <row r="3791" spans="37:37" x14ac:dyDescent="0.25">
      <c r="AK3791" s="5">
        <v>5.6676287685596897E-4</v>
      </c>
    </row>
    <row r="3792" spans="37:37" x14ac:dyDescent="0.25">
      <c r="AK3792" s="5">
        <v>5.49371215962641E-4</v>
      </c>
    </row>
    <row r="3793" spans="36:37" x14ac:dyDescent="0.25">
      <c r="AK3793" s="5">
        <v>5.3252476883412499E-4</v>
      </c>
    </row>
    <row r="3794" spans="36:37" x14ac:dyDescent="0.25">
      <c r="AK3794" s="5">
        <v>5.1620601025713895E-4</v>
      </c>
    </row>
    <row r="3795" spans="36:37" x14ac:dyDescent="0.25">
      <c r="AK3795" s="5">
        <v>5.0039799516935401E-4</v>
      </c>
    </row>
    <row r="3796" spans="36:37" x14ac:dyDescent="0.25">
      <c r="AK3796" s="5">
        <v>4.85084338776845E-4</v>
      </c>
    </row>
    <row r="3797" spans="36:37" x14ac:dyDescent="0.25">
      <c r="AK3797" s="5">
        <v>4.7024919738128298E-4</v>
      </c>
    </row>
    <row r="3798" spans="36:37" x14ac:dyDescent="0.25">
      <c r="AK3798" s="5">
        <v>4.5587724989029198E-4</v>
      </c>
    </row>
    <row r="3799" spans="36:37" x14ac:dyDescent="0.25">
      <c r="AK3799" s="5">
        <v>4.4195367998544699E-4</v>
      </c>
    </row>
    <row r="3800" spans="36:37" x14ac:dyDescent="0.25">
      <c r="AK3800" s="5">
        <v>4.2846415892341E-4</v>
      </c>
    </row>
    <row r="3801" spans="36:37" x14ac:dyDescent="0.25">
      <c r="AK3801" s="5">
        <v>4.1539482894666302E-4</v>
      </c>
    </row>
    <row r="3802" spans="36:37" x14ac:dyDescent="0.25">
      <c r="AJ3802" s="4" t="s">
        <v>221</v>
      </c>
      <c r="AK3802" s="5">
        <v>0.82893459897330701</v>
      </c>
    </row>
    <row r="3803" spans="36:37" x14ac:dyDescent="0.25">
      <c r="AK3803" s="5">
        <v>0.72943959577759199</v>
      </c>
    </row>
    <row r="3804" spans="36:37" x14ac:dyDescent="0.25">
      <c r="AK3804" s="5">
        <v>0.65718379280013595</v>
      </c>
    </row>
    <row r="3805" spans="36:37" x14ac:dyDescent="0.25">
      <c r="AK3805" s="5">
        <v>0.59983018736422899</v>
      </c>
    </row>
    <row r="3806" spans="36:37" x14ac:dyDescent="0.25">
      <c r="AK3806" s="5">
        <v>0.55209799764176903</v>
      </c>
    </row>
    <row r="3807" spans="36:37" x14ac:dyDescent="0.25">
      <c r="AK3807" s="5">
        <v>0.51119658612323404</v>
      </c>
    </row>
    <row r="3808" spans="36:37" x14ac:dyDescent="0.25">
      <c r="AK3808" s="5">
        <v>0.47545057723440798</v>
      </c>
    </row>
    <row r="3809" spans="37:37" x14ac:dyDescent="0.25">
      <c r="AK3809" s="5">
        <v>0.44376399438807701</v>
      </c>
    </row>
    <row r="3810" spans="37:37" x14ac:dyDescent="0.25">
      <c r="AK3810" s="5">
        <v>0.415374274671309</v>
      </c>
    </row>
    <row r="3811" spans="37:37" x14ac:dyDescent="0.25">
      <c r="AK3811" s="5">
        <v>0.38972565702154099</v>
      </c>
    </row>
    <row r="3812" spans="37:37" x14ac:dyDescent="0.25">
      <c r="AK3812" s="5">
        <v>0.36639823011855999</v>
      </c>
    </row>
    <row r="3813" spans="37:37" x14ac:dyDescent="0.25">
      <c r="AK3813" s="5">
        <v>0.345065466045956</v>
      </c>
    </row>
    <row r="3814" spans="37:37" x14ac:dyDescent="0.25">
      <c r="AK3814" s="5">
        <v>0.325467432088897</v>
      </c>
    </row>
    <row r="3815" spans="37:37" x14ac:dyDescent="0.25">
      <c r="AK3815" s="5">
        <v>0.30739315103666598</v>
      </c>
    </row>
    <row r="3816" spans="37:37" x14ac:dyDescent="0.25">
      <c r="AK3816" s="5">
        <v>0.29066856277126601</v>
      </c>
    </row>
    <row r="3817" spans="37:37" x14ac:dyDescent="0.25">
      <c r="AK3817" s="5">
        <v>0.27514805624238797</v>
      </c>
    </row>
    <row r="3818" spans="37:37" x14ac:dyDescent="0.25">
      <c r="AK3818" s="5">
        <v>0.26070835655322699</v>
      </c>
    </row>
    <row r="3819" spans="37:37" x14ac:dyDescent="0.25">
      <c r="AK3819" s="5">
        <v>0.24724401199652399</v>
      </c>
    </row>
    <row r="3820" spans="37:37" x14ac:dyDescent="0.25">
      <c r="AK3820" s="5">
        <v>0.23466399624881201</v>
      </c>
    </row>
    <row r="3821" spans="37:37" x14ac:dyDescent="0.25">
      <c r="AK3821" s="5">
        <v>0.222889105519881</v>
      </c>
    </row>
    <row r="3822" spans="37:37" x14ac:dyDescent="0.25">
      <c r="AK3822" s="5">
        <v>0.211849933799307</v>
      </c>
    </row>
    <row r="3823" spans="37:37" x14ac:dyDescent="0.25">
      <c r="AK3823" s="5">
        <v>0.201485276030059</v>
      </c>
    </row>
    <row r="3824" spans="37:37" x14ac:dyDescent="0.25">
      <c r="AK3824" s="5">
        <v>0.19174085313234701</v>
      </c>
    </row>
    <row r="3825" spans="37:37" x14ac:dyDescent="0.25">
      <c r="AK3825" s="5">
        <v>0.18256828259664601</v>
      </c>
    </row>
    <row r="3826" spans="37:37" x14ac:dyDescent="0.25">
      <c r="AK3826" s="5">
        <v>0.17392423889831099</v>
      </c>
    </row>
    <row r="3827" spans="37:37" x14ac:dyDescent="0.25">
      <c r="AK3827" s="5">
        <v>0.16576976239038399</v>
      </c>
    </row>
    <row r="3828" spans="37:37" x14ac:dyDescent="0.25">
      <c r="AK3828" s="5">
        <v>0.158069685600495</v>
      </c>
    </row>
    <row r="3829" spans="37:37" x14ac:dyDescent="0.25">
      <c r="AK3829" s="5">
        <v>0.15079215328822401</v>
      </c>
    </row>
    <row r="3830" spans="37:37" x14ac:dyDescent="0.25">
      <c r="AK3830" s="5">
        <v>0.14390821806902299</v>
      </c>
    </row>
    <row r="3831" spans="37:37" x14ac:dyDescent="0.25">
      <c r="AK3831" s="5">
        <v>0.13739149745808499</v>
      </c>
    </row>
    <row r="3832" spans="37:37" x14ac:dyDescent="0.25">
      <c r="AK3832" s="5">
        <v>0.13121788122821801</v>
      </c>
    </row>
    <row r="3833" spans="37:37" x14ac:dyDescent="0.25">
      <c r="AK3833" s="5">
        <v>0.12536528028461799</v>
      </c>
    </row>
    <row r="3834" spans="37:37" x14ac:dyDescent="0.25">
      <c r="AK3834" s="5">
        <v>0.11981341003022999</v>
      </c>
    </row>
    <row r="3835" spans="37:37" x14ac:dyDescent="0.25">
      <c r="AK3835" s="5">
        <v>0.11454360256606499</v>
      </c>
    </row>
    <row r="3836" spans="37:37" x14ac:dyDescent="0.25">
      <c r="AK3836" s="5">
        <v>0.10953864314101799</v>
      </c>
    </row>
    <row r="3837" spans="37:37" x14ac:dyDescent="0.25">
      <c r="AK3837" s="5">
        <v>0.104782627108104</v>
      </c>
    </row>
    <row r="3838" spans="37:37" x14ac:dyDescent="0.25">
      <c r="AK3838" s="5">
        <v>0.100260834312164</v>
      </c>
    </row>
    <row r="3839" spans="37:37" x14ac:dyDescent="0.25">
      <c r="AK3839" s="5">
        <v>9.5959618367708596E-2</v>
      </c>
    </row>
    <row r="3840" spans="37:37" x14ac:dyDescent="0.25">
      <c r="AK3840" s="5">
        <v>9.1866308714795702E-2</v>
      </c>
    </row>
    <row r="3841" spans="37:37" x14ac:dyDescent="0.25">
      <c r="AK3841" s="5">
        <v>8.7969123688096895E-2</v>
      </c>
    </row>
    <row r="3842" spans="37:37" x14ac:dyDescent="0.25">
      <c r="AK3842" s="5">
        <v>8.4257093117111104E-2</v>
      </c>
    </row>
    <row r="3843" spans="37:37" x14ac:dyDescent="0.25">
      <c r="AK3843" s="5">
        <v>8.0719989206972903E-2</v>
      </c>
    </row>
    <row r="3844" spans="37:37" x14ac:dyDescent="0.25">
      <c r="AK3844" s="5">
        <v>7.7348264639888198E-2</v>
      </c>
    </row>
    <row r="3845" spans="37:37" x14ac:dyDescent="0.25">
      <c r="AK3845" s="5">
        <v>7.4132996994897393E-2</v>
      </c>
    </row>
    <row r="3846" spans="37:37" x14ac:dyDescent="0.25">
      <c r="AK3846" s="5">
        <v>7.1065838714750001E-2</v>
      </c>
    </row>
    <row r="3847" spans="37:37" x14ac:dyDescent="0.25">
      <c r="AK3847" s="5">
        <v>6.8138971958160904E-2</v>
      </c>
    </row>
    <row r="3848" spans="37:37" x14ac:dyDescent="0.25">
      <c r="AK3848" s="5">
        <v>6.53450677675535E-2</v>
      </c>
    </row>
    <row r="3849" spans="37:37" x14ac:dyDescent="0.25">
      <c r="AK3849" s="5">
        <v>6.2677249059764698E-2</v>
      </c>
    </row>
    <row r="3850" spans="37:37" x14ac:dyDescent="0.25">
      <c r="AK3850" s="5">
        <v>6.0129057012615297E-2</v>
      </c>
    </row>
    <row r="3851" spans="37:37" x14ac:dyDescent="0.25">
      <c r="AK3851" s="5">
        <v>5.7694420475799202E-2</v>
      </c>
    </row>
    <row r="3852" spans="37:37" x14ac:dyDescent="0.25">
      <c r="AK3852" s="5">
        <v>5.5367628081876299E-2</v>
      </c>
    </row>
    <row r="3853" spans="37:37" x14ac:dyDescent="0.25">
      <c r="AK3853" s="5">
        <v>5.3143302773625702E-2</v>
      </c>
    </row>
    <row r="3854" spans="37:37" x14ac:dyDescent="0.25">
      <c r="AK3854" s="5">
        <v>5.10163784987347E-2</v>
      </c>
    </row>
    <row r="3855" spans="37:37" x14ac:dyDescent="0.25">
      <c r="AK3855" s="5">
        <v>4.8982078852682499E-2</v>
      </c>
    </row>
    <row r="3856" spans="37:37" x14ac:dyDescent="0.25">
      <c r="AK3856" s="5">
        <v>4.7035897476474901E-2</v>
      </c>
    </row>
    <row r="3857" spans="37:37" x14ac:dyDescent="0.25">
      <c r="AK3857" s="5">
        <v>4.5173580038223499E-2</v>
      </c>
    </row>
    <row r="3858" spans="37:37" x14ac:dyDescent="0.25">
      <c r="AK3858" s="5">
        <v>4.3391107646958402E-2</v>
      </c>
    </row>
    <row r="3859" spans="37:37" x14ac:dyDescent="0.25">
      <c r="AK3859" s="5">
        <v>4.1684681563953802E-2</v>
      </c>
    </row>
    <row r="3860" spans="37:37" x14ac:dyDescent="0.25">
      <c r="AK3860" s="5">
        <v>4.0050709091583502E-2</v>
      </c>
    </row>
    <row r="3861" spans="37:37" x14ac:dyDescent="0.25">
      <c r="AK3861" s="5">
        <v>3.84857905326342E-2</v>
      </c>
    </row>
    <row r="3862" spans="37:37" x14ac:dyDescent="0.25">
      <c r="AK3862" s="5">
        <v>3.69867071243161E-2</v>
      </c>
    </row>
    <row r="3863" spans="37:37" x14ac:dyDescent="0.25">
      <c r="AK3863" s="5">
        <v>3.5550409861172798E-2</v>
      </c>
    </row>
    <row r="3864" spans="37:37" x14ac:dyDescent="0.25">
      <c r="AK3864" s="5">
        <v>3.4174009129861203E-2</v>
      </c>
    </row>
    <row r="3865" spans="37:37" x14ac:dyDescent="0.25">
      <c r="AK3865" s="5">
        <v>3.2854765086526003E-2</v>
      </c>
    </row>
    <row r="3866" spans="37:37" x14ac:dyDescent="0.25">
      <c r="AK3866" s="5">
        <v>3.1590078714352599E-2</v>
      </c>
    </row>
    <row r="3867" spans="37:37" x14ac:dyDescent="0.25">
      <c r="AK3867" s="5">
        <v>3.03774835049677E-2</v>
      </c>
    </row>
    <row r="3868" spans="37:37" x14ac:dyDescent="0.25">
      <c r="AK3868" s="5">
        <v>2.9214637712766299E-2</v>
      </c>
    </row>
    <row r="3869" spans="37:37" x14ac:dyDescent="0.25">
      <c r="AK3869" s="5">
        <v>2.8099317136058701E-2</v>
      </c>
    </row>
    <row r="3870" spans="37:37" x14ac:dyDescent="0.25">
      <c r="AK3870" s="5">
        <v>2.70294083832281E-2</v>
      </c>
    </row>
    <row r="3871" spans="37:37" x14ac:dyDescent="0.25">
      <c r="AK3871" s="5">
        <v>2.6002902585929698E-2</v>
      </c>
    </row>
    <row r="3872" spans="37:37" x14ac:dyDescent="0.25">
      <c r="AK3872" s="5">
        <v>2.5017889524797301E-2</v>
      </c>
    </row>
    <row r="3873" spans="37:37" x14ac:dyDescent="0.25">
      <c r="AK3873" s="5">
        <v>2.40725521362108E-2</v>
      </c>
    </row>
    <row r="3874" spans="37:37" x14ac:dyDescent="0.25">
      <c r="AK3874" s="5">
        <v>2.31651613714399E-2</v>
      </c>
    </row>
    <row r="3875" spans="37:37" x14ac:dyDescent="0.25">
      <c r="AK3875" s="5">
        <v>2.2294071381978E-2</v>
      </c>
    </row>
    <row r="3876" spans="37:37" x14ac:dyDescent="0.25">
      <c r="AK3876" s="5">
        <v>2.1457715007118301E-2</v>
      </c>
    </row>
    <row r="3877" spans="37:37" x14ac:dyDescent="0.25">
      <c r="AK3877" s="5">
        <v>2.0654599541852298E-2</v>
      </c>
    </row>
    <row r="3878" spans="37:37" x14ac:dyDescent="0.25">
      <c r="AK3878" s="5">
        <v>1.9883302765002199E-2</v>
      </c>
    </row>
    <row r="3879" spans="37:37" x14ac:dyDescent="0.25">
      <c r="AK3879" s="5">
        <v>1.9142469209151199E-2</v>
      </c>
    </row>
    <row r="3880" spans="37:37" x14ac:dyDescent="0.25">
      <c r="AK3880" s="5">
        <v>1.84308066554392E-2</v>
      </c>
    </row>
    <row r="3881" spans="37:37" x14ac:dyDescent="0.25">
      <c r="AK3881" s="5">
        <v>1.77470828376536E-2</v>
      </c>
    </row>
    <row r="3882" spans="37:37" x14ac:dyDescent="0.25">
      <c r="AK3882" s="5">
        <v>1.7090122341278099E-2</v>
      </c>
    </row>
    <row r="3883" spans="37:37" x14ac:dyDescent="0.25">
      <c r="AK3883" s="5">
        <v>1.6458803684292599E-2</v>
      </c>
    </row>
    <row r="3884" spans="37:37" x14ac:dyDescent="0.25">
      <c r="AK3884" s="5">
        <v>1.58520565675393E-2</v>
      </c>
    </row>
    <row r="3885" spans="37:37" x14ac:dyDescent="0.25">
      <c r="AK3885" s="5">
        <v>1.5268859283404001E-2</v>
      </c>
    </row>
    <row r="3886" spans="37:37" x14ac:dyDescent="0.25">
      <c r="AK3886" s="5">
        <v>1.47082362724182E-2</v>
      </c>
    </row>
    <row r="3887" spans="37:37" x14ac:dyDescent="0.25">
      <c r="AK3887" s="5">
        <v>1.4169255818163499E-2</v>
      </c>
    </row>
    <row r="3888" spans="37:37" x14ac:dyDescent="0.25">
      <c r="AK3888" s="5">
        <v>1.36510278715749E-2</v>
      </c>
    </row>
    <row r="3889" spans="37:37" x14ac:dyDescent="0.25">
      <c r="AK3889" s="5">
        <v>1.3152701996393601E-2</v>
      </c>
    </row>
    <row r="3890" spans="37:37" x14ac:dyDescent="0.25">
      <c r="AK3890" s="5">
        <v>1.26734654281169E-2</v>
      </c>
    </row>
    <row r="3891" spans="37:37" x14ac:dyDescent="0.25">
      <c r="AK3891" s="5">
        <v>1.2212541239344E-2</v>
      </c>
    </row>
    <row r="3892" spans="37:37" x14ac:dyDescent="0.25">
      <c r="AK3892" s="5">
        <v>1.1769186604922099E-2</v>
      </c>
    </row>
    <row r="3893" spans="37:37" x14ac:dyDescent="0.25">
      <c r="AK3893" s="5">
        <v>1.1342691160758299E-2</v>
      </c>
    </row>
    <row r="3894" spans="37:37" x14ac:dyDescent="0.25">
      <c r="AK3894" s="5">
        <v>1.09323754505947E-2</v>
      </c>
    </row>
    <row r="3895" spans="37:37" x14ac:dyDescent="0.25">
      <c r="AK3895" s="5">
        <v>1.05375894554344E-2</v>
      </c>
    </row>
    <row r="3896" spans="37:37" x14ac:dyDescent="0.25">
      <c r="AK3896" s="5">
        <v>1.0157711200669901E-2</v>
      </c>
    </row>
    <row r="3897" spans="37:37" x14ac:dyDescent="0.25">
      <c r="AK3897" s="5">
        <v>9.7921454363012195E-3</v>
      </c>
    </row>
    <row r="3898" spans="37:37" x14ac:dyDescent="0.25">
      <c r="AK3898" s="5">
        <v>9.4403223859399095E-3</v>
      </c>
    </row>
    <row r="3899" spans="37:37" x14ac:dyDescent="0.25">
      <c r="AK3899" s="5">
        <v>9.1016965605809196E-3</v>
      </c>
    </row>
    <row r="3900" spans="37:37" x14ac:dyDescent="0.25">
      <c r="AK3900" s="5">
        <v>8.7757456333890805E-3</v>
      </c>
    </row>
    <row r="3901" spans="37:37" x14ac:dyDescent="0.25">
      <c r="AK3901" s="5">
        <v>8.4619693719917705E-3</v>
      </c>
    </row>
    <row r="3902" spans="37:37" x14ac:dyDescent="0.25">
      <c r="AK3902" s="5">
        <v>8.1598886249967008E-3</v>
      </c>
    </row>
    <row r="3903" spans="37:37" x14ac:dyDescent="0.25">
      <c r="AK3903" s="5">
        <v>7.8690443596637002E-3</v>
      </c>
    </row>
    <row r="3904" spans="37:37" x14ac:dyDescent="0.25">
      <c r="AK3904" s="5">
        <v>7.5889967478548299E-3</v>
      </c>
    </row>
    <row r="3905" spans="37:37" x14ac:dyDescent="0.25">
      <c r="AK3905" s="5">
        <v>7.3193242975685604E-3</v>
      </c>
    </row>
    <row r="3906" spans="37:37" x14ac:dyDescent="0.25">
      <c r="AK3906" s="5">
        <v>7.0596230275322596E-3</v>
      </c>
    </row>
    <row r="3907" spans="37:37" x14ac:dyDescent="0.25">
      <c r="AK3907" s="5">
        <v>6.8095056824835796E-3</v>
      </c>
    </row>
    <row r="3908" spans="37:37" x14ac:dyDescent="0.25">
      <c r="AK3908" s="5">
        <v>6.5686009869175797E-3</v>
      </c>
    </row>
    <row r="3909" spans="37:37" x14ac:dyDescent="0.25">
      <c r="AK3909" s="5">
        <v>6.3365529352118703E-3</v>
      </c>
    </row>
    <row r="3910" spans="37:37" x14ac:dyDescent="0.25">
      <c r="AK3910" s="5">
        <v>6.1130201161683998E-3</v>
      </c>
    </row>
    <row r="3911" spans="37:37" x14ac:dyDescent="0.25">
      <c r="AK3911" s="5">
        <v>5.8976750701287897E-3</v>
      </c>
    </row>
    <row r="3912" spans="37:37" x14ac:dyDescent="0.25">
      <c r="AK3912" s="5">
        <v>5.6902036769297002E-3</v>
      </c>
    </row>
    <row r="3913" spans="37:37" x14ac:dyDescent="0.25">
      <c r="AK3913" s="5">
        <v>5.49030457306758E-3</v>
      </c>
    </row>
    <row r="3914" spans="37:37" x14ac:dyDescent="0.25">
      <c r="AK3914" s="5">
        <v>5.2976885965378097E-3</v>
      </c>
    </row>
    <row r="3915" spans="37:37" x14ac:dyDescent="0.25">
      <c r="AK3915" s="5">
        <v>5.1120782579031796E-3</v>
      </c>
    </row>
    <row r="3916" spans="37:37" x14ac:dyDescent="0.25">
      <c r="AK3916" s="5">
        <v>4.9332072362298102E-3</v>
      </c>
    </row>
    <row r="3917" spans="37:37" x14ac:dyDescent="0.25">
      <c r="AK3917" s="5">
        <v>4.7608198986076504E-3</v>
      </c>
    </row>
    <row r="3918" spans="37:37" x14ac:dyDescent="0.25">
      <c r="AK3918" s="5">
        <v>4.5946708420453904E-3</v>
      </c>
    </row>
    <row r="3919" spans="37:37" x14ac:dyDescent="0.25">
      <c r="AK3919" s="5">
        <v>4.4345244565986899E-3</v>
      </c>
    </row>
    <row r="3920" spans="37:37" x14ac:dyDescent="0.25">
      <c r="AK3920" s="5">
        <v>4.28015450865486E-3</v>
      </c>
    </row>
    <row r="3921" spans="37:37" x14ac:dyDescent="0.25">
      <c r="AK3921" s="5">
        <v>4.1313437433574103E-3</v>
      </c>
    </row>
    <row r="3922" spans="37:37" x14ac:dyDescent="0.25">
      <c r="AK3922" s="5">
        <v>3.9878835052102098E-3</v>
      </c>
    </row>
    <row r="3923" spans="37:37" x14ac:dyDescent="0.25">
      <c r="AK3923" s="5">
        <v>3.84957337595484E-3</v>
      </c>
    </row>
    <row r="3924" spans="37:37" x14ac:dyDescent="0.25">
      <c r="AK3924" s="5">
        <v>3.7162208288634199E-3</v>
      </c>
    </row>
    <row r="3925" spans="37:37" x14ac:dyDescent="0.25">
      <c r="AK3925" s="5">
        <v>3.58764089863695E-3</v>
      </c>
    </row>
    <row r="3926" spans="37:37" x14ac:dyDescent="0.25">
      <c r="AK3926" s="5">
        <v>3.4636558661427998E-3</v>
      </c>
    </row>
    <row r="3927" spans="37:37" x14ac:dyDescent="0.25">
      <c r="AK3927" s="5">
        <v>3.34409495726604E-3</v>
      </c>
    </row>
    <row r="3928" spans="37:37" x14ac:dyDescent="0.25">
      <c r="AK3928" s="5">
        <v>3.2287940551887898E-3</v>
      </c>
    </row>
    <row r="3929" spans="37:37" x14ac:dyDescent="0.25">
      <c r="AK3929" s="5">
        <v>3.1175954254477199E-3</v>
      </c>
    </row>
    <row r="3930" spans="37:37" x14ac:dyDescent="0.25">
      <c r="AK3930" s="5">
        <v>3.01034745315471E-3</v>
      </c>
    </row>
    <row r="3931" spans="37:37" x14ac:dyDescent="0.25">
      <c r="AK3931" s="5">
        <v>2.9069043917977601E-3</v>
      </c>
    </row>
    <row r="3932" spans="37:37" x14ac:dyDescent="0.25">
      <c r="AK3932" s="5">
        <v>2.8071261230700499E-3</v>
      </c>
    </row>
    <row r="3933" spans="37:37" x14ac:dyDescent="0.25">
      <c r="AK3933" s="5">
        <v>2.7108779272035201E-3</v>
      </c>
    </row>
    <row r="3934" spans="37:37" x14ac:dyDescent="0.25">
      <c r="AK3934" s="5">
        <v>2.6180302633108002E-3</v>
      </c>
    </row>
    <row r="3935" spans="37:37" x14ac:dyDescent="0.25">
      <c r="AK3935" s="5">
        <v>2.5284585592645899E-3</v>
      </c>
    </row>
    <row r="3936" spans="37:37" x14ac:dyDescent="0.25">
      <c r="AK3936" s="5">
        <v>2.4420430106678799E-3</v>
      </c>
    </row>
    <row r="3937" spans="37:37" x14ac:dyDescent="0.25">
      <c r="AK3937" s="5">
        <v>2.3586683884911802E-3</v>
      </c>
    </row>
    <row r="3938" spans="37:37" x14ac:dyDescent="0.25">
      <c r="AK3938" s="5">
        <v>2.2782238549743901E-3</v>
      </c>
    </row>
    <row r="3939" spans="37:37" x14ac:dyDescent="0.25">
      <c r="AK3939" s="5">
        <v>2.2006027874112099E-3</v>
      </c>
    </row>
    <row r="3940" spans="37:37" x14ac:dyDescent="0.25">
      <c r="AK3940" s="5">
        <v>2.1257026094532801E-3</v>
      </c>
    </row>
    <row r="3941" spans="37:37" x14ac:dyDescent="0.25">
      <c r="AK3941" s="5">
        <v>2.0534246295892101E-3</v>
      </c>
    </row>
    <row r="3942" spans="37:37" x14ac:dyDescent="0.25">
      <c r="AK3942" s="5">
        <v>1.9836738864709999E-3</v>
      </c>
    </row>
    <row r="3943" spans="37:37" x14ac:dyDescent="0.25">
      <c r="AK3943" s="5">
        <v>1.91635900077644E-3</v>
      </c>
    </row>
    <row r="3944" spans="37:37" x14ac:dyDescent="0.25">
      <c r="AK3944" s="5">
        <v>1.8513920333113399E-3</v>
      </c>
    </row>
    <row r="3945" spans="37:37" x14ac:dyDescent="0.25">
      <c r="AK3945" s="5">
        <v>1.7886883490701301E-3</v>
      </c>
    </row>
    <row r="3946" spans="37:37" x14ac:dyDescent="0.25">
      <c r="AK3946" s="5">
        <v>1.7281664869869999E-3</v>
      </c>
    </row>
    <row r="3947" spans="37:37" x14ac:dyDescent="0.25">
      <c r="AK3947" s="5">
        <v>1.6697480351227801E-3</v>
      </c>
    </row>
    <row r="3948" spans="37:37" x14ac:dyDescent="0.25">
      <c r="AK3948" s="5">
        <v>1.61335751104497E-3</v>
      </c>
    </row>
    <row r="3949" spans="37:37" x14ac:dyDescent="0.25">
      <c r="AK3949" s="5">
        <v>1.55892224717028E-3</v>
      </c>
    </row>
    <row r="3950" spans="37:37" x14ac:dyDescent="0.25">
      <c r="AK3950" s="5">
        <v>1.5063722808497299E-3</v>
      </c>
    </row>
    <row r="3951" spans="37:37" x14ac:dyDescent="0.25">
      <c r="AK3951" s="5">
        <v>1.45564024898719E-3</v>
      </c>
    </row>
    <row r="3952" spans="37:37" x14ac:dyDescent="0.25">
      <c r="AK3952" s="5">
        <v>1.4066612869919101E-3</v>
      </c>
    </row>
    <row r="3953" spans="37:37" x14ac:dyDescent="0.25">
      <c r="AK3953" s="5">
        <v>1.3593729318752E-3</v>
      </c>
    </row>
    <row r="3954" spans="37:37" x14ac:dyDescent="0.25">
      <c r="AK3954" s="5">
        <v>1.3137150293102699E-3</v>
      </c>
    </row>
    <row r="3955" spans="37:37" x14ac:dyDescent="0.25">
      <c r="AK3955" s="5">
        <v>1.2696296444827801E-3</v>
      </c>
    </row>
    <row r="3956" spans="37:37" x14ac:dyDescent="0.25">
      <c r="AK3956" s="5">
        <v>1.22706097656765E-3</v>
      </c>
    </row>
    <row r="3957" spans="37:37" x14ac:dyDescent="0.25">
      <c r="AK3957" s="5">
        <v>1.1859552766753901E-3</v>
      </c>
    </row>
    <row r="3958" spans="37:37" x14ac:dyDescent="0.25">
      <c r="AK3958" s="5">
        <v>1.14626076911852E-3</v>
      </c>
    </row>
    <row r="3959" spans="37:37" x14ac:dyDescent="0.25">
      <c r="AK3959" s="5">
        <v>1.10792757585529E-3</v>
      </c>
    </row>
    <row r="3960" spans="37:37" x14ac:dyDescent="0.25">
      <c r="AK3960" s="5">
        <v>1.0709076439749099E-3</v>
      </c>
    </row>
    <row r="3961" spans="37:37" x14ac:dyDescent="0.25">
      <c r="AK3961" s="5">
        <v>1.03515467609433E-3</v>
      </c>
    </row>
    <row r="3962" spans="37:37" x14ac:dyDescent="0.25">
      <c r="AK3962" s="5">
        <v>1.00062406354264E-3</v>
      </c>
    </row>
    <row r="3963" spans="37:37" x14ac:dyDescent="0.25">
      <c r="AK3963" s="5">
        <v>9.6727282221509498E-4</v>
      </c>
    </row>
    <row r="3964" spans="37:37" x14ac:dyDescent="0.25">
      <c r="AK3964" s="5">
        <v>9.3505953098355001E-4</v>
      </c>
    </row>
    <row r="3965" spans="37:37" x14ac:dyDescent="0.25">
      <c r="AK3965" s="5">
        <v>9.03944272555761E-4</v>
      </c>
    </row>
    <row r="3966" spans="37:37" x14ac:dyDescent="0.25">
      <c r="AK3966" s="5">
        <v>8.7388857668048003E-4</v>
      </c>
    </row>
    <row r="3967" spans="37:37" x14ac:dyDescent="0.25">
      <c r="AK3967" s="5">
        <v>8.4485536560006296E-4</v>
      </c>
    </row>
    <row r="3968" spans="37:37" x14ac:dyDescent="0.25">
      <c r="AK3968" s="5">
        <v>8.1680890165663296E-4</v>
      </c>
    </row>
    <row r="3969" spans="37:37" x14ac:dyDescent="0.25">
      <c r="AK3969" s="5">
        <v>7.8971473696204397E-4</v>
      </c>
    </row>
    <row r="3970" spans="37:37" x14ac:dyDescent="0.25">
      <c r="AK3970" s="5">
        <v>7.6353966504586997E-4</v>
      </c>
    </row>
    <row r="3971" spans="37:37" x14ac:dyDescent="0.25">
      <c r="AK3971" s="5">
        <v>7.38251674399446E-4</v>
      </c>
    </row>
    <row r="3972" spans="37:37" x14ac:dyDescent="0.25">
      <c r="AK3972" s="5">
        <v>7.1381990383756499E-4</v>
      </c>
    </row>
    <row r="3973" spans="37:37" x14ac:dyDescent="0.25">
      <c r="AK3973" s="5">
        <v>6.9021459960293802E-4</v>
      </c>
    </row>
    <row r="3974" spans="37:37" x14ac:dyDescent="0.25">
      <c r="AK3974" s="5">
        <v>6.6740707414172202E-4</v>
      </c>
    </row>
    <row r="3975" spans="37:37" x14ac:dyDescent="0.25">
      <c r="AK3975" s="5">
        <v>6.45369666481639E-4</v>
      </c>
    </row>
    <row r="3976" spans="37:37" x14ac:dyDescent="0.25">
      <c r="AK3976" s="5">
        <v>6.2407570414711505E-4</v>
      </c>
    </row>
    <row r="3977" spans="37:37" x14ac:dyDescent="0.25">
      <c r="AK3977" s="5">
        <v>6.0349946654875196E-4</v>
      </c>
    </row>
    <row r="3978" spans="37:37" x14ac:dyDescent="0.25">
      <c r="AK3978" s="5">
        <v>5.8361614978712402E-4</v>
      </c>
    </row>
    <row r="3979" spans="37:37" x14ac:dyDescent="0.25">
      <c r="AK3979" s="5">
        <v>5.6440183281353598E-4</v>
      </c>
    </row>
    <row r="3980" spans="37:37" x14ac:dyDescent="0.25">
      <c r="AK3980" s="5">
        <v>5.45833444892752E-4</v>
      </c>
    </row>
    <row r="3981" spans="37:37" x14ac:dyDescent="0.25">
      <c r="AK3981" s="5">
        <v>5.2788873431515795E-4</v>
      </c>
    </row>
    <row r="3982" spans="37:37" x14ac:dyDescent="0.25">
      <c r="AK3982" s="5">
        <v>5.1054623830798095E-4</v>
      </c>
    </row>
    <row r="3983" spans="37:37" x14ac:dyDescent="0.25">
      <c r="AK3983" s="5">
        <v>4.9378525409740496E-4</v>
      </c>
    </row>
    <row r="3984" spans="37:37" x14ac:dyDescent="0.25">
      <c r="AK3984" s="5">
        <v>4.7758581107541098E-4</v>
      </c>
    </row>
    <row r="3985" spans="37:37" x14ac:dyDescent="0.25">
      <c r="AK3985" s="5">
        <v>4.6192864402715302E-4</v>
      </c>
    </row>
    <row r="3986" spans="37:37" x14ac:dyDescent="0.25">
      <c r="AK3986" s="5">
        <v>4.4679516737655098E-4</v>
      </c>
    </row>
    <row r="3987" spans="37:37" x14ac:dyDescent="0.25">
      <c r="AK3987" s="5">
        <v>4.3216745040954902E-4</v>
      </c>
    </row>
    <row r="3988" spans="37:37" x14ac:dyDescent="0.25">
      <c r="AK3988" s="5">
        <v>4.1802819343618599E-4</v>
      </c>
    </row>
    <row r="3989" spans="37:37" x14ac:dyDescent="0.25">
      <c r="AK3989" s="5">
        <v>4.0436070485428901E-4</v>
      </c>
    </row>
    <row r="3990" spans="37:37" x14ac:dyDescent="0.25">
      <c r="AK3990" s="5">
        <v>3.9114887907909399E-4</v>
      </c>
    </row>
    <row r="3991" spans="37:37" x14ac:dyDescent="0.25">
      <c r="AK3991" s="5">
        <v>3.7837717530464602E-4</v>
      </c>
    </row>
    <row r="3992" spans="37:37" x14ac:dyDescent="0.25">
      <c r="AK3992" s="5">
        <v>3.6603059706420601E-4</v>
      </c>
    </row>
    <row r="3993" spans="37:37" x14ac:dyDescent="0.25">
      <c r="AK3993" s="5">
        <v>3.5409467255826603E-4</v>
      </c>
    </row>
    <row r="3994" spans="37:37" x14ac:dyDescent="0.25">
      <c r="AK3994" s="5">
        <v>3.4255543572008201E-4</v>
      </c>
    </row>
    <row r="3995" spans="37:37" x14ac:dyDescent="0.25">
      <c r="AK3995" s="5">
        <v>3.3139940798984998E-4</v>
      </c>
    </row>
    <row r="3996" spans="37:37" x14ac:dyDescent="0.25">
      <c r="AK3996" s="5">
        <v>3.2061358076985899E-4</v>
      </c>
    </row>
    <row r="3997" spans="37:37" x14ac:dyDescent="0.25">
      <c r="AK3997" s="5">
        <v>3.1018539853408202E-4</v>
      </c>
    </row>
    <row r="3998" spans="37:37" x14ac:dyDescent="0.25">
      <c r="AK3998" s="5">
        <v>3.0010274256675099E-4</v>
      </c>
    </row>
    <row r="3999" spans="37:37" x14ac:dyDescent="0.25">
      <c r="AK3999" s="5">
        <v>2.9035391530549798E-4</v>
      </c>
    </row>
    <row r="4000" spans="37:37" x14ac:dyDescent="0.25">
      <c r="AK4000" s="5">
        <v>2.80927625265648E-4</v>
      </c>
    </row>
    <row r="4001" spans="36:37" x14ac:dyDescent="0.25">
      <c r="AK4001" s="5">
        <v>2.7181297252320202E-4</v>
      </c>
    </row>
    <row r="4002" spans="36:37" x14ac:dyDescent="0.25">
      <c r="AJ4002" s="4" t="s">
        <v>222</v>
      </c>
      <c r="AK4002" s="5">
        <v>0.82304301877789598</v>
      </c>
    </row>
    <row r="4003" spans="36:37" x14ac:dyDescent="0.25">
      <c r="AK4003" s="5">
        <v>0.719918269448653</v>
      </c>
    </row>
    <row r="4004" spans="36:37" x14ac:dyDescent="0.25">
      <c r="AK4004" s="5">
        <v>0.64500811407928604</v>
      </c>
    </row>
    <row r="4005" spans="36:37" x14ac:dyDescent="0.25">
      <c r="AK4005" s="5">
        <v>0.58559526261039296</v>
      </c>
    </row>
    <row r="4006" spans="36:37" x14ac:dyDescent="0.25">
      <c r="AK4006" s="5">
        <v>0.53622254762448596</v>
      </c>
    </row>
    <row r="4007" spans="36:37" x14ac:dyDescent="0.25">
      <c r="AK4007" s="5">
        <v>0.49399804892710503</v>
      </c>
    </row>
    <row r="4008" spans="36:37" x14ac:dyDescent="0.25">
      <c r="AK4008" s="5">
        <v>0.45718055114042599</v>
      </c>
    </row>
    <row r="4009" spans="36:37" x14ac:dyDescent="0.25">
      <c r="AK4009" s="5">
        <v>0.42462772449492903</v>
      </c>
    </row>
    <row r="4010" spans="36:37" x14ac:dyDescent="0.25">
      <c r="AK4010" s="5">
        <v>0.395542538013538</v>
      </c>
    </row>
    <row r="4011" spans="36:37" x14ac:dyDescent="0.25">
      <c r="AK4011" s="5">
        <v>0.36934257411146898</v>
      </c>
    </row>
    <row r="4012" spans="36:37" x14ac:dyDescent="0.25">
      <c r="AK4012" s="5">
        <v>0.34558669527175701</v>
      </c>
    </row>
    <row r="4013" spans="36:37" x14ac:dyDescent="0.25">
      <c r="AK4013" s="5">
        <v>0.32393108958596301</v>
      </c>
    </row>
    <row r="4014" spans="36:37" x14ac:dyDescent="0.25">
      <c r="AK4014" s="5">
        <v>0.304101502059822</v>
      </c>
    </row>
    <row r="4015" spans="36:37" x14ac:dyDescent="0.25">
      <c r="AK4015" s="5">
        <v>0.28587492063560299</v>
      </c>
    </row>
    <row r="4016" spans="36:37" x14ac:dyDescent="0.25">
      <c r="AK4016" s="5">
        <v>0.26906705743390003</v>
      </c>
    </row>
    <row r="4017" spans="37:37" x14ac:dyDescent="0.25">
      <c r="AK4017" s="5">
        <v>0.25352352829587299</v>
      </c>
    </row>
    <row r="4018" spans="37:37" x14ac:dyDescent="0.25">
      <c r="AK4018" s="5">
        <v>0.23911347475359099</v>
      </c>
    </row>
    <row r="4019" spans="37:37" x14ac:dyDescent="0.25">
      <c r="AK4019" s="5">
        <v>0.225724847333868</v>
      </c>
    </row>
    <row r="4020" spans="37:37" x14ac:dyDescent="0.25">
      <c r="AK4020" s="5">
        <v>0.213260848283436</v>
      </c>
    </row>
    <row r="4021" spans="37:37" x14ac:dyDescent="0.25">
      <c r="AK4021" s="5">
        <v>0.201637201883068</v>
      </c>
    </row>
    <row r="4022" spans="37:37" x14ac:dyDescent="0.25">
      <c r="AK4022" s="5">
        <v>0.190780027392286</v>
      </c>
    </row>
    <row r="4023" spans="37:37" x14ac:dyDescent="0.25">
      <c r="AK4023" s="5">
        <v>0.180624158685987</v>
      </c>
    </row>
    <row r="4024" spans="37:37" x14ac:dyDescent="0.25">
      <c r="AK4024" s="5">
        <v>0.17111180031602999</v>
      </c>
    </row>
    <row r="4025" spans="37:37" x14ac:dyDescent="0.25">
      <c r="AK4025" s="5">
        <v>0.16219144061886301</v>
      </c>
    </row>
    <row r="4026" spans="37:37" x14ac:dyDescent="0.25">
      <c r="AK4026" s="5">
        <v>0.15381696379447701</v>
      </c>
    </row>
    <row r="4027" spans="37:37" x14ac:dyDescent="0.25">
      <c r="AK4027" s="5">
        <v>0.14594691783985</v>
      </c>
    </row>
    <row r="4028" spans="37:37" x14ac:dyDescent="0.25">
      <c r="AK4028" s="5">
        <v>0.13854390589343901</v>
      </c>
    </row>
    <row r="4029" spans="37:37" x14ac:dyDescent="0.25">
      <c r="AK4029" s="5">
        <v>0.13157407627708301</v>
      </c>
    </row>
    <row r="4030" spans="37:37" x14ac:dyDescent="0.25">
      <c r="AK4030" s="5">
        <v>0.12500669219615099</v>
      </c>
    </row>
    <row r="4031" spans="37:37" x14ac:dyDescent="0.25">
      <c r="AK4031" s="5">
        <v>0.118813766276874</v>
      </c>
    </row>
    <row r="4032" spans="37:37" x14ac:dyDescent="0.25">
      <c r="AK4032" s="5">
        <v>0.11296974829171701</v>
      </c>
    </row>
    <row r="4033" spans="37:37" x14ac:dyDescent="0.25">
      <c r="AK4033" s="5">
        <v>0.107451256834558</v>
      </c>
    </row>
    <row r="4034" spans="37:37" x14ac:dyDescent="0.25">
      <c r="AK4034" s="5">
        <v>0.102236847558196</v>
      </c>
    </row>
    <row r="4035" spans="37:37" x14ac:dyDescent="0.25">
      <c r="AK4035" s="5">
        <v>9.7306812020724595E-2</v>
      </c>
    </row>
    <row r="4036" spans="37:37" x14ac:dyDescent="0.25">
      <c r="AK4036" s="5">
        <v>9.2643002308046604E-2</v>
      </c>
    </row>
    <row r="4037" spans="37:37" x14ac:dyDescent="0.25">
      <c r="AK4037" s="5">
        <v>8.8228677482863296E-2</v>
      </c>
    </row>
    <row r="4038" spans="37:37" x14ac:dyDescent="0.25">
      <c r="AK4038" s="5">
        <v>8.4048368611513394E-2</v>
      </c>
    </row>
    <row r="4039" spans="37:37" x14ac:dyDescent="0.25">
      <c r="AK4039" s="5">
        <v>8.0087759680616294E-2</v>
      </c>
    </row>
    <row r="4040" spans="37:37" x14ac:dyDescent="0.25">
      <c r="AK4040" s="5">
        <v>7.6333582166721495E-2</v>
      </c>
    </row>
    <row r="4041" spans="37:37" x14ac:dyDescent="0.25">
      <c r="AK4041" s="5">
        <v>7.2773521387733298E-2</v>
      </c>
    </row>
    <row r="4042" spans="37:37" x14ac:dyDescent="0.25">
      <c r="AK4042" s="5">
        <v>6.9396133062809701E-2</v>
      </c>
    </row>
    <row r="4043" spans="37:37" x14ac:dyDescent="0.25">
      <c r="AK4043" s="5">
        <v>6.6190768751612006E-2</v>
      </c>
    </row>
    <row r="4044" spans="37:37" x14ac:dyDescent="0.25">
      <c r="AK4044" s="5">
        <v>6.31475090450027E-2</v>
      </c>
    </row>
    <row r="4045" spans="37:37" x14ac:dyDescent="0.25">
      <c r="AK4045" s="5">
        <v>6.0257103545929898E-2</v>
      </c>
    </row>
    <row r="4046" spans="37:37" x14ac:dyDescent="0.25">
      <c r="AK4046" s="5">
        <v>5.7510916817932502E-2</v>
      </c>
    </row>
    <row r="4047" spans="37:37" x14ac:dyDescent="0.25">
      <c r="AK4047" s="5">
        <v>5.4900879594660897E-2</v>
      </c>
    </row>
    <row r="4048" spans="37:37" x14ac:dyDescent="0.25">
      <c r="AK4048" s="5">
        <v>5.2419444641176399E-2</v>
      </c>
    </row>
    <row r="4049" spans="37:37" x14ac:dyDescent="0.25">
      <c r="AK4049" s="5">
        <v>5.0059546739914397E-2</v>
      </c>
    </row>
    <row r="4050" spans="37:37" x14ac:dyDescent="0.25">
      <c r="AK4050" s="5">
        <v>4.7814566343710799E-2</v>
      </c>
    </row>
    <row r="4051" spans="37:37" x14ac:dyDescent="0.25">
      <c r="AK4051" s="5">
        <v>4.5678296497376099E-2</v>
      </c>
    </row>
    <row r="4052" spans="37:37" x14ac:dyDescent="0.25">
      <c r="AK4052" s="5">
        <v>4.3644912679697598E-2</v>
      </c>
    </row>
    <row r="4053" spans="37:37" x14ac:dyDescent="0.25">
      <c r="AK4053" s="5">
        <v>4.1708945260883402E-2</v>
      </c>
    </row>
    <row r="4054" spans="37:37" x14ac:dyDescent="0.25">
      <c r="AK4054" s="5">
        <v>3.9865254307507203E-2</v>
      </c>
    </row>
    <row r="4055" spans="37:37" x14ac:dyDescent="0.25">
      <c r="AK4055" s="5">
        <v>3.8109006498931397E-2</v>
      </c>
    </row>
    <row r="4056" spans="37:37" x14ac:dyDescent="0.25">
      <c r="AK4056" s="5">
        <v>3.6435653946760897E-2</v>
      </c>
    </row>
    <row r="4057" spans="37:37" x14ac:dyDescent="0.25">
      <c r="AK4057" s="5">
        <v>3.4840914732794499E-2</v>
      </c>
    </row>
    <row r="4058" spans="37:37" x14ac:dyDescent="0.25">
      <c r="AK4058" s="5">
        <v>3.3320755001712499E-2</v>
      </c>
    </row>
    <row r="4059" spans="37:37" x14ac:dyDescent="0.25">
      <c r="AK4059" s="5">
        <v>3.1871372462855298E-2</v>
      </c>
    </row>
    <row r="4060" spans="37:37" x14ac:dyDescent="0.25">
      <c r="AK4060" s="5">
        <v>3.0489181171269201E-2</v>
      </c>
    </row>
    <row r="4061" spans="37:37" x14ac:dyDescent="0.25">
      <c r="AK4061" s="5">
        <v>2.91707974720644E-2</v>
      </c>
    </row>
    <row r="4062" spans="37:37" x14ac:dyDescent="0.25">
      <c r="AK4062" s="5">
        <v>2.7913027004302201E-2</v>
      </c>
    </row>
    <row r="4063" spans="37:37" x14ac:dyDescent="0.25">
      <c r="AK4063" s="5">
        <v>2.6712852671347501E-2</v>
      </c>
    </row>
    <row r="4064" spans="37:37" x14ac:dyDescent="0.25">
      <c r="AK4064" s="5">
        <v>2.5567423494077601E-2</v>
      </c>
    </row>
    <row r="4065" spans="37:37" x14ac:dyDescent="0.25">
      <c r="AK4065" s="5">
        <v>2.4474044271697502E-2</v>
      </c>
    </row>
    <row r="4066" spans="37:37" x14ac:dyDescent="0.25">
      <c r="AK4066" s="5">
        <v>2.34301659823196E-2</v>
      </c>
    </row>
    <row r="4067" spans="37:37" x14ac:dyDescent="0.25">
      <c r="AK4067" s="5">
        <v>2.2433376862040302E-2</v>
      </c>
    </row>
    <row r="4068" spans="37:37" x14ac:dyDescent="0.25">
      <c r="AK4068" s="5">
        <v>2.1481394107095399E-2</v>
      </c>
    </row>
    <row r="4069" spans="37:37" x14ac:dyDescent="0.25">
      <c r="AK4069" s="5">
        <v>2.0572056148890901E-2</v>
      </c>
    </row>
    <row r="4070" spans="37:37" x14ac:dyDescent="0.25">
      <c r="AK4070" s="5">
        <v>1.9703315456357898E-2</v>
      </c>
    </row>
    <row r="4071" spans="37:37" x14ac:dyDescent="0.25">
      <c r="AK4071" s="5">
        <v>1.88732318242446E-2</v>
      </c>
    </row>
    <row r="4072" spans="37:37" x14ac:dyDescent="0.25">
      <c r="AK4072" s="5">
        <v>1.80799661096901E-2</v>
      </c>
    </row>
    <row r="4073" spans="37:37" x14ac:dyDescent="0.25">
      <c r="AK4073" s="5">
        <v>1.7321774382767899E-2</v>
      </c>
    </row>
    <row r="4074" spans="37:37" x14ac:dyDescent="0.25">
      <c r="AK4074" s="5">
        <v>1.6597002459701599E-2</v>
      </c>
    </row>
    <row r="4075" spans="37:37" x14ac:dyDescent="0.25">
      <c r="AK4075" s="5">
        <v>1.59040807901599E-2</v>
      </c>
    </row>
    <row r="4076" spans="37:37" x14ac:dyDescent="0.25">
      <c r="AK4076" s="5">
        <v>1.52415196724835E-2</v>
      </c>
    </row>
    <row r="4077" spans="37:37" x14ac:dyDescent="0.25">
      <c r="AK4077" s="5">
        <v>1.46079047729001E-2</v>
      </c>
    </row>
    <row r="4078" spans="37:37" x14ac:dyDescent="0.25">
      <c r="AK4078" s="5">
        <v>1.40018929267805E-2</v>
      </c>
    </row>
    <row r="4079" spans="37:37" x14ac:dyDescent="0.25">
      <c r="AK4079" s="5">
        <v>1.34222082017924E-2</v>
      </c>
    </row>
    <row r="4080" spans="37:37" x14ac:dyDescent="0.25">
      <c r="AK4080" s="5">
        <v>1.2867638204448299E-2</v>
      </c>
    </row>
    <row r="4081" spans="37:37" x14ac:dyDescent="0.25">
      <c r="AK4081" s="5">
        <v>1.23370306130279E-2</v>
      </c>
    </row>
    <row r="4082" spans="37:37" x14ac:dyDescent="0.25">
      <c r="AK4082" s="5">
        <v>1.18292899212096E-2</v>
      </c>
    </row>
    <row r="4083" spans="37:37" x14ac:dyDescent="0.25">
      <c r="AK4083" s="5">
        <v>1.1343374377974599E-2</v>
      </c>
    </row>
    <row r="4084" spans="37:37" x14ac:dyDescent="0.25">
      <c r="AK4084" s="5">
        <v>1.0878293110466E-2</v>
      </c>
    </row>
    <row r="4085" spans="37:37" x14ac:dyDescent="0.25">
      <c r="AK4085" s="5">
        <v>1.04331034175112E-2</v>
      </c>
    </row>
    <row r="4086" spans="37:37" x14ac:dyDescent="0.25">
      <c r="AK4086" s="5">
        <v>1.0006908222446801E-2</v>
      </c>
    </row>
    <row r="4087" spans="37:37" x14ac:dyDescent="0.25">
      <c r="AK4087" s="5">
        <v>9.5988536747403097E-3</v>
      </c>
    </row>
    <row r="4088" spans="37:37" x14ac:dyDescent="0.25">
      <c r="AK4088" s="5">
        <v>9.2081268906837807E-3</v>
      </c>
    </row>
    <row r="4089" spans="37:37" x14ac:dyDescent="0.25">
      <c r="AK4089" s="5">
        <v>8.8339538241508694E-3</v>
      </c>
    </row>
    <row r="4090" spans="37:37" x14ac:dyDescent="0.25">
      <c r="AK4090" s="5">
        <v>8.4755972590647606E-3</v>
      </c>
    </row>
    <row r="4091" spans="37:37" x14ac:dyDescent="0.25">
      <c r="AK4091" s="5">
        <v>8.1323549158273806E-3</v>
      </c>
    </row>
    <row r="4092" spans="37:37" x14ac:dyDescent="0.25">
      <c r="AK4092" s="5">
        <v>7.8035576645143004E-3</v>
      </c>
    </row>
    <row r="4093" spans="37:37" x14ac:dyDescent="0.25">
      <c r="AK4093" s="5">
        <v>7.4885678381487603E-3</v>
      </c>
    </row>
    <row r="4094" spans="37:37" x14ac:dyDescent="0.25">
      <c r="AK4094" s="5">
        <v>7.1867776398371703E-3</v>
      </c>
    </row>
    <row r="4095" spans="37:37" x14ac:dyDescent="0.25">
      <c r="AK4095" s="5">
        <v>6.8976076379806796E-3</v>
      </c>
    </row>
    <row r="4096" spans="37:37" x14ac:dyDescent="0.25">
      <c r="AK4096" s="5">
        <v>6.6205053441754204E-3</v>
      </c>
    </row>
    <row r="4097" spans="37:37" x14ac:dyDescent="0.25">
      <c r="AK4097" s="5">
        <v>6.3549438687819102E-3</v>
      </c>
    </row>
    <row r="4098" spans="37:37" x14ac:dyDescent="0.25">
      <c r="AK4098" s="5">
        <v>6.10042064948368E-3</v>
      </c>
    </row>
    <row r="4099" spans="37:37" x14ac:dyDescent="0.25">
      <c r="AK4099" s="5">
        <v>5.8564562484687901E-3</v>
      </c>
    </row>
    <row r="4100" spans="37:37" x14ac:dyDescent="0.25">
      <c r="AK4100" s="5">
        <v>5.6225932141589097E-3</v>
      </c>
    </row>
    <row r="4101" spans="37:37" x14ac:dyDescent="0.25">
      <c r="AK4101" s="5">
        <v>5.3983950036785499E-3</v>
      </c>
    </row>
    <row r="4102" spans="37:37" x14ac:dyDescent="0.25">
      <c r="AK4102" s="5">
        <v>5.1834449625071197E-3</v>
      </c>
    </row>
    <row r="4103" spans="37:37" x14ac:dyDescent="0.25">
      <c r="AK4103" s="5">
        <v>4.97734535798652E-3</v>
      </c>
    </row>
    <row r="4104" spans="37:37" x14ac:dyDescent="0.25">
      <c r="AK4104" s="5">
        <v>4.7797164635717797E-3</v>
      </c>
    </row>
    <row r="4105" spans="37:37" x14ac:dyDescent="0.25">
      <c r="AK4105" s="5">
        <v>4.5901956909108503E-3</v>
      </c>
    </row>
    <row r="4106" spans="37:37" x14ac:dyDescent="0.25">
      <c r="AK4106" s="5">
        <v>4.4084367670246096E-3</v>
      </c>
    </row>
    <row r="4107" spans="37:37" x14ac:dyDescent="0.25">
      <c r="AK4107" s="5">
        <v>4.2341089540297201E-3</v>
      </c>
    </row>
    <row r="4108" spans="37:37" x14ac:dyDescent="0.25">
      <c r="AK4108" s="5">
        <v>4.0668963090069099E-3</v>
      </c>
    </row>
    <row r="4109" spans="37:37" x14ac:dyDescent="0.25">
      <c r="AK4109" s="5">
        <v>3.9064969817659504E-3</v>
      </c>
    </row>
    <row r="4110" spans="37:37" x14ac:dyDescent="0.25">
      <c r="AK4110" s="5">
        <v>3.75262254839695E-3</v>
      </c>
    </row>
    <row r="4111" spans="37:37" x14ac:dyDescent="0.25">
      <c r="AK4111" s="5">
        <v>3.6049973786269102E-3</v>
      </c>
    </row>
    <row r="4112" spans="37:37" x14ac:dyDescent="0.25">
      <c r="AK4112" s="5">
        <v>3.4633580351205199E-3</v>
      </c>
    </row>
    <row r="4113" spans="37:37" x14ac:dyDescent="0.25">
      <c r="AK4113" s="5">
        <v>3.3274527029767799E-3</v>
      </c>
    </row>
    <row r="4114" spans="37:37" x14ac:dyDescent="0.25">
      <c r="AK4114" s="5">
        <v>3.1970406477775598E-3</v>
      </c>
    </row>
    <row r="4115" spans="37:37" x14ac:dyDescent="0.25">
      <c r="AK4115" s="5">
        <v>3.0718917006422098E-3</v>
      </c>
    </row>
    <row r="4116" spans="37:37" x14ac:dyDescent="0.25">
      <c r="AK4116" s="5">
        <v>2.9517857688338002E-3</v>
      </c>
    </row>
    <row r="4117" spans="37:37" x14ac:dyDescent="0.25">
      <c r="AK4117" s="5">
        <v>2.8365123705480499E-3</v>
      </c>
    </row>
    <row r="4118" spans="37:37" x14ac:dyDescent="0.25">
      <c r="AK4118" s="5">
        <v>2.7258701925959301E-3</v>
      </c>
    </row>
    <row r="4119" spans="37:37" x14ac:dyDescent="0.25">
      <c r="AK4119" s="5">
        <v>2.6196666697659702E-3</v>
      </c>
    </row>
    <row r="4120" spans="37:37" x14ac:dyDescent="0.25">
      <c r="AK4120" s="5">
        <v>2.5177175847220599E-3</v>
      </c>
    </row>
    <row r="4121" spans="37:37" x14ac:dyDescent="0.25">
      <c r="AK4121" s="5">
        <v>2.4198466873584898E-3</v>
      </c>
    </row>
    <row r="4122" spans="37:37" x14ac:dyDescent="0.25">
      <c r="AK4122" s="5">
        <v>2.3258853325953599E-3</v>
      </c>
    </row>
    <row r="4123" spans="37:37" x14ac:dyDescent="0.25">
      <c r="AK4123" s="5">
        <v>2.2356721356550399E-3</v>
      </c>
    </row>
    <row r="4124" spans="37:37" x14ac:dyDescent="0.25">
      <c r="AK4124" s="5">
        <v>2.1490526439148102E-3</v>
      </c>
    </row>
    <row r="4125" spans="37:37" x14ac:dyDescent="0.25">
      <c r="AK4125" s="5">
        <v>2.0658790244811598E-3</v>
      </c>
    </row>
    <row r="4126" spans="37:37" x14ac:dyDescent="0.25">
      <c r="AK4126" s="5">
        <v>1.9860097666791299E-3</v>
      </c>
    </row>
    <row r="4127" spans="37:37" x14ac:dyDescent="0.25">
      <c r="AK4127" s="5">
        <v>1.9093093986949201E-3</v>
      </c>
    </row>
    <row r="4128" spans="37:37" x14ac:dyDescent="0.25">
      <c r="AK4128" s="5">
        <v>1.8356482176517201E-3</v>
      </c>
    </row>
    <row r="4129" spans="37:37" x14ac:dyDescent="0.25">
      <c r="AK4129" s="5">
        <v>1.7649020324385499E-3</v>
      </c>
    </row>
    <row r="4130" spans="37:37" x14ac:dyDescent="0.25">
      <c r="AK4130" s="5">
        <v>1.6969519186489099E-3</v>
      </c>
    </row>
    <row r="4131" spans="37:37" x14ac:dyDescent="0.25">
      <c r="AK4131" s="5">
        <v>1.6316839850210199E-3</v>
      </c>
    </row>
    <row r="4132" spans="37:37" x14ac:dyDescent="0.25">
      <c r="AK4132" s="5">
        <v>1.5689891508042901E-3</v>
      </c>
    </row>
    <row r="4133" spans="37:37" x14ac:dyDescent="0.25">
      <c r="AK4133" s="5">
        <v>1.5087629335078399E-3</v>
      </c>
    </row>
    <row r="4134" spans="37:37" x14ac:dyDescent="0.25">
      <c r="AK4134" s="5">
        <v>1.4509052465155601E-3</v>
      </c>
    </row>
    <row r="4135" spans="37:37" x14ac:dyDescent="0.25">
      <c r="AK4135" s="5">
        <v>1.3953202060802601E-3</v>
      </c>
    </row>
    <row r="4136" spans="37:37" x14ac:dyDescent="0.25">
      <c r="AK4136" s="5">
        <v>1.3419159472348801E-3</v>
      </c>
    </row>
    <row r="4137" spans="37:37" x14ac:dyDescent="0.25">
      <c r="AK4137" s="5">
        <v>1.2906044481833399E-3</v>
      </c>
    </row>
    <row r="4138" spans="37:37" x14ac:dyDescent="0.25">
      <c r="AK4138" s="5">
        <v>1.2413013627565301E-3</v>
      </c>
    </row>
    <row r="4139" spans="37:37" x14ac:dyDescent="0.25">
      <c r="AK4139" s="5">
        <v>1.19392586054072E-3</v>
      </c>
    </row>
    <row r="4140" spans="37:37" x14ac:dyDescent="0.25">
      <c r="AK4140" s="5">
        <v>1.14840047430599E-3</v>
      </c>
    </row>
    <row r="4141" spans="37:37" x14ac:dyDescent="0.25">
      <c r="AK4141" s="5">
        <v>1.10465095438176E-3</v>
      </c>
    </row>
    <row r="4142" spans="37:37" x14ac:dyDescent="0.25">
      <c r="AK4142" s="5">
        <v>1.0626061296446099E-3</v>
      </c>
    </row>
    <row r="4143" spans="37:37" x14ac:dyDescent="0.25">
      <c r="AK4143" s="5">
        <v>1.02219777480088E-3</v>
      </c>
    </row>
    <row r="4144" spans="37:37" x14ac:dyDescent="0.25">
      <c r="AK4144" s="5">
        <v>9.8336048366279597E-4</v>
      </c>
    </row>
    <row r="4145" spans="37:37" x14ac:dyDescent="0.25">
      <c r="AK4145" s="5">
        <v>9.46031548132149E-4</v>
      </c>
    </row>
    <row r="4146" spans="37:37" x14ac:dyDescent="0.25">
      <c r="AK4146" s="5">
        <v>9.1015084262027399E-4</v>
      </c>
    </row>
    <row r="4147" spans="37:37" x14ac:dyDescent="0.25">
      <c r="AK4147" s="5">
        <v>8.75660713646606E-4</v>
      </c>
    </row>
    <row r="4148" spans="37:37" x14ac:dyDescent="0.25">
      <c r="AK4148" s="5">
        <v>8.4250587437120598E-4</v>
      </c>
    </row>
    <row r="4149" spans="37:37" x14ac:dyDescent="0.25">
      <c r="AK4149" s="5">
        <v>8.1063330382891098E-4</v>
      </c>
    </row>
    <row r="4150" spans="37:37" x14ac:dyDescent="0.25">
      <c r="AK4150" s="5">
        <v>7.7999215064436295E-4</v>
      </c>
    </row>
    <row r="4151" spans="37:37" x14ac:dyDescent="0.25">
      <c r="AK4151" s="5">
        <v>7.5053364101820505E-4</v>
      </c>
    </row>
    <row r="4152" spans="37:37" x14ac:dyDescent="0.25">
      <c r="AK4152" s="5">
        <v>7.22210990785129E-4</v>
      </c>
    </row>
    <row r="4153" spans="37:37" x14ac:dyDescent="0.25">
      <c r="AK4153" s="5">
        <v>6.9497932135434599E-4</v>
      </c>
    </row>
    <row r="4154" spans="37:37" x14ac:dyDescent="0.25">
      <c r="AK4154" s="5">
        <v>6.6879557935234303E-4</v>
      </c>
    </row>
    <row r="4155" spans="37:37" x14ac:dyDescent="0.25">
      <c r="AK4155" s="5">
        <v>6.43618459796711E-4</v>
      </c>
    </row>
    <row r="4156" spans="37:37" x14ac:dyDescent="0.25">
      <c r="AK4156" s="5">
        <v>6.1940833263814902E-4</v>
      </c>
    </row>
    <row r="4157" spans="37:37" x14ac:dyDescent="0.25">
      <c r="AK4157" s="5">
        <v>5.96127172515726E-4</v>
      </c>
    </row>
    <row r="4158" spans="37:37" x14ac:dyDescent="0.25">
      <c r="AK4158" s="5">
        <v>5.73738491578029E-4</v>
      </c>
    </row>
    <row r="4159" spans="37:37" x14ac:dyDescent="0.25">
      <c r="AK4159" s="5">
        <v>5.5220727522991902E-4</v>
      </c>
    </row>
    <row r="4160" spans="37:37" x14ac:dyDescent="0.25">
      <c r="AK4160" s="5">
        <v>5.3149992067147097E-4</v>
      </c>
    </row>
    <row r="4161" spans="37:37" x14ac:dyDescent="0.25">
      <c r="AK4161" s="5">
        <v>5.1158417810201701E-4</v>
      </c>
    </row>
    <row r="4162" spans="37:37" x14ac:dyDescent="0.25">
      <c r="AK4162" s="5">
        <v>4.9242909446835801E-4</v>
      </c>
    </row>
    <row r="4163" spans="37:37" x14ac:dyDescent="0.25">
      <c r="AK4163" s="5">
        <v>4.7400495964199698E-4</v>
      </c>
    </row>
    <row r="4164" spans="37:37" x14ac:dyDescent="0.25">
      <c r="AK4164" s="5">
        <v>4.5628325491571699E-4</v>
      </c>
    </row>
    <row r="4165" spans="37:37" x14ac:dyDescent="0.25">
      <c r="AK4165" s="5">
        <v>4.3923660371504602E-4</v>
      </c>
    </row>
    <row r="4166" spans="37:37" x14ac:dyDescent="0.25">
      <c r="AK4166" s="5">
        <v>4.2283872442513E-4</v>
      </c>
    </row>
    <row r="4167" spans="37:37" x14ac:dyDescent="0.25">
      <c r="AK4167" s="5">
        <v>4.0706438523818597E-4</v>
      </c>
    </row>
    <row r="4168" spans="37:37" x14ac:dyDescent="0.25">
      <c r="AK4168" s="5">
        <v>3.9188936093123702E-4</v>
      </c>
    </row>
    <row r="4169" spans="37:37" x14ac:dyDescent="0.25">
      <c r="AK4169" s="5">
        <v>3.7729039148801699E-4</v>
      </c>
    </row>
    <row r="4170" spans="37:37" x14ac:dyDescent="0.25">
      <c r="AK4170" s="5">
        <v>3.63245142483E-4</v>
      </c>
    </row>
    <row r="4171" spans="37:37" x14ac:dyDescent="0.25">
      <c r="AK4171" s="5">
        <v>3.4973216714934201E-4</v>
      </c>
    </row>
    <row r="4172" spans="37:37" x14ac:dyDescent="0.25">
      <c r="AK4172" s="5">
        <v>3.3673087005614398E-4</v>
      </c>
    </row>
    <row r="4173" spans="37:37" x14ac:dyDescent="0.25">
      <c r="AK4173" s="5">
        <v>3.2422147232393899E-4</v>
      </c>
    </row>
    <row r="4174" spans="37:37" x14ac:dyDescent="0.25">
      <c r="AK4174" s="5">
        <v>3.12184978310561E-4</v>
      </c>
    </row>
    <row r="4175" spans="37:37" x14ac:dyDescent="0.25">
      <c r="AK4175" s="5">
        <v>3.00603143702754E-4</v>
      </c>
    </row>
    <row r="4176" spans="37:37" x14ac:dyDescent="0.25">
      <c r="AK4176" s="5">
        <v>2.8945844495176302E-4</v>
      </c>
    </row>
    <row r="4177" spans="37:37" x14ac:dyDescent="0.25">
      <c r="AK4177" s="5">
        <v>2.78734049994091E-4</v>
      </c>
    </row>
    <row r="4178" spans="37:37" x14ac:dyDescent="0.25">
      <c r="AK4178" s="5">
        <v>2.68413790201209E-4</v>
      </c>
    </row>
    <row r="4179" spans="37:37" x14ac:dyDescent="0.25">
      <c r="AK4179" s="5">
        <v>2.5848213350465003E-4</v>
      </c>
    </row>
    <row r="4180" spans="37:37" x14ac:dyDescent="0.25">
      <c r="AK4180" s="5">
        <v>2.48924158645311E-4</v>
      </c>
    </row>
    <row r="4181" spans="37:37" x14ac:dyDescent="0.25">
      <c r="AK4181" s="5">
        <v>2.3972553049813301E-4</v>
      </c>
    </row>
    <row r="4182" spans="37:37" x14ac:dyDescent="0.25">
      <c r="AK4182" s="5">
        <v>2.30872476425562E-4</v>
      </c>
    </row>
    <row r="4183" spans="37:37" x14ac:dyDescent="0.25">
      <c r="AK4183" s="5">
        <v>2.2235176361526401E-4</v>
      </c>
    </row>
    <row r="4184" spans="37:37" x14ac:dyDescent="0.25">
      <c r="AK4184" s="5">
        <v>2.14150677359611E-4</v>
      </c>
    </row>
    <row r="4185" spans="37:37" x14ac:dyDescent="0.25">
      <c r="AK4185" s="5">
        <v>2.0625700023636499E-4</v>
      </c>
    </row>
    <row r="4186" spans="37:37" x14ac:dyDescent="0.25">
      <c r="AK4186" s="5">
        <v>1.98658992151782E-4</v>
      </c>
    </row>
    <row r="4187" spans="37:37" x14ac:dyDescent="0.25">
      <c r="AK4187" s="5">
        <v>1.9134537120913699E-4</v>
      </c>
    </row>
    <row r="4188" spans="37:37" x14ac:dyDescent="0.25">
      <c r="AK4188" s="5">
        <v>1.84305295367304E-4</v>
      </c>
    </row>
    <row r="4189" spans="37:37" x14ac:dyDescent="0.25">
      <c r="AK4189" s="5">
        <v>1.7752834485559201E-4</v>
      </c>
    </row>
    <row r="4190" spans="37:37" x14ac:dyDescent="0.25">
      <c r="AK4190" s="5">
        <v>1.7100450531257701E-4</v>
      </c>
    </row>
    <row r="4191" spans="37:37" x14ac:dyDescent="0.25">
      <c r="AK4191" s="5">
        <v>1.6472415161806599E-4</v>
      </c>
    </row>
    <row r="4192" spans="37:37" x14ac:dyDescent="0.25">
      <c r="AK4192" s="5">
        <v>1.5867803238873201E-4</v>
      </c>
    </row>
    <row r="4193" spans="36:37" x14ac:dyDescent="0.25">
      <c r="AK4193" s="5">
        <v>1.52857255109233E-4</v>
      </c>
    </row>
    <row r="4194" spans="36:37" x14ac:dyDescent="0.25">
      <c r="AK4194" s="5">
        <v>1.47253271871885E-4</v>
      </c>
    </row>
    <row r="4195" spans="36:37" x14ac:dyDescent="0.25">
      <c r="AK4195" s="5">
        <v>1.4185786569915701E-4</v>
      </c>
    </row>
    <row r="4196" spans="36:37" x14ac:dyDescent="0.25">
      <c r="AK4196" s="5">
        <v>1.3666313742436101E-4</v>
      </c>
    </row>
    <row r="4197" spans="36:37" x14ac:dyDescent="0.25">
      <c r="AK4197" s="5">
        <v>1.3166149310700901E-4</v>
      </c>
    </row>
    <row r="4198" spans="36:37" x14ac:dyDescent="0.25">
      <c r="AK4198" s="5">
        <v>1.26845631960345E-4</v>
      </c>
    </row>
    <row r="4199" spans="36:37" x14ac:dyDescent="0.25">
      <c r="AK4199" s="5">
        <v>1.2220853476951299E-4</v>
      </c>
    </row>
    <row r="4200" spans="36:37" x14ac:dyDescent="0.25">
      <c r="AK4200" s="5">
        <v>1.17743452779793E-4</v>
      </c>
    </row>
    <row r="4201" spans="36:37" x14ac:dyDescent="0.25">
      <c r="AK4201" s="5">
        <v>1.1344389703521999E-4</v>
      </c>
    </row>
    <row r="4202" spans="36:37" x14ac:dyDescent="0.25">
      <c r="AJ4202" s="4" t="s">
        <v>223</v>
      </c>
      <c r="AK4202" s="5">
        <v>0.814280784152143</v>
      </c>
    </row>
    <row r="4203" spans="36:37" x14ac:dyDescent="0.25">
      <c r="AK4203" s="5">
        <v>0.70546944437386006</v>
      </c>
    </row>
    <row r="4204" spans="36:37" x14ac:dyDescent="0.25">
      <c r="AK4204" s="5">
        <v>0.62632158027845597</v>
      </c>
    </row>
    <row r="4205" spans="36:37" x14ac:dyDescent="0.25">
      <c r="AK4205" s="5">
        <v>0.56360376580959104</v>
      </c>
    </row>
    <row r="4206" spans="36:37" x14ac:dyDescent="0.25">
      <c r="AK4206" s="5">
        <v>0.51160482699371301</v>
      </c>
    </row>
    <row r="4207" spans="36:37" x14ac:dyDescent="0.25">
      <c r="AK4207" s="5">
        <v>0.46727978025545502</v>
      </c>
    </row>
    <row r="4208" spans="36:37" x14ac:dyDescent="0.25">
      <c r="AK4208" s="5">
        <v>0.42878399348088198</v>
      </c>
    </row>
    <row r="4209" spans="37:37" x14ac:dyDescent="0.25">
      <c r="AK4209" s="5">
        <v>0.39490006488951901</v>
      </c>
    </row>
    <row r="4210" spans="37:37" x14ac:dyDescent="0.25">
      <c r="AK4210" s="5">
        <v>0.36477377580246401</v>
      </c>
    </row>
    <row r="4211" spans="37:37" x14ac:dyDescent="0.25">
      <c r="AK4211" s="5">
        <v>0.337777635810937</v>
      </c>
    </row>
    <row r="4212" spans="37:37" x14ac:dyDescent="0.25">
      <c r="AK4212" s="5">
        <v>0.31343408398537598</v>
      </c>
    </row>
    <row r="4213" spans="37:37" x14ac:dyDescent="0.25">
      <c r="AK4213" s="5">
        <v>0.29136931274891298</v>
      </c>
    </row>
    <row r="4214" spans="37:37" x14ac:dyDescent="0.25">
      <c r="AK4214" s="5">
        <v>0.27128400008973202</v>
      </c>
    </row>
    <row r="4215" spans="37:37" x14ac:dyDescent="0.25">
      <c r="AK4215" s="5">
        <v>0.252933941580477</v>
      </c>
    </row>
    <row r="4216" spans="37:37" x14ac:dyDescent="0.25">
      <c r="AK4216" s="5">
        <v>0.23611676520519101</v>
      </c>
    </row>
    <row r="4217" spans="37:37" x14ac:dyDescent="0.25">
      <c r="AK4217" s="5">
        <v>0.220662537831742</v>
      </c>
    </row>
    <row r="4218" spans="37:37" x14ac:dyDescent="0.25">
      <c r="AK4218" s="5">
        <v>0.206426948518488</v>
      </c>
    </row>
    <row r="4219" spans="37:37" x14ac:dyDescent="0.25">
      <c r="AK4219" s="5">
        <v>0.19328624929090199</v>
      </c>
    </row>
    <row r="4220" spans="37:37" x14ac:dyDescent="0.25">
      <c r="AK4220" s="5">
        <v>0.181133425812296</v>
      </c>
    </row>
    <row r="4221" spans="37:37" x14ac:dyDescent="0.25">
      <c r="AK4221" s="5">
        <v>0.169875248417348</v>
      </c>
    </row>
    <row r="4222" spans="37:37" x14ac:dyDescent="0.25">
      <c r="AK4222" s="5">
        <v>0.15942996604079199</v>
      </c>
    </row>
    <row r="4223" spans="37:37" x14ac:dyDescent="0.25">
      <c r="AK4223" s="5">
        <v>0.14972547806794301</v>
      </c>
    </row>
    <row r="4224" spans="37:37" x14ac:dyDescent="0.25">
      <c r="AK4224" s="5">
        <v>0.14069786718813501</v>
      </c>
    </row>
    <row r="4225" spans="37:37" x14ac:dyDescent="0.25">
      <c r="AK4225" s="5">
        <v>0.13229020888970799</v>
      </c>
    </row>
    <row r="4226" spans="37:37" x14ac:dyDescent="0.25">
      <c r="AK4226" s="5">
        <v>0.124451595731862</v>
      </c>
    </row>
    <row r="4227" spans="37:37" x14ac:dyDescent="0.25">
      <c r="AK4227" s="5">
        <v>0.117136330353212</v>
      </c>
    </row>
    <row r="4228" spans="37:37" x14ac:dyDescent="0.25">
      <c r="AK4228" s="5">
        <v>0.11030325249016799</v>
      </c>
    </row>
    <row r="4229" spans="37:37" x14ac:dyDescent="0.25">
      <c r="AK4229" s="5">
        <v>0.103915173487284</v>
      </c>
    </row>
    <row r="4230" spans="37:37" x14ac:dyDescent="0.25">
      <c r="AK4230" s="5">
        <v>9.7938397819890805E-2</v>
      </c>
    </row>
    <row r="4231" spans="37:37" x14ac:dyDescent="0.25">
      <c r="AK4231" s="5">
        <v>9.2342315646710194E-2</v>
      </c>
    </row>
    <row r="4232" spans="37:37" x14ac:dyDescent="0.25">
      <c r="AK4232" s="5">
        <v>8.7099053798971704E-2</v>
      </c>
    </row>
    <row r="4233" spans="37:37" x14ac:dyDescent="0.25">
      <c r="AK4233" s="5">
        <v>8.2183175193593902E-2</v>
      </c>
    </row>
    <row r="4234" spans="37:37" x14ac:dyDescent="0.25">
      <c r="AK4234" s="5">
        <v>7.7571418643497897E-2</v>
      </c>
    </row>
    <row r="4235" spans="37:37" x14ac:dyDescent="0.25">
      <c r="AK4235" s="5">
        <v>7.3242472579769999E-2</v>
      </c>
    </row>
    <row r="4236" spans="37:37" x14ac:dyDescent="0.25">
      <c r="AK4236" s="5">
        <v>6.9176777407829904E-2</v>
      </c>
    </row>
    <row r="4237" spans="37:37" x14ac:dyDescent="0.25">
      <c r="AK4237" s="5">
        <v>6.5356352173149695E-2</v>
      </c>
    </row>
    <row r="4238" spans="37:37" x14ac:dyDescent="0.25">
      <c r="AK4238" s="5">
        <v>6.1764641970617498E-2</v>
      </c>
    </row>
    <row r="4239" spans="37:37" x14ac:dyDescent="0.25">
      <c r="AK4239" s="5">
        <v>5.8386383139505699E-2</v>
      </c>
    </row>
    <row r="4240" spans="37:37" x14ac:dyDescent="0.25">
      <c r="AK4240" s="5">
        <v>5.5207483776398197E-2</v>
      </c>
    </row>
    <row r="4241" spans="37:37" x14ac:dyDescent="0.25">
      <c r="AK4241" s="5">
        <v>5.2214917496589401E-2</v>
      </c>
    </row>
    <row r="4242" spans="37:37" x14ac:dyDescent="0.25">
      <c r="AK4242" s="5">
        <v>4.9396628699676301E-2</v>
      </c>
    </row>
    <row r="4243" spans="37:37" x14ac:dyDescent="0.25">
      <c r="AK4243" s="5">
        <v>4.6741447862199699E-2</v>
      </c>
    </row>
    <row r="4244" spans="37:37" x14ac:dyDescent="0.25">
      <c r="AK4244" s="5">
        <v>4.42390156008051E-2</v>
      </c>
    </row>
    <row r="4245" spans="37:37" x14ac:dyDescent="0.25">
      <c r="AK4245" s="5">
        <v>4.1879714432523397E-2</v>
      </c>
    </row>
    <row r="4246" spans="37:37" x14ac:dyDescent="0.25">
      <c r="AK4246" s="5">
        <v>3.9654607311514899E-2</v>
      </c>
    </row>
    <row r="4247" spans="37:37" x14ac:dyDescent="0.25">
      <c r="AK4247" s="5">
        <v>3.7555382149611703E-2</v>
      </c>
    </row>
    <row r="4248" spans="37:37" x14ac:dyDescent="0.25">
      <c r="AK4248" s="5">
        <v>3.5574301635714803E-2</v>
      </c>
    </row>
    <row r="4249" spans="37:37" x14ac:dyDescent="0.25">
      <c r="AK4249" s="5">
        <v>3.3704157760138902E-2</v>
      </c>
    </row>
    <row r="4250" spans="37:37" x14ac:dyDescent="0.25">
      <c r="AK4250" s="5">
        <v>3.193823052724E-2</v>
      </c>
    </row>
    <row r="4251" spans="37:37" x14ac:dyDescent="0.25">
      <c r="AK4251" s="5">
        <v>3.0270250405454301E-2</v>
      </c>
    </row>
    <row r="4252" spans="37:37" x14ac:dyDescent="0.25">
      <c r="AK4252" s="5">
        <v>2.8694364120112899E-2</v>
      </c>
    </row>
    <row r="4253" spans="37:37" x14ac:dyDescent="0.25">
      <c r="AK4253" s="5">
        <v>2.7205103442638101E-2</v>
      </c>
    </row>
    <row r="4254" spans="37:37" x14ac:dyDescent="0.25">
      <c r="AK4254" s="5">
        <v>2.5797356671240598E-2</v>
      </c>
    </row>
    <row r="4255" spans="37:37" x14ac:dyDescent="0.25">
      <c r="AK4255" s="5">
        <v>2.4466342534081802E-2</v>
      </c>
    </row>
    <row r="4256" spans="37:37" x14ac:dyDescent="0.25">
      <c r="AK4256" s="5">
        <v>2.3207586276904502E-2</v>
      </c>
    </row>
    <row r="4257" spans="37:37" x14ac:dyDescent="0.25">
      <c r="AK4257" s="5">
        <v>2.2016897724092099E-2</v>
      </c>
    </row>
    <row r="4258" spans="37:37" x14ac:dyDescent="0.25">
      <c r="AK4258" s="5">
        <v>2.0890351125595601E-2</v>
      </c>
    </row>
    <row r="4259" spans="37:37" x14ac:dyDescent="0.25">
      <c r="AK4259" s="5">
        <v>1.9824266622670901E-2</v>
      </c>
    </row>
    <row r="4260" spans="37:37" x14ac:dyDescent="0.25">
      <c r="AK4260" s="5">
        <v>1.88151931833218E-2</v>
      </c>
    </row>
    <row r="4261" spans="37:37" x14ac:dyDescent="0.25">
      <c r="AK4261" s="5">
        <v>1.7859892874095399E-2</v>
      </c>
    </row>
    <row r="4262" spans="37:37" x14ac:dyDescent="0.25">
      <c r="AK4262" s="5">
        <v>1.6955326348745799E-2</v>
      </c>
    </row>
    <row r="4263" spans="37:37" x14ac:dyDescent="0.25">
      <c r="AK4263" s="5">
        <v>1.6098639446497202E-2</v>
      </c>
    </row>
    <row r="4264" spans="37:37" x14ac:dyDescent="0.25">
      <c r="AK4264" s="5">
        <v>1.52871508034483E-2</v>
      </c>
    </row>
    <row r="4265" spans="37:37" x14ac:dyDescent="0.25">
      <c r="AK4265" s="5">
        <v>1.45183403902203E-2</v>
      </c>
    </row>
    <row r="4266" spans="37:37" x14ac:dyDescent="0.25">
      <c r="AK4266" s="5">
        <v>1.37898388974458E-2</v>
      </c>
    </row>
    <row r="4267" spans="37:37" x14ac:dyDescent="0.25">
      <c r="AK4267" s="5">
        <v>1.30994178982433E-2</v>
      </c>
    </row>
    <row r="4268" spans="37:37" x14ac:dyDescent="0.25">
      <c r="AK4268" s="5">
        <v>1.24449807235482E-2</v>
      </c>
    </row>
    <row r="4269" spans="37:37" x14ac:dyDescent="0.25">
      <c r="AK4269" s="5">
        <v>1.18245539921747E-2</v>
      </c>
    </row>
    <row r="4270" spans="37:37" x14ac:dyDescent="0.25">
      <c r="AK4270" s="5">
        <v>1.12362797428494E-2</v>
      </c>
    </row>
    <row r="4271" spans="37:37" x14ac:dyDescent="0.25">
      <c r="AK4271" s="5">
        <v>1.06784081202651E-2</v>
      </c>
    </row>
    <row r="4272" spans="37:37" x14ac:dyDescent="0.25">
      <c r="AK4272" s="5">
        <v>1.0149290571515601E-2</v>
      </c>
    </row>
    <row r="4273" spans="37:37" x14ac:dyDescent="0.25">
      <c r="AK4273" s="5">
        <v>9.6473735131453603E-3</v>
      </c>
    </row>
    <row r="4274" spans="37:37" x14ac:dyDescent="0.25">
      <c r="AK4274" s="5">
        <v>9.1711924325389195E-3</v>
      </c>
    </row>
    <row r="4275" spans="37:37" x14ac:dyDescent="0.25">
      <c r="AK4275" s="5">
        <v>8.7193663905122901E-3</v>
      </c>
    </row>
    <row r="4276" spans="37:37" x14ac:dyDescent="0.25">
      <c r="AK4276" s="5">
        <v>8.2905928948092001E-3</v>
      </c>
    </row>
    <row r="4277" spans="37:37" x14ac:dyDescent="0.25">
      <c r="AK4277" s="5">
        <v>7.8836431167660405E-3</v>
      </c>
    </row>
    <row r="4278" spans="37:37" x14ac:dyDescent="0.25">
      <c r="AK4278" s="5">
        <v>7.4973574257304696E-3</v>
      </c>
    </row>
    <row r="4279" spans="37:37" x14ac:dyDescent="0.25">
      <c r="AK4279" s="5">
        <v>7.13064121792028E-3</v>
      </c>
    </row>
    <row r="4280" spans="37:37" x14ac:dyDescent="0.25">
      <c r="AK4280" s="5">
        <v>6.7824610183171699E-3</v>
      </c>
    </row>
    <row r="4281" spans="37:37" x14ac:dyDescent="0.25">
      <c r="AK4281" s="5">
        <v>6.4518408359223803E-3</v>
      </c>
    </row>
    <row r="4282" spans="37:37" x14ac:dyDescent="0.25">
      <c r="AK4282" s="5">
        <v>6.13785875427741E-3</v>
      </c>
    </row>
    <row r="4283" spans="37:37" x14ac:dyDescent="0.25">
      <c r="AK4283" s="5">
        <v>5.8396437405881301E-3</v>
      </c>
    </row>
    <row r="4284" spans="37:37" x14ac:dyDescent="0.25">
      <c r="AK4284" s="5">
        <v>5.5563726580984702E-3</v>
      </c>
    </row>
    <row r="4285" spans="37:37" x14ac:dyDescent="0.25">
      <c r="AK4285" s="5">
        <v>5.28726746755362E-3</v>
      </c>
    </row>
    <row r="4286" spans="37:37" x14ac:dyDescent="0.25">
      <c r="AK4286" s="5">
        <v>5.0315926046831999E-3</v>
      </c>
    </row>
    <row r="4287" spans="37:37" x14ac:dyDescent="0.25">
      <c r="AK4287" s="5">
        <v>4.7886525216316303E-3</v>
      </c>
    </row>
    <row r="4288" spans="37:37" x14ac:dyDescent="0.25">
      <c r="AK4288" s="5">
        <v>4.5577893811759897E-3</v>
      </c>
    </row>
    <row r="4289" spans="37:37" x14ac:dyDescent="0.25">
      <c r="AK4289" s="5">
        <v>4.3383808934071202E-3</v>
      </c>
    </row>
    <row r="4290" spans="37:37" x14ac:dyDescent="0.25">
      <c r="AK4290" s="5">
        <v>4.1298382853170099E-3</v>
      </c>
    </row>
    <row r="4291" spans="37:37" x14ac:dyDescent="0.25">
      <c r="AK4291" s="5">
        <v>3.9316043944388904E-3</v>
      </c>
    </row>
    <row r="4292" spans="37:37" x14ac:dyDescent="0.25">
      <c r="AK4292" s="5">
        <v>3.7431518783329499E-3</v>
      </c>
    </row>
    <row r="4293" spans="37:37" x14ac:dyDescent="0.25">
      <c r="AK4293" s="5">
        <v>3.5639815323049401E-3</v>
      </c>
    </row>
    <row r="4294" spans="37:37" x14ac:dyDescent="0.25">
      <c r="AK4294" s="5">
        <v>3.3936207082917299E-3</v>
      </c>
    </row>
    <row r="4295" spans="37:37" x14ac:dyDescent="0.25">
      <c r="AK4295" s="5">
        <v>3.2316218283516998E-3</v>
      </c>
    </row>
    <row r="4296" spans="37:37" x14ac:dyDescent="0.25">
      <c r="AK4296" s="5">
        <v>3.0775609866615801E-3</v>
      </c>
    </row>
    <row r="4297" spans="37:37" x14ac:dyDescent="0.25">
      <c r="AK4297" s="5">
        <v>2.9310366343498302E-3</v>
      </c>
    </row>
    <row r="4298" spans="37:37" x14ac:dyDescent="0.25">
      <c r="AK4298" s="5">
        <v>2.7916683418913102E-3</v>
      </c>
    </row>
    <row r="4299" spans="37:37" x14ac:dyDescent="0.25">
      <c r="AK4299" s="5">
        <v>2.65909563415328E-3</v>
      </c>
    </row>
    <row r="4300" spans="37:37" x14ac:dyDescent="0.25">
      <c r="AK4300" s="5">
        <v>2.5329768935195601E-3</v>
      </c>
    </row>
    <row r="4301" spans="37:37" x14ac:dyDescent="0.25">
      <c r="AK4301" s="5">
        <v>2.4129883268320502E-3</v>
      </c>
    </row>
    <row r="4302" spans="37:37" x14ac:dyDescent="0.25">
      <c r="AK4302" s="5">
        <v>2.29882299217706E-3</v>
      </c>
    </row>
    <row r="4303" spans="37:37" x14ac:dyDescent="0.25">
      <c r="AK4303" s="5">
        <v>2.1901898818115001E-3</v>
      </c>
    </row>
    <row r="4304" spans="37:37" x14ac:dyDescent="0.25">
      <c r="AK4304" s="5">
        <v>2.0868130577715999E-3</v>
      </c>
    </row>
    <row r="4305" spans="37:37" x14ac:dyDescent="0.25">
      <c r="AK4305" s="5">
        <v>1.98843083693631E-3</v>
      </c>
    </row>
    <row r="4306" spans="37:37" x14ac:dyDescent="0.25">
      <c r="AK4306" s="5">
        <v>1.89479502253097E-3</v>
      </c>
    </row>
    <row r="4307" spans="37:37" x14ac:dyDescent="0.25">
      <c r="AK4307" s="5">
        <v>1.8056701792542301E-3</v>
      </c>
    </row>
    <row r="4308" spans="37:37" x14ac:dyDescent="0.25">
      <c r="AK4308" s="5">
        <v>1.72083294939515E-3</v>
      </c>
    </row>
    <row r="4309" spans="37:37" x14ac:dyDescent="0.25">
      <c r="AK4309" s="5">
        <v>1.64007140747799E-3</v>
      </c>
    </row>
    <row r="4310" spans="37:37" x14ac:dyDescent="0.25">
      <c r="AK4310" s="5">
        <v>1.5631844511310299E-3</v>
      </c>
    </row>
    <row r="4311" spans="37:37" x14ac:dyDescent="0.25">
      <c r="AK4311" s="5">
        <v>1.4899812260231601E-3</v>
      </c>
    </row>
    <row r="4312" spans="37:37" x14ac:dyDescent="0.25">
      <c r="AK4312" s="5">
        <v>1.4202805828497701E-3</v>
      </c>
    </row>
    <row r="4313" spans="37:37" x14ac:dyDescent="0.25">
      <c r="AK4313" s="5">
        <v>1.3539105644769401E-3</v>
      </c>
    </row>
    <row r="4314" spans="37:37" x14ac:dyDescent="0.25">
      <c r="AK4314" s="5">
        <v>1.29070792147267E-3</v>
      </c>
    </row>
    <row r="4315" spans="37:37" x14ac:dyDescent="0.25">
      <c r="AK4315" s="5">
        <v>1.2305176543644799E-3</v>
      </c>
    </row>
    <row r="4316" spans="37:37" x14ac:dyDescent="0.25">
      <c r="AK4316" s="5">
        <v>1.17319258106667E-3</v>
      </c>
    </row>
    <row r="4317" spans="37:37" x14ac:dyDescent="0.25">
      <c r="AK4317" s="5">
        <v>1.1185929280169899E-3</v>
      </c>
    </row>
    <row r="4318" spans="37:37" x14ac:dyDescent="0.25">
      <c r="AK4318" s="5">
        <v>1.0665859436527099E-3</v>
      </c>
    </row>
    <row r="4319" spans="37:37" x14ac:dyDescent="0.25">
      <c r="AK4319" s="5">
        <v>1.0170455329403499E-3</v>
      </c>
    </row>
    <row r="4320" spans="37:37" x14ac:dyDescent="0.25">
      <c r="AK4320" s="5">
        <v>9.6985191175182799E-4</v>
      </c>
    </row>
    <row r="4321" spans="37:37" x14ac:dyDescent="0.25">
      <c r="AK4321" s="5">
        <v>9.2489127995346E-4</v>
      </c>
    </row>
    <row r="4322" spans="37:37" x14ac:dyDescent="0.25">
      <c r="AK4322" s="5">
        <v>8.8205551214288601E-4</v>
      </c>
    </row>
    <row r="4323" spans="37:37" x14ac:dyDescent="0.25">
      <c r="AK4323" s="5">
        <v>8.4124186503317297E-4</v>
      </c>
    </row>
    <row r="4324" spans="37:37" x14ac:dyDescent="0.25">
      <c r="AK4324" s="5">
        <v>8.0235270054357702E-4</v>
      </c>
    </row>
    <row r="4325" spans="37:37" x14ac:dyDescent="0.25">
      <c r="AK4325" s="5">
        <v>7.6529522371260696E-4</v>
      </c>
    </row>
    <row r="4326" spans="37:37" x14ac:dyDescent="0.25">
      <c r="AK4326" s="5">
        <v>7.2998123460172302E-4</v>
      </c>
    </row>
    <row r="4327" spans="37:37" x14ac:dyDescent="0.25">
      <c r="AK4327" s="5">
        <v>6.9632689340734305E-4</v>
      </c>
    </row>
    <row r="4328" spans="37:37" x14ac:dyDescent="0.25">
      <c r="AK4328" s="5">
        <v>6.6425249804496003E-4</v>
      </c>
    </row>
    <row r="4329" spans="37:37" x14ac:dyDescent="0.25">
      <c r="AK4329" s="5">
        <v>6.3368227351256405E-4</v>
      </c>
    </row>
    <row r="4330" spans="37:37" x14ac:dyDescent="0.25">
      <c r="AK4330" s="5">
        <v>6.0454417238105804E-4</v>
      </c>
    </row>
    <row r="4331" spans="37:37" x14ac:dyDescent="0.25">
      <c r="AK4331" s="5">
        <v>5.7676968579748096E-4</v>
      </c>
    </row>
    <row r="4332" spans="37:37" x14ac:dyDescent="0.25">
      <c r="AK4332" s="5">
        <v>5.5029366442252295E-4</v>
      </c>
    </row>
    <row r="4333" spans="37:37" x14ac:dyDescent="0.25">
      <c r="AK4333" s="5">
        <v>5.2505414875731002E-4</v>
      </c>
    </row>
    <row r="4334" spans="37:37" x14ac:dyDescent="0.25">
      <c r="AK4334" s="5">
        <v>5.0099220834591205E-4</v>
      </c>
    </row>
    <row r="4335" spans="37:37" x14ac:dyDescent="0.25">
      <c r="AK4335" s="5">
        <v>4.7805178936950803E-4</v>
      </c>
    </row>
    <row r="4336" spans="37:37" x14ac:dyDescent="0.25">
      <c r="AK4336" s="5">
        <v>4.5617957017588201E-4</v>
      </c>
    </row>
    <row r="4337" spans="37:37" x14ac:dyDescent="0.25">
      <c r="AK4337" s="5">
        <v>4.35324824313968E-4</v>
      </c>
    </row>
    <row r="4338" spans="37:37" x14ac:dyDescent="0.25">
      <c r="AK4338" s="5">
        <v>4.1543929066763398E-4</v>
      </c>
    </row>
    <row r="4339" spans="37:37" x14ac:dyDescent="0.25">
      <c r="AK4339" s="5">
        <v>3.96477050305894E-4</v>
      </c>
    </row>
    <row r="4340" spans="37:37" x14ac:dyDescent="0.25">
      <c r="AK4340" s="5">
        <v>3.7839440968834499E-4</v>
      </c>
    </row>
    <row r="4341" spans="37:37" x14ac:dyDescent="0.25">
      <c r="AK4341" s="5">
        <v>3.6114978988498501E-4</v>
      </c>
    </row>
    <row r="4342" spans="37:37" x14ac:dyDescent="0.25">
      <c r="AK4342" s="5">
        <v>3.4470362148869798E-4</v>
      </c>
    </row>
    <row r="4343" spans="37:37" x14ac:dyDescent="0.25">
      <c r="AK4343" s="5">
        <v>3.2901824491664798E-4</v>
      </c>
    </row>
    <row r="4344" spans="37:37" x14ac:dyDescent="0.25">
      <c r="AK4344" s="5">
        <v>3.1405781581381501E-4</v>
      </c>
    </row>
    <row r="4345" spans="37:37" x14ac:dyDescent="0.25">
      <c r="AK4345" s="5">
        <v>2.9978821528781502E-4</v>
      </c>
    </row>
    <row r="4346" spans="37:37" x14ac:dyDescent="0.25">
      <c r="AK4346" s="5">
        <v>2.8617696471915002E-4</v>
      </c>
    </row>
    <row r="4347" spans="37:37" x14ac:dyDescent="0.25">
      <c r="AK4347" s="5">
        <v>2.73193144905207E-4</v>
      </c>
    </row>
    <row r="4348" spans="37:37" x14ac:dyDescent="0.25">
      <c r="AK4348" s="5">
        <v>2.6080731930960398E-4</v>
      </c>
    </row>
    <row r="4349" spans="37:37" x14ac:dyDescent="0.25">
      <c r="AK4349" s="5">
        <v>2.4899146120103602E-4</v>
      </c>
    </row>
    <row r="4350" spans="37:37" x14ac:dyDescent="0.25">
      <c r="AK4350" s="5">
        <v>2.37718884477617E-4</v>
      </c>
    </row>
    <row r="4351" spans="37:37" x14ac:dyDescent="0.25">
      <c r="AK4351" s="5">
        <v>2.26964177983818E-4</v>
      </c>
    </row>
    <row r="4352" spans="37:37" x14ac:dyDescent="0.25">
      <c r="AK4352" s="5">
        <v>2.16703143137648E-4</v>
      </c>
    </row>
    <row r="4353" spans="37:37" x14ac:dyDescent="0.25">
      <c r="AK4353" s="5">
        <v>2.06912734695602E-4</v>
      </c>
    </row>
    <row r="4354" spans="37:37" x14ac:dyDescent="0.25">
      <c r="AK4354" s="5">
        <v>1.97571004492257E-4</v>
      </c>
    </row>
    <row r="4355" spans="37:37" x14ac:dyDescent="0.25">
      <c r="AK4355" s="5">
        <v>1.8865704800020001E-4</v>
      </c>
    </row>
    <row r="4356" spans="37:37" x14ac:dyDescent="0.25">
      <c r="AK4356" s="5">
        <v>1.80150953564303E-4</v>
      </c>
    </row>
    <row r="4357" spans="37:37" x14ac:dyDescent="0.25">
      <c r="AK4357" s="5">
        <v>1.72033754172186E-4</v>
      </c>
    </row>
    <row r="4358" spans="37:37" x14ac:dyDescent="0.25">
      <c r="AK4358" s="5">
        <v>1.64287381630132E-4</v>
      </c>
    </row>
    <row r="4359" spans="37:37" x14ac:dyDescent="0.25">
      <c r="AK4359" s="5">
        <v>1.5689462302071399E-4</v>
      </c>
    </row>
    <row r="4360" spans="37:37" x14ac:dyDescent="0.25">
      <c r="AK4360" s="5">
        <v>1.49839079324965E-4</v>
      </c>
    </row>
    <row r="4361" spans="37:37" x14ac:dyDescent="0.25">
      <c r="AK4361" s="5">
        <v>1.4310512609819401E-4</v>
      </c>
    </row>
    <row r="4362" spans="37:37" x14ac:dyDescent="0.25">
      <c r="AK4362" s="5">
        <v>1.36677876094419E-4</v>
      </c>
    </row>
    <row r="4363" spans="37:37" x14ac:dyDescent="0.25">
      <c r="AK4363" s="5">
        <v>1.3054314373995001E-4</v>
      </c>
    </row>
    <row r="4364" spans="37:37" x14ac:dyDescent="0.25">
      <c r="AK4364" s="5">
        <v>1.24687411361924E-4</v>
      </c>
    </row>
    <row r="4365" spans="37:37" x14ac:dyDescent="0.25">
      <c r="AK4365" s="5">
        <v>1.1909779708254E-4</v>
      </c>
    </row>
    <row r="4366" spans="37:37" x14ac:dyDescent="0.25">
      <c r="AK4366" s="5">
        <v>1.13762024294455E-4</v>
      </c>
    </row>
    <row r="4367" spans="37:37" x14ac:dyDescent="0.25">
      <c r="AK4367" s="5">
        <v>1.0866839263724001E-4</v>
      </c>
    </row>
    <row r="4368" spans="37:37" x14ac:dyDescent="0.25">
      <c r="AK4368" s="5">
        <v>1.0380575039896301E-4</v>
      </c>
    </row>
    <row r="4369" spans="37:37" x14ac:dyDescent="0.25">
      <c r="AK4369" s="7">
        <v>9.9163468270971301E-5</v>
      </c>
    </row>
    <row r="4370" spans="37:37" x14ac:dyDescent="0.25">
      <c r="AK4370" s="7">
        <v>9.4731414387672503E-5</v>
      </c>
    </row>
    <row r="4371" spans="37:37" x14ac:dyDescent="0.25">
      <c r="AK4371" s="7">
        <v>9.0499930586659301E-5</v>
      </c>
    </row>
    <row r="4372" spans="37:37" x14ac:dyDescent="0.25">
      <c r="AK4372" s="7">
        <v>8.6459809827903094E-5</v>
      </c>
    </row>
    <row r="4373" spans="37:37" x14ac:dyDescent="0.25">
      <c r="AK4373" s="7">
        <v>8.2602274713893702E-5</v>
      </c>
    </row>
    <row r="4374" spans="37:37" x14ac:dyDescent="0.25">
      <c r="AK4374" s="7">
        <v>7.8918957055618301E-5</v>
      </c>
    </row>
    <row r="4375" spans="37:37" x14ac:dyDescent="0.25">
      <c r="AK4375" s="7">
        <v>7.5401878432118405E-5</v>
      </c>
    </row>
    <row r="4376" spans="37:37" x14ac:dyDescent="0.25">
      <c r="AK4376" s="7">
        <v>7.20434316940524E-5</v>
      </c>
    </row>
    <row r="4377" spans="37:37" x14ac:dyDescent="0.25">
      <c r="AK4377" s="7">
        <v>6.8836363364237899E-5</v>
      </c>
    </row>
    <row r="4378" spans="37:37" x14ac:dyDescent="0.25">
      <c r="AK4378" s="7">
        <v>6.5773756890568201E-5</v>
      </c>
    </row>
    <row r="4379" spans="37:37" x14ac:dyDescent="0.25">
      <c r="AK4379" s="7">
        <v>6.2849016708973202E-5</v>
      </c>
    </row>
    <row r="4380" spans="37:37" x14ac:dyDescent="0.25">
      <c r="AK4380" s="7">
        <v>6.0055853076265397E-5</v>
      </c>
    </row>
    <row r="4381" spans="37:37" x14ac:dyDescent="0.25">
      <c r="AK4381" s="7">
        <v>5.7388267634757502E-5</v>
      </c>
    </row>
    <row r="4382" spans="37:37" x14ac:dyDescent="0.25">
      <c r="AK4382" s="7">
        <v>5.4840539672479702E-5</v>
      </c>
    </row>
    <row r="4383" spans="37:37" x14ac:dyDescent="0.25">
      <c r="AK4383" s="7">
        <v>5.2407213044665603E-5</v>
      </c>
    </row>
    <row r="4384" spans="37:37" x14ac:dyDescent="0.25">
      <c r="AK4384" s="7">
        <v>5.0083083723914399E-5</v>
      </c>
    </row>
    <row r="4385" spans="37:37" x14ac:dyDescent="0.25">
      <c r="AK4385" s="7">
        <v>4.7863187948092601E-5</v>
      </c>
    </row>
    <row r="4386" spans="37:37" x14ac:dyDescent="0.25">
      <c r="AK4386" s="7">
        <v>4.5742790936599503E-5</v>
      </c>
    </row>
    <row r="4387" spans="37:37" x14ac:dyDescent="0.25">
      <c r="AK4387" s="7">
        <v>4.3717376147105998E-5</v>
      </c>
    </row>
    <row r="4388" spans="37:37" x14ac:dyDescent="0.25">
      <c r="AK4388" s="7">
        <v>4.1782635046279798E-5</v>
      </c>
    </row>
    <row r="4389" spans="37:37" x14ac:dyDescent="0.25">
      <c r="AK4389" s="7">
        <v>3.9934457369346099E-5</v>
      </c>
    </row>
    <row r="4390" spans="37:37" x14ac:dyDescent="0.25">
      <c r="AK4390" s="7">
        <v>3.8168921844593198E-5</v>
      </c>
    </row>
    <row r="4391" spans="37:37" x14ac:dyDescent="0.25">
      <c r="AK4391" s="7">
        <v>3.6482287360132597E-5</v>
      </c>
    </row>
    <row r="4392" spans="37:37" x14ac:dyDescent="0.25">
      <c r="AK4392" s="7">
        <v>3.4870984551357301E-5</v>
      </c>
    </row>
    <row r="4393" spans="37:37" x14ac:dyDescent="0.25">
      <c r="AK4393" s="7">
        <v>3.3331607788623497E-5</v>
      </c>
    </row>
    <row r="4394" spans="37:37" x14ac:dyDescent="0.25">
      <c r="AK4394" s="7">
        <v>3.1860907545698101E-5</v>
      </c>
    </row>
    <row r="4395" spans="37:37" x14ac:dyDescent="0.25">
      <c r="AK4395" s="7">
        <v>3.04557831304877E-5</v>
      </c>
    </row>
    <row r="4396" spans="37:37" x14ac:dyDescent="0.25">
      <c r="AK4396" s="7">
        <v>2.9113275760483002E-5</v>
      </c>
    </row>
    <row r="4397" spans="37:37" x14ac:dyDescent="0.25">
      <c r="AK4397" s="7">
        <v>2.7830561966226001E-5</v>
      </c>
    </row>
    <row r="4398" spans="37:37" x14ac:dyDescent="0.25">
      <c r="AK4398" s="7">
        <v>2.6604947306934699E-5</v>
      </c>
    </row>
    <row r="4399" spans="37:37" x14ac:dyDescent="0.25">
      <c r="AK4399" s="7">
        <v>2.5433860383206699E-5</v>
      </c>
    </row>
    <row r="4400" spans="37:37" x14ac:dyDescent="0.25">
      <c r="AK4400" s="7">
        <v>2.4314847132469199E-5</v>
      </c>
    </row>
    <row r="4401" spans="36:37" x14ac:dyDescent="0.25">
      <c r="AK4401" s="7">
        <v>2.3245565393549601E-5</v>
      </c>
    </row>
    <row r="4402" spans="36:37" x14ac:dyDescent="0.25">
      <c r="AJ4402" s="4" t="s">
        <v>224</v>
      </c>
      <c r="AK4402" s="5">
        <v>0.80776836054710499</v>
      </c>
    </row>
    <row r="4403" spans="36:37" x14ac:dyDescent="0.25">
      <c r="AK4403" s="5">
        <v>0.69540904783253299</v>
      </c>
    </row>
    <row r="4404" spans="36:37" x14ac:dyDescent="0.25">
      <c r="AK4404" s="5">
        <v>0.61390252722250005</v>
      </c>
    </row>
    <row r="4405" spans="36:37" x14ac:dyDescent="0.25">
      <c r="AK4405" s="5">
        <v>0.54951064567992802</v>
      </c>
    </row>
    <row r="4406" spans="36:37" x14ac:dyDescent="0.25">
      <c r="AK4406" s="5">
        <v>0.49629577323489199</v>
      </c>
    </row>
    <row r="4407" spans="36:37" x14ac:dyDescent="0.25">
      <c r="AK4407" s="5">
        <v>0.45108669982767102</v>
      </c>
    </row>
    <row r="4408" spans="36:37" x14ac:dyDescent="0.25">
      <c r="AK4408" s="5">
        <v>0.41195894360930102</v>
      </c>
    </row>
    <row r="4409" spans="36:37" x14ac:dyDescent="0.25">
      <c r="AK4409" s="5">
        <v>0.37764030305503599</v>
      </c>
    </row>
    <row r="4410" spans="36:37" x14ac:dyDescent="0.25">
      <c r="AK4410" s="5">
        <v>0.34723679313970002</v>
      </c>
    </row>
    <row r="4411" spans="36:37" x14ac:dyDescent="0.25">
      <c r="AK4411" s="5">
        <v>0.320090891197998</v>
      </c>
    </row>
    <row r="4412" spans="36:37" x14ac:dyDescent="0.25">
      <c r="AK4412" s="5">
        <v>0.29570167622745502</v>
      </c>
    </row>
    <row r="4413" spans="36:37" x14ac:dyDescent="0.25">
      <c r="AK4413" s="5">
        <v>0.273676759369612</v>
      </c>
    </row>
    <row r="4414" spans="36:37" x14ac:dyDescent="0.25">
      <c r="AK4414" s="5">
        <v>0.253701780610529</v>
      </c>
    </row>
    <row r="4415" spans="36:37" x14ac:dyDescent="0.25">
      <c r="AK4415" s="5">
        <v>0.235520198697411</v>
      </c>
    </row>
    <row r="4416" spans="36:37" x14ac:dyDescent="0.25">
      <c r="AK4416" s="5">
        <v>0.21891941105023499</v>
      </c>
    </row>
    <row r="4417" spans="37:37" x14ac:dyDescent="0.25">
      <c r="AK4417" s="5">
        <v>0.20372092718122001</v>
      </c>
    </row>
    <row r="4418" spans="37:37" x14ac:dyDescent="0.25">
      <c r="AK4418" s="5">
        <v>0.189773228710477</v>
      </c>
    </row>
    <row r="4419" spans="37:37" x14ac:dyDescent="0.25">
      <c r="AK4419" s="5">
        <v>0.17694646354611299</v>
      </c>
    </row>
    <row r="4420" spans="37:37" x14ac:dyDescent="0.25">
      <c r="AK4420" s="5">
        <v>0.16512842495347901</v>
      </c>
    </row>
    <row r="4421" spans="37:37" x14ac:dyDescent="0.25">
      <c r="AK4421" s="5">
        <v>0.15422145132262</v>
      </c>
    </row>
    <row r="4422" spans="37:37" x14ac:dyDescent="0.25">
      <c r="AK4422" s="5">
        <v>0.14413999900646399</v>
      </c>
    </row>
    <row r="4423" spans="37:37" x14ac:dyDescent="0.25">
      <c r="AK4423" s="5">
        <v>0.13480871605407399</v>
      </c>
    </row>
    <row r="4424" spans="37:37" x14ac:dyDescent="0.25">
      <c r="AK4424" s="5">
        <v>0.12616089471053901</v>
      </c>
    </row>
    <row r="4425" spans="37:37" x14ac:dyDescent="0.25">
      <c r="AK4425" s="5">
        <v>0.11813721448542699</v>
      </c>
    </row>
    <row r="4426" spans="37:37" x14ac:dyDescent="0.25">
      <c r="AK4426" s="5">
        <v>0.11068471105326699</v>
      </c>
    </row>
    <row r="4427" spans="37:37" x14ac:dyDescent="0.25">
      <c r="AK4427" s="5">
        <v>0.103755922764455</v>
      </c>
    </row>
    <row r="4428" spans="37:37" x14ac:dyDescent="0.25">
      <c r="AK4428" s="5">
        <v>9.7308178360565004E-2</v>
      </c>
    </row>
    <row r="4429" spans="37:37" x14ac:dyDescent="0.25">
      <c r="AK4429" s="5">
        <v>9.1302998067913504E-2</v>
      </c>
    </row>
    <row r="4430" spans="37:37" x14ac:dyDescent="0.25">
      <c r="AK4430" s="5">
        <v>8.5705586559011004E-2</v>
      </c>
    </row>
    <row r="4431" spans="37:37" x14ac:dyDescent="0.25">
      <c r="AK4431" s="5">
        <v>8.0484400979398102E-2</v>
      </c>
    </row>
    <row r="4432" spans="37:37" x14ac:dyDescent="0.25">
      <c r="AK4432" s="5">
        <v>7.5610780787555398E-2</v>
      </c>
    </row>
    <row r="4433" spans="37:37" x14ac:dyDescent="0.25">
      <c r="AK4433" s="5">
        <v>7.1058628861713893E-2</v>
      </c>
    </row>
    <row r="4434" spans="37:37" x14ac:dyDescent="0.25">
      <c r="AK4434" s="5">
        <v>6.6804135410836005E-2</v>
      </c>
    </row>
    <row r="4435" spans="37:37" x14ac:dyDescent="0.25">
      <c r="AK4435" s="5">
        <v>6.2825537846043403E-2</v>
      </c>
    </row>
    <row r="4436" spans="37:37" x14ac:dyDescent="0.25">
      <c r="AK4436" s="5">
        <v>5.9102911037852701E-2</v>
      </c>
    </row>
    <row r="4437" spans="37:37" x14ac:dyDescent="0.25">
      <c r="AK4437" s="5">
        <v>5.5617983387482098E-2</v>
      </c>
    </row>
    <row r="4438" spans="37:37" x14ac:dyDescent="0.25">
      <c r="AK4438" s="5">
        <v>5.2353974939099601E-2</v>
      </c>
    </row>
    <row r="4439" spans="37:37" x14ac:dyDescent="0.25">
      <c r="AK4439" s="5">
        <v>4.9295454400384797E-2</v>
      </c>
    </row>
    <row r="4440" spans="37:37" x14ac:dyDescent="0.25">
      <c r="AK4440" s="5">
        <v>4.6428212455939602E-2</v>
      </c>
    </row>
    <row r="4441" spans="37:37" x14ac:dyDescent="0.25">
      <c r="AK4441" s="5">
        <v>4.3739149178320898E-2</v>
      </c>
    </row>
    <row r="4442" spans="37:37" x14ac:dyDescent="0.25">
      <c r="AK4442" s="5">
        <v>4.12161736849962E-2</v>
      </c>
    </row>
    <row r="4443" spans="37:37" x14ac:dyDescent="0.25">
      <c r="AK4443" s="5">
        <v>3.8848114471943203E-2</v>
      </c>
    </row>
    <row r="4444" spans="37:37" x14ac:dyDescent="0.25">
      <c r="AK4444" s="5">
        <v>3.6624639088038501E-2</v>
      </c>
    </row>
    <row r="4445" spans="37:37" x14ac:dyDescent="0.25">
      <c r="AK4445" s="5">
        <v>3.4536182008303599E-2</v>
      </c>
    </row>
    <row r="4446" spans="37:37" x14ac:dyDescent="0.25">
      <c r="AK4446" s="5">
        <v>3.2573879725947302E-2</v>
      </c>
    </row>
    <row r="4447" spans="37:37" x14ac:dyDescent="0.25">
      <c r="AK4447" s="5">
        <v>3.0729512218895801E-2</v>
      </c>
    </row>
    <row r="4448" spans="37:37" x14ac:dyDescent="0.25">
      <c r="AK4448" s="5">
        <v>2.8995450060834701E-2</v>
      </c>
    </row>
    <row r="4449" spans="37:37" x14ac:dyDescent="0.25">
      <c r="AK4449" s="5">
        <v>2.7364606543489999E-2</v>
      </c>
    </row>
    <row r="4450" spans="37:37" x14ac:dyDescent="0.25">
      <c r="AK4450" s="5">
        <v>2.5830394258983799E-2</v>
      </c>
    </row>
    <row r="4451" spans="37:37" x14ac:dyDescent="0.25">
      <c r="AK4451" s="5">
        <v>2.4386685661085698E-2</v>
      </c>
    </row>
    <row r="4452" spans="37:37" x14ac:dyDescent="0.25">
      <c r="AK4452" s="5">
        <v>2.3027777184045702E-2</v>
      </c>
    </row>
    <row r="4453" spans="37:37" x14ac:dyDescent="0.25">
      <c r="AK4453" s="5">
        <v>2.1748356549077499E-2</v>
      </c>
    </row>
    <row r="4454" spans="37:37" x14ac:dyDescent="0.25">
      <c r="AK4454" s="5">
        <v>2.0543472932812699E-2</v>
      </c>
    </row>
    <row r="4455" spans="37:37" x14ac:dyDescent="0.25">
      <c r="AK4455" s="5">
        <v>1.9408509710273601E-2</v>
      </c>
    </row>
    <row r="4456" spans="37:37" x14ac:dyDescent="0.25">
      <c r="AK4456" s="5">
        <v>1.8339159518034501E-2</v>
      </c>
    </row>
    <row r="4457" spans="37:37" x14ac:dyDescent="0.25">
      <c r="AK4457" s="5">
        <v>1.7331401412026499E-2</v>
      </c>
    </row>
    <row r="4458" spans="37:37" x14ac:dyDescent="0.25">
      <c r="AK4458" s="5">
        <v>1.6381479919523E-2</v>
      </c>
    </row>
    <row r="4459" spans="37:37" x14ac:dyDescent="0.25">
      <c r="AK4459" s="5">
        <v>1.5485885806754701E-2</v>
      </c>
    </row>
    <row r="4460" spans="37:37" x14ac:dyDescent="0.25">
      <c r="AK4460" s="5">
        <v>1.46413384028016E-2</v>
      </c>
    </row>
    <row r="4461" spans="37:37" x14ac:dyDescent="0.25">
      <c r="AK4461" s="5">
        <v>1.38447693372609E-2</v>
      </c>
    </row>
    <row r="4462" spans="37:37" x14ac:dyDescent="0.25">
      <c r="AK4462" s="5">
        <v>1.3093307564026701E-2</v>
      </c>
    </row>
    <row r="4463" spans="37:37" x14ac:dyDescent="0.25">
      <c r="AK4463" s="5">
        <v>1.23842655566013E-2</v>
      </c>
    </row>
    <row r="4464" spans="37:37" x14ac:dyDescent="0.25">
      <c r="AK4464" s="5">
        <v>1.17151265719254E-2</v>
      </c>
    </row>
    <row r="4465" spans="37:37" x14ac:dyDescent="0.25">
      <c r="AK4465" s="5">
        <v>1.10835328899632E-2</v>
      </c>
    </row>
    <row r="4466" spans="37:37" x14ac:dyDescent="0.25">
      <c r="AK4466" s="5">
        <v>1.0487274945375101E-2</v>
      </c>
    </row>
    <row r="4467" spans="37:37" x14ac:dyDescent="0.25">
      <c r="AK4467" s="5">
        <v>9.9242812756976401E-3</v>
      </c>
    </row>
    <row r="4468" spans="37:37" x14ac:dyDescent="0.25">
      <c r="AK4468" s="5">
        <v>9.3926092176618604E-3</v>
      </c>
    </row>
    <row r="4469" spans="37:37" x14ac:dyDescent="0.25">
      <c r="AK4469" s="5">
        <v>8.8904362897127207E-3</v>
      </c>
    </row>
    <row r="4470" spans="37:37" x14ac:dyDescent="0.25">
      <c r="AK4470" s="5">
        <v>8.4160522045463194E-3</v>
      </c>
    </row>
    <row r="4471" spans="37:37" x14ac:dyDescent="0.25">
      <c r="AK4471" s="5">
        <v>7.9678514606335692E-3</v>
      </c>
    </row>
    <row r="4472" spans="37:37" x14ac:dyDescent="0.25">
      <c r="AK4472" s="5">
        <v>7.5443264663213397E-3</v>
      </c>
    </row>
    <row r="4473" spans="37:37" x14ac:dyDescent="0.25">
      <c r="AK4473" s="5">
        <v>7.1440611542546804E-3</v>
      </c>
    </row>
    <row r="4474" spans="37:37" x14ac:dyDescent="0.25">
      <c r="AK4474" s="5">
        <v>6.7657250476004698E-3</v>
      </c>
    </row>
    <row r="4475" spans="37:37" x14ac:dyDescent="0.25">
      <c r="AK4475" s="5">
        <v>6.4080677429198298E-3</v>
      </c>
    </row>
    <row r="4476" spans="37:37" x14ac:dyDescent="0.25">
      <c r="AK4476" s="5">
        <v>6.0699137775750396E-3</v>
      </c>
    </row>
    <row r="4477" spans="37:37" x14ac:dyDescent="0.25">
      <c r="AK4477" s="5">
        <v>5.75015785230163E-3</v>
      </c>
    </row>
    <row r="4478" spans="37:37" x14ac:dyDescent="0.25">
      <c r="AK4478" s="5">
        <v>5.4477603820603697E-3</v>
      </c>
    </row>
    <row r="4479" spans="37:37" x14ac:dyDescent="0.25">
      <c r="AK4479" s="5">
        <v>5.1617433505336298E-3</v>
      </c>
    </row>
    <row r="4480" spans="37:37" x14ac:dyDescent="0.25">
      <c r="AK4480" s="5">
        <v>4.8911864456712001E-3</v>
      </c>
    </row>
    <row r="4481" spans="37:37" x14ac:dyDescent="0.25">
      <c r="AK4481" s="5">
        <v>4.6352234555435698E-3</v>
      </c>
    </row>
    <row r="4482" spans="37:37" x14ac:dyDescent="0.25">
      <c r="AK4482" s="5">
        <v>4.39303890544514E-3</v>
      </c>
    </row>
    <row r="4483" spans="37:37" x14ac:dyDescent="0.25">
      <c r="AK4483" s="5">
        <v>4.16386491872274E-3</v>
      </c>
    </row>
    <row r="4484" spans="37:37" x14ac:dyDescent="0.25">
      <c r="AK4484" s="5">
        <v>3.9469782852014296E-3</v>
      </c>
    </row>
    <row r="4485" spans="37:37" x14ac:dyDescent="0.25">
      <c r="AK4485" s="5">
        <v>3.7416977223529201E-3</v>
      </c>
    </row>
    <row r="4486" spans="37:37" x14ac:dyDescent="0.25">
      <c r="AK4486" s="5">
        <v>3.54738131551485E-3</v>
      </c>
    </row>
    <row r="4487" spans="37:37" x14ac:dyDescent="0.25">
      <c r="AK4487" s="5">
        <v>3.36342412453148E-3</v>
      </c>
    </row>
    <row r="4488" spans="37:37" x14ac:dyDescent="0.25">
      <c r="AK4488" s="5">
        <v>3.1892559451576199E-3</v>
      </c>
    </row>
    <row r="4489" spans="37:37" x14ac:dyDescent="0.25">
      <c r="AK4489" s="5">
        <v>3.02433921445765E-3</v>
      </c>
    </row>
    <row r="4490" spans="37:37" x14ac:dyDescent="0.25">
      <c r="AK4490" s="5">
        <v>2.8681670502459398E-3</v>
      </c>
    </row>
    <row r="4491" spans="37:37" x14ac:dyDescent="0.25">
      <c r="AK4491" s="5">
        <v>2.72026141536262E-3</v>
      </c>
    </row>
    <row r="4492" spans="37:37" x14ac:dyDescent="0.25">
      <c r="AK4492" s="5">
        <v>2.5801713982643699E-3</v>
      </c>
    </row>
    <row r="4493" spans="37:37" x14ac:dyDescent="0.25">
      <c r="AK4493" s="5">
        <v>2.44747160203999E-3</v>
      </c>
    </row>
    <row r="4494" spans="37:37" x14ac:dyDescent="0.25">
      <c r="AK4494" s="5">
        <v>2.3217606345395199E-3</v>
      </c>
    </row>
    <row r="4495" spans="37:37" x14ac:dyDescent="0.25">
      <c r="AK4495" s="5">
        <v>2.2026596928384698E-3</v>
      </c>
    </row>
    <row r="4496" spans="37:37" x14ac:dyDescent="0.25">
      <c r="AK4496" s="5">
        <v>2.08981123574907E-3</v>
      </c>
    </row>
    <row r="4497" spans="37:37" x14ac:dyDescent="0.25">
      <c r="AK4497" s="5">
        <v>1.9828777385423298E-3</v>
      </c>
    </row>
    <row r="4498" spans="37:37" x14ac:dyDescent="0.25">
      <c r="AK4498" s="5">
        <v>1.8815405244611001E-3</v>
      </c>
    </row>
    <row r="4499" spans="37:37" x14ac:dyDescent="0.25">
      <c r="AK4499" s="5">
        <v>1.78549866798865E-3</v>
      </c>
    </row>
    <row r="4500" spans="37:37" x14ac:dyDescent="0.25">
      <c r="AK4500" s="5">
        <v>1.69446796519183E-3</v>
      </c>
    </row>
    <row r="4501" spans="37:37" x14ac:dyDescent="0.25">
      <c r="AK4501" s="5">
        <v>1.60817996678556E-3</v>
      </c>
    </row>
    <row r="4502" spans="37:37" x14ac:dyDescent="0.25">
      <c r="AK4502" s="5">
        <v>1.52638106986823E-3</v>
      </c>
    </row>
    <row r="4503" spans="37:37" x14ac:dyDescent="0.25">
      <c r="AK4503" s="5">
        <v>1.4488316645574499E-3</v>
      </c>
    </row>
    <row r="4504" spans="37:37" x14ac:dyDescent="0.25">
      <c r="AK4504" s="5">
        <v>1.37530533201489E-3</v>
      </c>
    </row>
    <row r="4505" spans="37:37" x14ac:dyDescent="0.25">
      <c r="AK4505" s="5">
        <v>1.3055880905886699E-3</v>
      </c>
    </row>
    <row r="4506" spans="37:37" x14ac:dyDescent="0.25">
      <c r="AK4506" s="5">
        <v>1.2394776870242E-3</v>
      </c>
    </row>
    <row r="4507" spans="37:37" x14ac:dyDescent="0.25">
      <c r="AK4507" s="5">
        <v>1.1767829299001501E-3</v>
      </c>
    </row>
    <row r="4508" spans="37:37" x14ac:dyDescent="0.25">
      <c r="AK4508" s="5">
        <v>1.1173230626374299E-3</v>
      </c>
    </row>
    <row r="4509" spans="37:37" x14ac:dyDescent="0.25">
      <c r="AK4509" s="5">
        <v>1.0609271736062101E-3</v>
      </c>
    </row>
    <row r="4510" spans="37:37" x14ac:dyDescent="0.25">
      <c r="AK4510" s="5">
        <v>1.00743364102049E-3</v>
      </c>
    </row>
    <row r="4511" spans="37:37" x14ac:dyDescent="0.25">
      <c r="AK4511" s="5">
        <v>9.5668961046267698E-4</v>
      </c>
    </row>
    <row r="4512" spans="37:37" x14ac:dyDescent="0.25">
      <c r="AK4512" s="5">
        <v>9.0855050302244699E-4</v>
      </c>
    </row>
    <row r="4513" spans="37:37" x14ac:dyDescent="0.25">
      <c r="AK4513" s="5">
        <v>8.6287955216629499E-4</v>
      </c>
    </row>
    <row r="4514" spans="37:37" x14ac:dyDescent="0.25">
      <c r="AK4514" s="5">
        <v>8.1954736757676504E-4</v>
      </c>
    </row>
    <row r="4515" spans="37:37" x14ac:dyDescent="0.25">
      <c r="AK4515" s="5">
        <v>7.7843152431468097E-4</v>
      </c>
    </row>
    <row r="4516" spans="37:37" x14ac:dyDescent="0.25">
      <c r="AK4516" s="5">
        <v>7.3941617576397001E-4</v>
      </c>
    </row>
    <row r="4517" spans="37:37" x14ac:dyDescent="0.25">
      <c r="AK4517" s="5">
        <v>7.0239168891758402E-4</v>
      </c>
    </row>
    <row r="4518" spans="37:37" x14ac:dyDescent="0.25">
      <c r="AK4518" s="5">
        <v>6.6725430065533498E-4</v>
      </c>
    </row>
    <row r="4519" spans="37:37" x14ac:dyDescent="0.25">
      <c r="AK4519" s="5">
        <v>6.33905793750336E-4</v>
      </c>
    </row>
    <row r="4520" spans="37:37" x14ac:dyDescent="0.25">
      <c r="AK4520" s="5">
        <v>6.0225319142085602E-4</v>
      </c>
    </row>
    <row r="4521" spans="37:37" x14ac:dyDescent="0.25">
      <c r="AK4521" s="5">
        <v>5.7220846931913601E-4</v>
      </c>
    </row>
    <row r="4522" spans="37:37" x14ac:dyDescent="0.25">
      <c r="AK4522" s="5">
        <v>5.4368828391841196E-4</v>
      </c>
    </row>
    <row r="4523" spans="37:37" x14ac:dyDescent="0.25">
      <c r="AK4523" s="5">
        <v>5.1661371632445805E-4</v>
      </c>
    </row>
    <row r="4524" spans="37:37" x14ac:dyDescent="0.25">
      <c r="AK4524" s="5">
        <v>4.9091003059868504E-4</v>
      </c>
    </row>
    <row r="4525" spans="37:37" x14ac:dyDescent="0.25">
      <c r="AK4525" s="5">
        <v>4.66506445736601E-4</v>
      </c>
    </row>
    <row r="4526" spans="37:37" x14ac:dyDescent="0.25">
      <c r="AK4526" s="5">
        <v>4.43335920498402E-4</v>
      </c>
    </row>
    <row r="4527" spans="37:37" x14ac:dyDescent="0.25">
      <c r="AK4527" s="5">
        <v>4.2133495033801302E-4</v>
      </c>
    </row>
    <row r="4528" spans="37:37" x14ac:dyDescent="0.25">
      <c r="AK4528" s="5">
        <v>4.00443375723216E-4</v>
      </c>
    </row>
    <row r="4529" spans="37:37" x14ac:dyDescent="0.25">
      <c r="AK4529" s="5">
        <v>3.8060420118277898E-4</v>
      </c>
    </row>
    <row r="4530" spans="37:37" x14ac:dyDescent="0.25">
      <c r="AK4530" s="5">
        <v>3.6176342445704397E-4</v>
      </c>
    </row>
    <row r="4531" spans="37:37" x14ac:dyDescent="0.25">
      <c r="AK4531" s="5">
        <v>3.43869875166287E-4</v>
      </c>
    </row>
    <row r="4532" spans="37:37" x14ac:dyDescent="0.25">
      <c r="AK4532" s="5">
        <v>3.2687506244670299E-4</v>
      </c>
    </row>
    <row r="4533" spans="37:37" x14ac:dyDescent="0.25">
      <c r="AK4533" s="5">
        <v>3.1073303103702299E-4</v>
      </c>
    </row>
    <row r="4534" spans="37:37" x14ac:dyDescent="0.25">
      <c r="AK4534" s="5">
        <v>2.9540022532992098E-4</v>
      </c>
    </row>
    <row r="4535" spans="37:37" x14ac:dyDescent="0.25">
      <c r="AK4535" s="5">
        <v>2.8083536093148002E-4</v>
      </c>
    </row>
    <row r="4536" spans="37:37" x14ac:dyDescent="0.25">
      <c r="AK4536" s="5">
        <v>2.66999303299317E-4</v>
      </c>
    </row>
    <row r="4537" spans="37:37" x14ac:dyDescent="0.25">
      <c r="AK4537" s="5">
        <v>2.5385495305552E-4</v>
      </c>
    </row>
    <row r="4538" spans="37:37" x14ac:dyDescent="0.25">
      <c r="AK4538" s="5">
        <v>2.4136713759459201E-4</v>
      </c>
    </row>
    <row r="4539" spans="37:37" x14ac:dyDescent="0.25">
      <c r="AK4539" s="5">
        <v>2.2950250862903901E-4</v>
      </c>
    </row>
    <row r="4540" spans="37:37" x14ac:dyDescent="0.25">
      <c r="AK4540" s="5">
        <v>2.1822944533638001E-4</v>
      </c>
    </row>
    <row r="4541" spans="37:37" x14ac:dyDescent="0.25">
      <c r="AK4541" s="5">
        <v>2.07517962791142E-4</v>
      </c>
    </row>
    <row r="4542" spans="37:37" x14ac:dyDescent="0.25">
      <c r="AK4542" s="5">
        <v>1.9733962538396899E-4</v>
      </c>
    </row>
    <row r="4543" spans="37:37" x14ac:dyDescent="0.25">
      <c r="AK4543" s="5">
        <v>1.8766746494743001E-4</v>
      </c>
    </row>
    <row r="4544" spans="37:37" x14ac:dyDescent="0.25">
      <c r="AK4544" s="5">
        <v>1.78475903324457E-4</v>
      </c>
    </row>
    <row r="4545" spans="37:37" x14ac:dyDescent="0.25">
      <c r="AK4545" s="5">
        <v>1.6974067913074999E-4</v>
      </c>
    </row>
    <row r="4546" spans="37:37" x14ac:dyDescent="0.25">
      <c r="AK4546" s="5">
        <v>1.6143877847688001E-4</v>
      </c>
    </row>
    <row r="4547" spans="37:37" x14ac:dyDescent="0.25">
      <c r="AK4547" s="5">
        <v>1.5354836942942099E-4</v>
      </c>
    </row>
    <row r="4548" spans="37:37" x14ac:dyDescent="0.25">
      <c r="AK4548" s="5">
        <v>1.4604874000317199E-4</v>
      </c>
    </row>
    <row r="4549" spans="37:37" x14ac:dyDescent="0.25">
      <c r="AK4549" s="5">
        <v>1.3892023948850201E-4</v>
      </c>
    </row>
    <row r="4550" spans="37:37" x14ac:dyDescent="0.25">
      <c r="AK4550" s="5">
        <v>1.32144222929115E-4</v>
      </c>
    </row>
    <row r="4551" spans="37:37" x14ac:dyDescent="0.25">
      <c r="AK4551" s="5">
        <v>1.25702998576125E-4</v>
      </c>
    </row>
    <row r="4552" spans="37:37" x14ac:dyDescent="0.25">
      <c r="AK4552" s="5">
        <v>1.1957977815426399E-4</v>
      </c>
    </row>
    <row r="4553" spans="37:37" x14ac:dyDescent="0.25">
      <c r="AK4553" s="5">
        <v>1.13758629785438E-4</v>
      </c>
    </row>
    <row r="4554" spans="37:37" x14ac:dyDescent="0.25">
      <c r="AK4554" s="5">
        <v>1.08224433423619E-4</v>
      </c>
    </row>
    <row r="4555" spans="37:37" x14ac:dyDescent="0.25">
      <c r="AK4555" s="5">
        <v>1.0296283866337699E-4</v>
      </c>
    </row>
    <row r="4556" spans="37:37" x14ac:dyDescent="0.25">
      <c r="AK4556" s="7">
        <v>9.7960224792129197E-5</v>
      </c>
    </row>
    <row r="4557" spans="37:37" x14ac:dyDescent="0.25">
      <c r="AK4557" s="7">
        <v>9.3203662963556294E-5</v>
      </c>
    </row>
    <row r="4558" spans="37:37" x14ac:dyDescent="0.25">
      <c r="AK4558" s="7">
        <v>8.8680880376497599E-5</v>
      </c>
    </row>
    <row r="4559" spans="37:37" x14ac:dyDescent="0.25">
      <c r="AK4559" s="7">
        <v>8.4380226350189706E-5</v>
      </c>
    </row>
    <row r="4560" spans="37:37" x14ac:dyDescent="0.25">
      <c r="AK4560" s="7">
        <v>8.0290640192807504E-5</v>
      </c>
    </row>
    <row r="4561" spans="37:37" x14ac:dyDescent="0.25">
      <c r="AK4561" s="7">
        <v>7.6401620766052605E-5</v>
      </c>
    </row>
    <row r="4562" spans="37:37" x14ac:dyDescent="0.25">
      <c r="AK4562" s="7">
        <v>7.2703197653960498E-5</v>
      </c>
    </row>
    <row r="4563" spans="37:37" x14ac:dyDescent="0.25">
      <c r="AK4563" s="7">
        <v>6.9185903849222798E-5</v>
      </c>
    </row>
    <row r="4564" spans="37:37" x14ac:dyDescent="0.25">
      <c r="AK4564" s="7">
        <v>6.5840749875146806E-5</v>
      </c>
    </row>
    <row r="4565" spans="37:37" x14ac:dyDescent="0.25">
      <c r="AK4565" s="7">
        <v>6.2659199265917403E-5</v>
      </c>
    </row>
    <row r="4566" spans="37:37" x14ac:dyDescent="0.25">
      <c r="AK4566" s="7">
        <v>5.9633145332118101E-5</v>
      </c>
    </row>
    <row r="4567" spans="37:37" x14ac:dyDescent="0.25">
      <c r="AK4567" s="7">
        <v>5.6754889142502801E-5</v>
      </c>
    </row>
    <row r="4568" spans="37:37" x14ac:dyDescent="0.25">
      <c r="AK4568" s="7">
        <v>5.4017118656827902E-5</v>
      </c>
    </row>
    <row r="4569" spans="37:37" x14ac:dyDescent="0.25">
      <c r="AK4569" s="7">
        <v>5.1412888948134303E-5</v>
      </c>
    </row>
    <row r="4570" spans="37:37" x14ac:dyDescent="0.25">
      <c r="AK4570" s="7">
        <v>4.8935603456271598E-5</v>
      </c>
    </row>
    <row r="4571" spans="37:37" x14ac:dyDescent="0.25">
      <c r="AK4571" s="7">
        <v>4.65789962176397E-5</v>
      </c>
    </row>
    <row r="4572" spans="37:37" x14ac:dyDescent="0.25">
      <c r="AK4572" s="7">
        <v>4.4337115019146299E-5</v>
      </c>
    </row>
    <row r="4573" spans="37:37" x14ac:dyDescent="0.25">
      <c r="AK4573" s="7">
        <v>4.2204305427218698E-5</v>
      </c>
    </row>
    <row r="4574" spans="37:37" x14ac:dyDescent="0.25">
      <c r="AK4574" s="7">
        <v>4.0175195645393997E-5</v>
      </c>
    </row>
    <row r="4575" spans="37:37" x14ac:dyDescent="0.25">
      <c r="AK4575" s="7">
        <v>3.8244682156544801E-5</v>
      </c>
    </row>
    <row r="4576" spans="37:37" x14ac:dyDescent="0.25">
      <c r="AK4576" s="7">
        <v>3.64079161081868E-5</v>
      </c>
    </row>
    <row r="4577" spans="37:37" x14ac:dyDescent="0.25">
      <c r="AK4577" s="7">
        <v>3.4660290401573702E-5</v>
      </c>
    </row>
    <row r="4578" spans="37:37" x14ac:dyDescent="0.25">
      <c r="AK4578" s="7">
        <v>3.2997427447413398E-5</v>
      </c>
    </row>
    <row r="4579" spans="37:37" x14ac:dyDescent="0.25">
      <c r="AK4579" s="7">
        <v>3.1415167553051901E-5</v>
      </c>
    </row>
    <row r="4580" spans="37:37" x14ac:dyDescent="0.25">
      <c r="AK4580" s="7">
        <v>2.9909557907871199E-5</v>
      </c>
    </row>
    <row r="4581" spans="37:37" x14ac:dyDescent="0.25">
      <c r="AK4581" s="7">
        <v>2.8476842135441002E-5</v>
      </c>
    </row>
    <row r="4582" spans="37:37" x14ac:dyDescent="0.25">
      <c r="AK4582" s="7">
        <v>2.7113450382659799E-5</v>
      </c>
    </row>
    <row r="4583" spans="37:37" x14ac:dyDescent="0.25">
      <c r="AK4583" s="7">
        <v>2.5815989917717899E-5</v>
      </c>
    </row>
    <row r="4584" spans="37:37" x14ac:dyDescent="0.25">
      <c r="AK4584" s="7">
        <v>2.4581236210233801E-5</v>
      </c>
    </row>
    <row r="4585" spans="37:37" x14ac:dyDescent="0.25">
      <c r="AK4585" s="7">
        <v>2.34061244683368E-5</v>
      </c>
    </row>
    <row r="4586" spans="37:37" x14ac:dyDescent="0.25">
      <c r="AK4586" s="7">
        <v>2.22877416088233E-5</v>
      </c>
    </row>
    <row r="4587" spans="37:37" x14ac:dyDescent="0.25">
      <c r="AK4587" s="7">
        <v>2.12233186377907E-5</v>
      </c>
    </row>
    <row r="4588" spans="37:37" x14ac:dyDescent="0.25">
      <c r="AK4588" s="7">
        <v>2.0210223420354E-5</v>
      </c>
    </row>
    <row r="4589" spans="37:37" x14ac:dyDescent="0.25">
      <c r="AK4589" s="7">
        <v>1.92459538191967E-5</v>
      </c>
    </row>
    <row r="4590" spans="37:37" x14ac:dyDescent="0.25">
      <c r="AK4590" s="7">
        <v>1.8328131182778298E-5</v>
      </c>
    </row>
    <row r="4591" spans="37:37" x14ac:dyDescent="0.25">
      <c r="AK4591" s="7">
        <v>1.7454494165045898E-5</v>
      </c>
    </row>
    <row r="4592" spans="37:37" x14ac:dyDescent="0.25">
      <c r="AK4592" s="7">
        <v>1.66228928594555E-5</v>
      </c>
    </row>
    <row r="4593" spans="36:37" x14ac:dyDescent="0.25">
      <c r="AK4593" s="7">
        <v>1.5831283231022601E-5</v>
      </c>
    </row>
    <row r="4594" spans="36:37" x14ac:dyDescent="0.25">
      <c r="AK4594" s="7">
        <v>1.5077721830981401E-5</v>
      </c>
    </row>
    <row r="4595" spans="36:37" x14ac:dyDescent="0.25">
      <c r="AK4595" s="7">
        <v>1.43603607794482E-5</v>
      </c>
    </row>
    <row r="4596" spans="36:37" x14ac:dyDescent="0.25">
      <c r="AK4596" s="7">
        <v>1.3677443002253301E-5</v>
      </c>
    </row>
    <row r="4597" spans="36:37" x14ac:dyDescent="0.25">
      <c r="AK4597" s="7">
        <v>1.30272977088363E-5</v>
      </c>
    </row>
    <row r="4598" spans="36:37" x14ac:dyDescent="0.25">
      <c r="AK4598" s="7">
        <v>1.24083360987888E-5</v>
      </c>
    </row>
    <row r="4599" spans="36:37" x14ac:dyDescent="0.25">
      <c r="AK4599" s="7">
        <v>1.181904728528E-5</v>
      </c>
    </row>
    <row r="4600" spans="36:37" x14ac:dyDescent="0.25">
      <c r="AK4600" s="7">
        <v>1.12579944242207E-5</v>
      </c>
    </row>
    <row r="4601" spans="36:37" x14ac:dyDescent="0.25">
      <c r="AK4601" s="7">
        <v>1.0723811038601599E-5</v>
      </c>
    </row>
    <row r="4602" spans="36:37" x14ac:dyDescent="0.25">
      <c r="AJ4602" s="4" t="s">
        <v>225</v>
      </c>
      <c r="AK4602" s="5">
        <v>0.81260737482376799</v>
      </c>
    </row>
    <row r="4603" spans="36:37" x14ac:dyDescent="0.25">
      <c r="AK4603" s="5">
        <v>0.70417049834284395</v>
      </c>
    </row>
    <row r="4604" spans="36:37" x14ac:dyDescent="0.25">
      <c r="AK4604" s="5">
        <v>0.62586243244933104</v>
      </c>
    </row>
    <row r="4605" spans="36:37" x14ac:dyDescent="0.25">
      <c r="AK4605" s="5">
        <v>0.56409447409357005</v>
      </c>
    </row>
    <row r="4606" spans="36:37" x14ac:dyDescent="0.25">
      <c r="AK4606" s="5">
        <v>0.51303579200736404</v>
      </c>
    </row>
    <row r="4607" spans="36:37" x14ac:dyDescent="0.25">
      <c r="AK4607" s="5">
        <v>0.46959484752254999</v>
      </c>
    </row>
    <row r="4608" spans="36:37" x14ac:dyDescent="0.25">
      <c r="AK4608" s="5">
        <v>0.431908914623372</v>
      </c>
    </row>
    <row r="4609" spans="37:37" x14ac:dyDescent="0.25">
      <c r="AK4609" s="5">
        <v>0.39875506589985399</v>
      </c>
    </row>
    <row r="4610" spans="37:37" x14ac:dyDescent="0.25">
      <c r="AK4610" s="5">
        <v>0.36927949604813298</v>
      </c>
    </row>
    <row r="4611" spans="37:37" x14ac:dyDescent="0.25">
      <c r="AK4611" s="5">
        <v>0.34285799609601703</v>
      </c>
    </row>
    <row r="4612" spans="37:37" x14ac:dyDescent="0.25">
      <c r="AK4612" s="5">
        <v>0.31901762695945102</v>
      </c>
    </row>
    <row r="4613" spans="37:37" x14ac:dyDescent="0.25">
      <c r="AK4613" s="5">
        <v>0.29738974680221703</v>
      </c>
    </row>
    <row r="4614" spans="37:37" x14ac:dyDescent="0.25">
      <c r="AK4614" s="5">
        <v>0.27768031673573801</v>
      </c>
    </row>
    <row r="4615" spans="37:37" x14ac:dyDescent="0.25">
      <c r="AK4615" s="5">
        <v>0.25965030310545301</v>
      </c>
    </row>
    <row r="4616" spans="37:37" x14ac:dyDescent="0.25">
      <c r="AK4616" s="5">
        <v>0.243102271166244</v>
      </c>
    </row>
    <row r="4617" spans="37:37" x14ac:dyDescent="0.25">
      <c r="AK4617" s="5">
        <v>0.227870931885129</v>
      </c>
    </row>
    <row r="4618" spans="37:37" x14ac:dyDescent="0.25">
      <c r="AK4618" s="5">
        <v>0.213816300927927</v>
      </c>
    </row>
    <row r="4619" spans="37:37" x14ac:dyDescent="0.25">
      <c r="AK4619" s="5">
        <v>0.200818635519321</v>
      </c>
    </row>
    <row r="4620" spans="37:37" x14ac:dyDescent="0.25">
      <c r="AK4620" s="5">
        <v>0.18877461284755601</v>
      </c>
    </row>
    <row r="4621" spans="37:37" x14ac:dyDescent="0.25">
      <c r="AK4621" s="5">
        <v>0.17759439526699</v>
      </c>
    </row>
    <row r="4622" spans="37:37" x14ac:dyDescent="0.25">
      <c r="AK4622" s="5">
        <v>0.167199341688859</v>
      </c>
    </row>
    <row r="4623" spans="37:37" x14ac:dyDescent="0.25">
      <c r="AK4623" s="5">
        <v>0.157520198286284</v>
      </c>
    </row>
    <row r="4624" spans="37:37" x14ac:dyDescent="0.25">
      <c r="AK4624" s="5">
        <v>0.14849565045021801</v>
      </c>
    </row>
    <row r="4625" spans="37:37" x14ac:dyDescent="0.25">
      <c r="AK4625" s="5">
        <v>0.14007115095711301</v>
      </c>
    </row>
    <row r="4626" spans="37:37" x14ac:dyDescent="0.25">
      <c r="AK4626" s="5">
        <v>0.132197962096333</v>
      </c>
    </row>
    <row r="4627" spans="37:37" x14ac:dyDescent="0.25">
      <c r="AK4627" s="5">
        <v>0.124832365511511</v>
      </c>
    </row>
    <row r="4628" spans="37:37" x14ac:dyDescent="0.25">
      <c r="AK4628" s="5">
        <v>0.11793500493681899</v>
      </c>
    </row>
    <row r="4629" spans="37:37" x14ac:dyDescent="0.25">
      <c r="AK4629" s="5">
        <v>0.111470335288486</v>
      </c>
    </row>
    <row r="4630" spans="37:37" x14ac:dyDescent="0.25">
      <c r="AK4630" s="5">
        <v>0.10540615765282201</v>
      </c>
    </row>
    <row r="4631" spans="37:37" x14ac:dyDescent="0.25">
      <c r="AK4631" s="5">
        <v>9.9713224234549896E-2</v>
      </c>
    </row>
    <row r="4632" spans="37:37" x14ac:dyDescent="0.25">
      <c r="AK4632" s="5">
        <v>9.4364900731865098E-2</v>
      </c>
    </row>
    <row r="4633" spans="37:37" x14ac:dyDescent="0.25">
      <c r="AK4633" s="5">
        <v>8.9336876192280604E-2</v>
      </c>
    </row>
    <row r="4634" spans="37:37" x14ac:dyDescent="0.25">
      <c r="AK4634" s="5">
        <v>8.4606912390798206E-2</v>
      </c>
    </row>
    <row r="4635" spans="37:37" x14ac:dyDescent="0.25">
      <c r="AK4635" s="5">
        <v>8.0154626312765195E-2</v>
      </c>
    </row>
    <row r="4636" spans="37:37" x14ac:dyDescent="0.25">
      <c r="AK4636" s="5">
        <v>7.5961300528645706E-2</v>
      </c>
    </row>
    <row r="4637" spans="37:37" x14ac:dyDescent="0.25">
      <c r="AK4637" s="5">
        <v>7.2009717197794101E-2</v>
      </c>
    </row>
    <row r="4638" spans="37:37" x14ac:dyDescent="0.25">
      <c r="AK4638" s="5">
        <v>6.8284012192854501E-2</v>
      </c>
    </row>
    <row r="4639" spans="37:37" x14ac:dyDescent="0.25">
      <c r="AK4639" s="5">
        <v>6.4769546440072295E-2</v>
      </c>
    </row>
    <row r="4640" spans="37:37" x14ac:dyDescent="0.25">
      <c r="AK4640" s="5">
        <v>6.1452792057026299E-2</v>
      </c>
    </row>
    <row r="4641" spans="37:37" x14ac:dyDescent="0.25">
      <c r="AK4641" s="5">
        <v>5.83212312634101E-2</v>
      </c>
    </row>
    <row r="4642" spans="37:37" x14ac:dyDescent="0.25">
      <c r="AK4642" s="5">
        <v>5.5363266361869702E-2</v>
      </c>
    </row>
    <row r="4643" spans="37:37" x14ac:dyDescent="0.25">
      <c r="AK4643" s="5">
        <v>5.2568139349457602E-2</v>
      </c>
    </row>
    <row r="4644" spans="37:37" x14ac:dyDescent="0.25">
      <c r="AK4644" s="5">
        <v>4.9925859937560602E-2</v>
      </c>
    </row>
    <row r="4645" spans="37:37" x14ac:dyDescent="0.25">
      <c r="AK4645" s="5">
        <v>4.7427140938226101E-2</v>
      </c>
    </row>
    <row r="4646" spans="37:37" x14ac:dyDescent="0.25">
      <c r="AK4646" s="5">
        <v>4.5063340124758898E-2</v>
      </c>
    </row>
    <row r="4647" spans="37:37" x14ac:dyDescent="0.25">
      <c r="AK4647" s="5">
        <v>4.2826407799888999E-2</v>
      </c>
    </row>
    <row r="4648" spans="37:37" x14ac:dyDescent="0.25">
      <c r="AK4648" s="5">
        <v>4.0708839410205699E-2</v>
      </c>
    </row>
    <row r="4649" spans="37:37" x14ac:dyDescent="0.25">
      <c r="AK4649" s="5">
        <v>3.8703632634468702E-2</v>
      </c>
    </row>
    <row r="4650" spans="37:37" x14ac:dyDescent="0.25">
      <c r="AK4650" s="5">
        <v>3.6804248448725499E-2</v>
      </c>
    </row>
    <row r="4651" spans="37:37" x14ac:dyDescent="0.25">
      <c r="AK4651" s="5">
        <v>3.5004575735211603E-2</v>
      </c>
    </row>
    <row r="4652" spans="37:37" x14ac:dyDescent="0.25">
      <c r="AK4652" s="5">
        <v>3.3298899056661897E-2</v>
      </c>
    </row>
    <row r="4653" spans="37:37" x14ac:dyDescent="0.25">
      <c r="AK4653" s="5">
        <v>3.1681869264463501E-2</v>
      </c>
    </row>
    <row r="4654" spans="37:37" x14ac:dyDescent="0.25">
      <c r="AK4654" s="5">
        <v>3.01484766492966E-2</v>
      </c>
    </row>
    <row r="4655" spans="37:37" x14ac:dyDescent="0.25">
      <c r="AK4655" s="5">
        <v>2.8694026377565501E-2</v>
      </c>
    </row>
    <row r="4656" spans="37:37" x14ac:dyDescent="0.25">
      <c r="AK4656" s="5">
        <v>2.7314115986893601E-2</v>
      </c>
    </row>
    <row r="4657" spans="37:37" x14ac:dyDescent="0.25">
      <c r="AK4657" s="5">
        <v>2.6004614739936399E-2</v>
      </c>
    </row>
    <row r="4658" spans="37:37" x14ac:dyDescent="0.25">
      <c r="AK4658" s="5">
        <v>2.4761644658363901E-2</v>
      </c>
    </row>
    <row r="4659" spans="37:37" x14ac:dyDescent="0.25">
      <c r="AK4659" s="5">
        <v>2.3581563078559801E-2</v>
      </c>
    </row>
    <row r="4660" spans="37:37" x14ac:dyDescent="0.25">
      <c r="AK4660" s="5">
        <v>2.2460946587810001E-2</v>
      </c>
    </row>
    <row r="4661" spans="37:37" x14ac:dyDescent="0.25">
      <c r="AK4661" s="5">
        <v>2.1396576214839699E-2</v>
      </c>
    </row>
    <row r="4662" spans="37:37" x14ac:dyDescent="0.25">
      <c r="AK4662" s="5">
        <v>2.0385423761819201E-2</v>
      </c>
    </row>
    <row r="4663" spans="37:37" x14ac:dyDescent="0.25">
      <c r="AK4663" s="5">
        <v>1.94246391766278E-2</v>
      </c>
    </row>
    <row r="4664" spans="37:37" x14ac:dyDescent="0.25">
      <c r="AK4664" s="5">
        <v>1.8511538874467302E-2</v>
      </c>
    </row>
    <row r="4665" spans="37:37" x14ac:dyDescent="0.25">
      <c r="AK4665" s="5">
        <v>1.7643594927025101E-2</v>
      </c>
    </row>
    <row r="4666" spans="37:37" x14ac:dyDescent="0.25">
      <c r="AK4666" s="5">
        <v>1.6818425045459599E-2</v>
      </c>
    </row>
    <row r="4667" spans="37:37" x14ac:dyDescent="0.25">
      <c r="AK4667" s="5">
        <v>1.6033783290647498E-2</v>
      </c>
    </row>
    <row r="4668" spans="37:37" x14ac:dyDescent="0.25">
      <c r="AK4668" s="5">
        <v>1.5287551450509701E-2</v>
      </c>
    </row>
    <row r="4669" spans="37:37" x14ac:dyDescent="0.25">
      <c r="AK4669" s="5">
        <v>1.45777310299183E-2</v>
      </c>
    </row>
    <row r="4670" spans="37:37" x14ac:dyDescent="0.25">
      <c r="AK4670" s="5">
        <v>1.3902435803759E-2</v>
      </c>
    </row>
    <row r="4671" spans="37:37" x14ac:dyDescent="0.25">
      <c r="AK4671" s="5">
        <v>1.3259884888266E-2</v>
      </c>
    </row>
    <row r="4672" spans="37:37" x14ac:dyDescent="0.25">
      <c r="AK4672" s="5">
        <v>1.2648396289813501E-2</v>
      </c>
    </row>
    <row r="4673" spans="37:37" x14ac:dyDescent="0.25">
      <c r="AK4673" s="5">
        <v>1.2066380893996699E-2</v>
      </c>
    </row>
    <row r="4674" spans="37:37" x14ac:dyDescent="0.25">
      <c r="AK4674" s="5">
        <v>1.1512336861119001E-2</v>
      </c>
    </row>
    <row r="4675" spans="37:37" x14ac:dyDescent="0.25">
      <c r="AK4675" s="5">
        <v>1.0984844397153901E-2</v>
      </c>
    </row>
    <row r="4676" spans="37:37" x14ac:dyDescent="0.25">
      <c r="AK4676" s="5">
        <v>1.0482560871913999E-2</v>
      </c>
    </row>
    <row r="4677" spans="37:37" x14ac:dyDescent="0.25">
      <c r="AK4677" s="5">
        <v>1.00042162585649E-2</v>
      </c>
    </row>
    <row r="4678" spans="37:37" x14ac:dyDescent="0.25">
      <c r="AK4678" s="5">
        <v>9.5486088707922093E-3</v>
      </c>
    </row>
    <row r="4679" spans="37:37" x14ac:dyDescent="0.25">
      <c r="AK4679" s="5">
        <v>9.1146013759034195E-3</v>
      </c>
    </row>
    <row r="4680" spans="37:37" x14ac:dyDescent="0.25">
      <c r="AK4680" s="5">
        <v>8.7011170639235396E-3</v>
      </c>
    </row>
    <row r="4681" spans="37:37" x14ac:dyDescent="0.25">
      <c r="AK4681" s="5">
        <v>8.3071363543682202E-3</v>
      </c>
    </row>
    <row r="4682" spans="37:37" x14ac:dyDescent="0.25">
      <c r="AK4682" s="5">
        <v>7.9316935238461905E-3</v>
      </c>
    </row>
    <row r="4683" spans="37:37" x14ac:dyDescent="0.25">
      <c r="AK4683" s="5">
        <v>7.5738736389822803E-3</v>
      </c>
    </row>
    <row r="4684" spans="37:37" x14ac:dyDescent="0.25">
      <c r="AK4684" s="5">
        <v>7.2328096803719903E-3</v>
      </c>
    </row>
    <row r="4685" spans="37:37" x14ac:dyDescent="0.25">
      <c r="AK4685" s="5">
        <v>6.9076798443897403E-3</v>
      </c>
    </row>
    <row r="4686" spans="37:37" x14ac:dyDescent="0.25">
      <c r="AK4686" s="5">
        <v>6.59770501068839E-3</v>
      </c>
    </row>
    <row r="4687" spans="37:37" x14ac:dyDescent="0.25">
      <c r="AK4687" s="5">
        <v>6.3021463641548502E-3</v>
      </c>
    </row>
    <row r="4688" spans="37:37" x14ac:dyDescent="0.25">
      <c r="AK4688" s="5">
        <v>6.0203031609350199E-3</v>
      </c>
    </row>
    <row r="4689" spans="37:37" x14ac:dyDescent="0.25">
      <c r="AK4689" s="5">
        <v>5.7515106289183302E-3</v>
      </c>
    </row>
    <row r="4690" spans="37:37" x14ac:dyDescent="0.25">
      <c r="AK4690" s="5">
        <v>5.4951379937839898E-3</v>
      </c>
    </row>
    <row r="4691" spans="37:37" x14ac:dyDescent="0.25">
      <c r="AK4691" s="5">
        <v>5.2505866223642996E-3</v>
      </c>
    </row>
    <row r="4692" spans="37:37" x14ac:dyDescent="0.25">
      <c r="AK4692" s="5">
        <v>5.0172882756804697E-3</v>
      </c>
    </row>
    <row r="4693" spans="37:37" x14ac:dyDescent="0.25">
      <c r="AK4693" s="5">
        <v>4.7947034645571696E-3</v>
      </c>
    </row>
    <row r="4694" spans="37:37" x14ac:dyDescent="0.25">
      <c r="AK4694" s="5">
        <v>4.58231990122966E-3</v>
      </c>
    </row>
    <row r="4695" spans="37:37" x14ac:dyDescent="0.25">
      <c r="AK4695" s="5">
        <v>4.3796510408236396E-3</v>
      </c>
    </row>
    <row r="4696" spans="37:37" x14ac:dyDescent="0.25">
      <c r="AK4696" s="5">
        <v>4.1862347070186004E-3</v>
      </c>
    </row>
    <row r="4697" spans="37:37" x14ac:dyDescent="0.25">
      <c r="AK4697" s="5">
        <v>4.0016317966016903E-3</v>
      </c>
    </row>
    <row r="4698" spans="37:37" x14ac:dyDescent="0.25">
      <c r="AK4698" s="5">
        <v>3.82542505798531E-3</v>
      </c>
    </row>
    <row r="4699" spans="37:37" x14ac:dyDescent="0.25">
      <c r="AK4699" s="5">
        <v>3.6572179390995602E-3</v>
      </c>
    </row>
    <row r="4700" spans="37:37" x14ac:dyDescent="0.25">
      <c r="AK4700" s="5">
        <v>3.4966335003832399E-3</v>
      </c>
    </row>
    <row r="4701" spans="37:37" x14ac:dyDescent="0.25">
      <c r="AK4701" s="5">
        <v>3.34331338888578E-3</v>
      </c>
    </row>
    <row r="4702" spans="37:37" x14ac:dyDescent="0.25">
      <c r="AK4702" s="5">
        <v>3.1969168697599999E-3</v>
      </c>
    </row>
    <row r="4703" spans="37:37" x14ac:dyDescent="0.25">
      <c r="AK4703" s="5">
        <v>3.0571199116732101E-3</v>
      </c>
    </row>
    <row r="4704" spans="37:37" x14ac:dyDescent="0.25">
      <c r="AK4704" s="5">
        <v>2.9236143228937102E-3</v>
      </c>
    </row>
    <row r="4705" spans="37:37" x14ac:dyDescent="0.25">
      <c r="AK4705" s="5">
        <v>2.7961069350224098E-3</v>
      </c>
    </row>
    <row r="4706" spans="37:37" x14ac:dyDescent="0.25">
      <c r="AK4706" s="5">
        <v>2.6743188315369098E-3</v>
      </c>
    </row>
    <row r="4707" spans="37:37" x14ac:dyDescent="0.25">
      <c r="AK4707" s="5">
        <v>2.5579846184987198E-3</v>
      </c>
    </row>
    <row r="4708" spans="37:37" x14ac:dyDescent="0.25">
      <c r="AK4708" s="5">
        <v>2.4468517349445101E-3</v>
      </c>
    </row>
    <row r="4709" spans="37:37" x14ac:dyDescent="0.25">
      <c r="AK4709" s="5">
        <v>2.3406798006407499E-3</v>
      </c>
    </row>
    <row r="4710" spans="37:37" x14ac:dyDescent="0.25">
      <c r="AK4710" s="5">
        <v>2.2392399990284499E-3</v>
      </c>
    </row>
    <row r="4711" spans="37:37" x14ac:dyDescent="0.25">
      <c r="AK4711" s="5">
        <v>2.14231449332138E-3</v>
      </c>
    </row>
    <row r="4712" spans="37:37" x14ac:dyDescent="0.25">
      <c r="AK4712" s="5">
        <v>2.0496958738493898E-3</v>
      </c>
    </row>
    <row r="4713" spans="37:37" x14ac:dyDescent="0.25">
      <c r="AK4713" s="5">
        <v>1.96118663485667E-3</v>
      </c>
    </row>
    <row r="4714" spans="37:37" x14ac:dyDescent="0.25">
      <c r="AK4714" s="5">
        <v>1.8765986790761999E-3</v>
      </c>
    </row>
    <row r="4715" spans="37:37" x14ac:dyDescent="0.25">
      <c r="AK4715" s="5">
        <v>1.7957528485045299E-3</v>
      </c>
    </row>
    <row r="4716" spans="37:37" x14ac:dyDescent="0.25">
      <c r="AK4716" s="5">
        <v>1.71847847989768E-3</v>
      </c>
    </row>
    <row r="4717" spans="37:37" x14ac:dyDescent="0.25">
      <c r="AK4717" s="5">
        <v>1.6446129835990799E-3</v>
      </c>
    </row>
    <row r="4718" spans="37:37" x14ac:dyDescent="0.25">
      <c r="AK4718" s="5">
        <v>1.57400144439404E-3</v>
      </c>
    </row>
    <row r="4719" spans="37:37" x14ac:dyDescent="0.25">
      <c r="AK4719" s="5">
        <v>1.5064962431644701E-3</v>
      </c>
    </row>
    <row r="4720" spans="37:37" x14ac:dyDescent="0.25">
      <c r="AK4720" s="5">
        <v>1.4419566981903301E-3</v>
      </c>
    </row>
    <row r="4721" spans="37:37" x14ac:dyDescent="0.25">
      <c r="AK4721" s="5">
        <v>1.38024872501347E-3</v>
      </c>
    </row>
    <row r="4722" spans="37:37" x14ac:dyDescent="0.25">
      <c r="AK4722" s="5">
        <v>1.3212445138433E-3</v>
      </c>
    </row>
    <row r="4723" spans="37:37" x14ac:dyDescent="0.25">
      <c r="AK4723" s="5">
        <v>1.2648222235442899E-3</v>
      </c>
    </row>
    <row r="4724" spans="37:37" x14ac:dyDescent="0.25">
      <c r="AK4724" s="5">
        <v>1.2108656913011799E-3</v>
      </c>
    </row>
    <row r="4725" spans="37:37" x14ac:dyDescent="0.25">
      <c r="AK4725" s="5">
        <v>1.15926415711086E-3</v>
      </c>
    </row>
    <row r="4726" spans="37:37" x14ac:dyDescent="0.25">
      <c r="AK4726" s="5">
        <v>1.1099120022990099E-3</v>
      </c>
    </row>
    <row r="4727" spans="37:37" x14ac:dyDescent="0.25">
      <c r="AK4727" s="5">
        <v>1.0627085013060901E-3</v>
      </c>
    </row>
    <row r="4728" spans="37:37" x14ac:dyDescent="0.25">
      <c r="AK4728" s="5">
        <v>1.01755758603069E-3</v>
      </c>
    </row>
    <row r="4729" spans="37:37" x14ac:dyDescent="0.25">
      <c r="AK4729" s="5">
        <v>9.7436762205880504E-4</v>
      </c>
    </row>
    <row r="4730" spans="37:37" x14ac:dyDescent="0.25">
      <c r="AK4730" s="5">
        <v>9.3305119614625403E-4</v>
      </c>
    </row>
    <row r="4731" spans="37:37" x14ac:dyDescent="0.25">
      <c r="AK4731" s="5">
        <v>8.9352491435686304E-4</v>
      </c>
    </row>
    <row r="4732" spans="37:37" x14ac:dyDescent="0.25">
      <c r="AK4732" s="5">
        <v>8.5570921029315102E-4</v>
      </c>
    </row>
    <row r="4733" spans="37:37" x14ac:dyDescent="0.25">
      <c r="AK4733" s="5">
        <v>8.1952816288773805E-4</v>
      </c>
    </row>
    <row r="4734" spans="37:37" x14ac:dyDescent="0.25">
      <c r="AK4734" s="5">
        <v>7.8490932325349502E-4</v>
      </c>
    </row>
    <row r="4735" spans="37:37" x14ac:dyDescent="0.25">
      <c r="AK4735" s="5">
        <v>7.5178355011847097E-4</v>
      </c>
    </row>
    <row r="4736" spans="37:37" x14ac:dyDescent="0.25">
      <c r="AK4736" s="5">
        <v>7.2008485339790601E-4</v>
      </c>
    </row>
    <row r="4737" spans="37:37" x14ac:dyDescent="0.25">
      <c r="AK4737" s="5">
        <v>6.8975024548042498E-4</v>
      </c>
    </row>
    <row r="4738" spans="37:37" x14ac:dyDescent="0.25">
      <c r="AK4738" s="5">
        <v>6.6071959982876201E-4</v>
      </c>
    </row>
    <row r="4739" spans="37:37" x14ac:dyDescent="0.25">
      <c r="AK4739" s="5">
        <v>6.3293551651732495E-4</v>
      </c>
    </row>
    <row r="4740" spans="37:37" x14ac:dyDescent="0.25">
      <c r="AK4740" s="5">
        <v>6.0634319434950195E-4</v>
      </c>
    </row>
    <row r="4741" spans="37:37" x14ac:dyDescent="0.25">
      <c r="AK4741" s="5">
        <v>5.8089030921708795E-4</v>
      </c>
    </row>
    <row r="4742" spans="37:37" x14ac:dyDescent="0.25">
      <c r="AK4742" s="5">
        <v>5.5652689838249904E-4</v>
      </c>
    </row>
    <row r="4743" spans="37:37" x14ac:dyDescent="0.25">
      <c r="AK4743" s="5">
        <v>5.3320525038167603E-4</v>
      </c>
    </row>
    <row r="4744" spans="37:37" x14ac:dyDescent="0.25">
      <c r="AK4744" s="5">
        <v>5.1087980026188605E-4</v>
      </c>
    </row>
    <row r="4745" spans="37:37" x14ac:dyDescent="0.25">
      <c r="AK4745" s="5">
        <v>4.8950702988390495E-4</v>
      </c>
    </row>
    <row r="4746" spans="37:37" x14ac:dyDescent="0.25">
      <c r="AK4746" s="5">
        <v>4.6904537303255598E-4</v>
      </c>
    </row>
    <row r="4747" spans="37:37" x14ac:dyDescent="0.25">
      <c r="AK4747" s="5">
        <v>4.4945512509320898E-4</v>
      </c>
    </row>
    <row r="4748" spans="37:37" x14ac:dyDescent="0.25">
      <c r="AK4748" s="5">
        <v>4.3069835706469002E-4</v>
      </c>
    </row>
    <row r="4749" spans="37:37" x14ac:dyDescent="0.25">
      <c r="AK4749" s="5">
        <v>4.1273883369122798E-4</v>
      </c>
    </row>
    <row r="4750" spans="37:37" x14ac:dyDescent="0.25">
      <c r="AK4750" s="5">
        <v>3.95541935507479E-4</v>
      </c>
    </row>
    <row r="4751" spans="37:37" x14ac:dyDescent="0.25">
      <c r="AK4751" s="5">
        <v>3.7907458460153799E-4</v>
      </c>
    </row>
    <row r="4752" spans="37:37" x14ac:dyDescent="0.25">
      <c r="AK4752" s="5">
        <v>3.6330517391102601E-4</v>
      </c>
    </row>
    <row r="4753" spans="37:37" x14ac:dyDescent="0.25">
      <c r="AK4753" s="5">
        <v>3.4820349987701999E-4</v>
      </c>
    </row>
    <row r="4754" spans="37:37" x14ac:dyDescent="0.25">
      <c r="AK4754" s="5">
        <v>3.3374069828969398E-4</v>
      </c>
    </row>
    <row r="4755" spans="37:37" x14ac:dyDescent="0.25">
      <c r="AK4755" s="5">
        <v>3.1988918316818099E-4</v>
      </c>
    </row>
    <row r="4756" spans="37:37" x14ac:dyDescent="0.25">
      <c r="AK4756" s="5">
        <v>3.0662258852528302E-4</v>
      </c>
    </row>
    <row r="4757" spans="37:37" x14ac:dyDescent="0.25">
      <c r="AK4757" s="5">
        <v>2.9391571287537999E-4</v>
      </c>
    </row>
    <row r="4758" spans="37:37" x14ac:dyDescent="0.25">
      <c r="AK4758" s="5">
        <v>2.8174446635117199E-4</v>
      </c>
    </row>
    <row r="4759" spans="37:37" x14ac:dyDescent="0.25">
      <c r="AK4759" s="5">
        <v>2.7008582030174899E-4</v>
      </c>
    </row>
    <row r="4760" spans="37:37" x14ac:dyDescent="0.25">
      <c r="AK4760" s="5">
        <v>2.5891775925104501E-4</v>
      </c>
    </row>
    <row r="4761" spans="37:37" x14ac:dyDescent="0.25">
      <c r="AK4761" s="5">
        <v>2.4821923510185399E-4</v>
      </c>
    </row>
    <row r="4762" spans="37:37" x14ac:dyDescent="0.25">
      <c r="AK4762" s="5">
        <v>2.3797012347645299E-4</v>
      </c>
    </row>
    <row r="4763" spans="37:37" x14ac:dyDescent="0.25">
      <c r="AK4763" s="5">
        <v>2.2815118209037E-4</v>
      </c>
    </row>
    <row r="4764" spans="37:37" x14ac:dyDescent="0.25">
      <c r="AK4764" s="5">
        <v>2.18744011061102E-4</v>
      </c>
    </row>
    <row r="4765" spans="37:37" x14ac:dyDescent="0.25">
      <c r="AK4765" s="5">
        <v>2.0973101505849999E-4</v>
      </c>
    </row>
    <row r="4766" spans="37:37" x14ac:dyDescent="0.25">
      <c r="AK4766" s="5">
        <v>2.01095367208255E-4</v>
      </c>
    </row>
    <row r="4767" spans="37:37" x14ac:dyDescent="0.25">
      <c r="AK4767" s="5">
        <v>1.92820974664341E-4</v>
      </c>
    </row>
    <row r="4768" spans="37:37" x14ac:dyDescent="0.25">
      <c r="AK4768" s="5">
        <v>1.8489244577049501E-4</v>
      </c>
    </row>
    <row r="4769" spans="37:37" x14ac:dyDescent="0.25">
      <c r="AK4769" s="5">
        <v>1.7729505873479199E-4</v>
      </c>
    </row>
    <row r="4770" spans="37:37" x14ac:dyDescent="0.25">
      <c r="AK4770" s="5">
        <v>1.70014731745159E-4</v>
      </c>
    </row>
    <row r="4771" spans="37:37" x14ac:dyDescent="0.25">
      <c r="AK4771" s="5">
        <v>1.63037994457226E-4</v>
      </c>
    </row>
    <row r="4772" spans="37:37" x14ac:dyDescent="0.25">
      <c r="AK4772" s="5">
        <v>1.56351960789374E-4</v>
      </c>
    </row>
    <row r="4773" spans="37:37" x14ac:dyDescent="0.25">
      <c r="AK4773" s="5">
        <v>1.4994430296296101E-4</v>
      </c>
    </row>
    <row r="4774" spans="37:37" x14ac:dyDescent="0.25">
      <c r="AK4774" s="5">
        <v>1.4380322672886999E-4</v>
      </c>
    </row>
    <row r="4775" spans="37:37" x14ac:dyDescent="0.25">
      <c r="AK4775" s="5">
        <v>1.37917447724318E-4</v>
      </c>
    </row>
    <row r="4776" spans="37:37" x14ac:dyDescent="0.25">
      <c r="AK4776" s="5">
        <v>1.3227616890669201E-4</v>
      </c>
    </row>
    <row r="4777" spans="37:37" x14ac:dyDescent="0.25">
      <c r="AK4777" s="5">
        <v>1.26869059013736E-4</v>
      </c>
    </row>
    <row r="4778" spans="37:37" x14ac:dyDescent="0.25">
      <c r="AK4778" s="5">
        <v>1.21686232001897E-4</v>
      </c>
    </row>
    <row r="4779" spans="37:37" x14ac:dyDescent="0.25">
      <c r="AK4779" s="5">
        <v>1.1671822741700601E-4</v>
      </c>
    </row>
    <row r="4780" spans="37:37" x14ac:dyDescent="0.25">
      <c r="AK4780" s="5">
        <v>1.1195599165366901E-4</v>
      </c>
    </row>
    <row r="4781" spans="37:37" x14ac:dyDescent="0.25">
      <c r="AK4781" s="5">
        <v>1.07390860061872E-4</v>
      </c>
    </row>
    <row r="4782" spans="37:37" x14ac:dyDescent="0.25">
      <c r="AK4782" s="5">
        <v>1.03014539861318E-4</v>
      </c>
    </row>
    <row r="4783" spans="37:37" x14ac:dyDescent="0.25">
      <c r="AK4783" s="7">
        <v>9.8819093825905694E-5</v>
      </c>
    </row>
    <row r="4784" spans="37:37" x14ac:dyDescent="0.25">
      <c r="AK4784" s="7">
        <v>9.4796924702586805E-5</v>
      </c>
    </row>
    <row r="4785" spans="37:37" x14ac:dyDescent="0.25">
      <c r="AK4785" s="7">
        <v>9.0940760330543893E-5</v>
      </c>
    </row>
    <row r="4786" spans="37:37" x14ac:dyDescent="0.25">
      <c r="AK4786" s="7">
        <v>8.7243639428276595E-5</v>
      </c>
    </row>
    <row r="4787" spans="37:37" x14ac:dyDescent="0.25">
      <c r="AK4787" s="7">
        <v>8.3698898017730406E-5</v>
      </c>
    </row>
    <row r="4788" spans="37:37" x14ac:dyDescent="0.25">
      <c r="AK4788" s="7">
        <v>8.0300156456077898E-5</v>
      </c>
    </row>
    <row r="4789" spans="37:37" x14ac:dyDescent="0.25">
      <c r="AK4789" s="7">
        <v>7.7041307047167798E-5</v>
      </c>
    </row>
    <row r="4790" spans="37:37" x14ac:dyDescent="0.25">
      <c r="AK4790" s="7">
        <v>7.3916502205982897E-5</v>
      </c>
    </row>
    <row r="4791" spans="37:37" x14ac:dyDescent="0.25">
      <c r="AK4791" s="7">
        <v>7.0920143150722794E-5</v>
      </c>
    </row>
    <row r="4792" spans="37:37" x14ac:dyDescent="0.25">
      <c r="AK4792" s="7">
        <v>6.8046869098322394E-5</v>
      </c>
    </row>
    <row r="4793" spans="37:37" x14ac:dyDescent="0.25">
      <c r="AK4793" s="7">
        <v>6.5291546940372098E-5</v>
      </c>
    </row>
    <row r="4794" spans="37:37" x14ac:dyDescent="0.25">
      <c r="AK4794" s="7">
        <v>6.26492613774817E-5</v>
      </c>
    </row>
    <row r="4795" spans="37:37" x14ac:dyDescent="0.25">
      <c r="AK4795" s="7">
        <v>6.0115305491178303E-5</v>
      </c>
    </row>
    <row r="4796" spans="37:37" x14ac:dyDescent="0.25">
      <c r="AK4796" s="7">
        <v>5.7685171733402998E-5</v>
      </c>
    </row>
    <row r="4797" spans="37:37" x14ac:dyDescent="0.25">
      <c r="AK4797" s="7">
        <v>5.5354543314611602E-5</v>
      </c>
    </row>
    <row r="4798" spans="37:37" x14ac:dyDescent="0.25">
      <c r="AK4798" s="7">
        <v>5.3119285972377801E-5</v>
      </c>
    </row>
    <row r="4799" spans="37:37" x14ac:dyDescent="0.25">
      <c r="AK4799" s="7">
        <v>5.0975440103239197E-5</v>
      </c>
    </row>
    <row r="4800" spans="37:37" x14ac:dyDescent="0.25">
      <c r="AK4800" s="7">
        <v>4.8919213241339297E-5</v>
      </c>
    </row>
    <row r="4801" spans="36:37" x14ac:dyDescent="0.25">
      <c r="AK4801" s="7">
        <v>4.6946972868179999E-5</v>
      </c>
    </row>
    <row r="4802" spans="36:37" x14ac:dyDescent="0.25">
      <c r="AJ4802" s="4" t="s">
        <v>226</v>
      </c>
      <c r="AK4802" s="5">
        <v>0.78482167700350403</v>
      </c>
    </row>
    <row r="4803" spans="36:37" x14ac:dyDescent="0.25">
      <c r="AK4803" s="5">
        <v>0.65710259941837601</v>
      </c>
    </row>
    <row r="4804" spans="36:37" x14ac:dyDescent="0.25">
      <c r="AK4804" s="5">
        <v>0.56437570812055204</v>
      </c>
    </row>
    <row r="4805" spans="36:37" x14ac:dyDescent="0.25">
      <c r="AK4805" s="5">
        <v>0.49160171015891002</v>
      </c>
    </row>
    <row r="4806" spans="36:37" x14ac:dyDescent="0.25">
      <c r="AK4806" s="5">
        <v>0.43212151723083703</v>
      </c>
    </row>
    <row r="4807" spans="36:37" x14ac:dyDescent="0.25">
      <c r="AK4807" s="5">
        <v>0.382292391301705</v>
      </c>
    </row>
    <row r="4808" spans="36:37" x14ac:dyDescent="0.25">
      <c r="AK4808" s="5">
        <v>0.33985347670944399</v>
      </c>
    </row>
    <row r="4809" spans="36:37" x14ac:dyDescent="0.25">
      <c r="AK4809" s="5">
        <v>0.30327966225917802</v>
      </c>
    </row>
    <row r="4810" spans="36:37" x14ac:dyDescent="0.25">
      <c r="AK4810" s="5">
        <v>0.27148019807236101</v>
      </c>
    </row>
    <row r="4811" spans="36:37" x14ac:dyDescent="0.25">
      <c r="AK4811" s="5">
        <v>0.24364084046443499</v>
      </c>
    </row>
    <row r="4812" spans="36:37" x14ac:dyDescent="0.25">
      <c r="AK4812" s="5">
        <v>0.21913372821198901</v>
      </c>
    </row>
    <row r="4813" spans="36:37" x14ac:dyDescent="0.25">
      <c r="AK4813" s="5">
        <v>0.19746237671405101</v>
      </c>
    </row>
    <row r="4814" spans="36:37" x14ac:dyDescent="0.25">
      <c r="AK4814" s="5">
        <v>0.178226271079576</v>
      </c>
    </row>
    <row r="4815" spans="36:37" x14ac:dyDescent="0.25">
      <c r="AK4815" s="5">
        <v>0.16109706485728201</v>
      </c>
    </row>
    <row r="4816" spans="36:37" x14ac:dyDescent="0.25">
      <c r="AK4816" s="5">
        <v>0.145801994666655</v>
      </c>
    </row>
    <row r="4817" spans="37:37" x14ac:dyDescent="0.25">
      <c r="AK4817" s="5">
        <v>0.132111968543456</v>
      </c>
    </row>
    <row r="4818" spans="37:37" x14ac:dyDescent="0.25">
      <c r="AK4818" s="5">
        <v>0.11983278843258199</v>
      </c>
    </row>
    <row r="4819" spans="37:37" x14ac:dyDescent="0.25">
      <c r="AK4819" s="5">
        <v>0.108798538129803</v>
      </c>
    </row>
    <row r="4820" spans="37:37" x14ac:dyDescent="0.25">
      <c r="AK4820" s="5">
        <v>9.8866506682116606E-2</v>
      </c>
    </row>
    <row r="4821" spans="37:37" x14ac:dyDescent="0.25">
      <c r="AK4821" s="5">
        <v>8.9913225532105706E-2</v>
      </c>
    </row>
    <row r="4822" spans="37:37" x14ac:dyDescent="0.25">
      <c r="AK4822" s="5">
        <v>8.1831329838005396E-2</v>
      </c>
    </row>
    <row r="4823" spans="37:37" x14ac:dyDescent="0.25">
      <c r="AK4823" s="5">
        <v>7.4527040599301E-2</v>
      </c>
    </row>
    <row r="4824" spans="37:37" x14ac:dyDescent="0.25">
      <c r="AK4824" s="5">
        <v>6.7918121847726401E-2</v>
      </c>
    </row>
    <row r="4825" spans="37:37" x14ac:dyDescent="0.25">
      <c r="AK4825" s="5">
        <v>6.1932206554796997E-2</v>
      </c>
    </row>
    <row r="4826" spans="37:37" x14ac:dyDescent="0.25">
      <c r="AK4826" s="5">
        <v>5.6505412373525299E-2</v>
      </c>
    </row>
    <row r="4827" spans="37:37" x14ac:dyDescent="0.25">
      <c r="AK4827" s="5">
        <v>5.15811878325537E-2</v>
      </c>
    </row>
    <row r="4828" spans="37:37" x14ac:dyDescent="0.25">
      <c r="AK4828" s="5">
        <v>4.7109343675233298E-2</v>
      </c>
    </row>
    <row r="4829" spans="37:37" x14ac:dyDescent="0.25">
      <c r="AK4829" s="5">
        <v>4.3045234347752197E-2</v>
      </c>
    </row>
    <row r="4830" spans="37:37" x14ac:dyDescent="0.25">
      <c r="AK4830" s="5">
        <v>3.93490622999337E-2</v>
      </c>
    </row>
    <row r="4831" spans="37:37" x14ac:dyDescent="0.25">
      <c r="AK4831" s="5">
        <v>3.5985283524357099E-2</v>
      </c>
    </row>
    <row r="4832" spans="37:37" x14ac:dyDescent="0.25">
      <c r="AK4832" s="5">
        <v>3.2922097144990899E-2</v>
      </c>
    </row>
    <row r="4833" spans="37:37" x14ac:dyDescent="0.25">
      <c r="AK4833" s="5">
        <v>3.0131005240644E-2</v>
      </c>
    </row>
    <row r="4834" spans="37:37" x14ac:dyDescent="0.25">
      <c r="AK4834" s="5">
        <v>2.75864317106055E-2</v>
      </c>
    </row>
    <row r="4835" spans="37:37" x14ac:dyDescent="0.25">
      <c r="AK4835" s="5">
        <v>2.5265391046521601E-2</v>
      </c>
    </row>
    <row r="4836" spans="37:37" x14ac:dyDescent="0.25">
      <c r="AK4836" s="5">
        <v>2.3147199501766899E-2</v>
      </c>
    </row>
    <row r="4837" spans="37:37" x14ac:dyDescent="0.25">
      <c r="AK4837" s="5">
        <v>2.12132224474125E-2</v>
      </c>
    </row>
    <row r="4838" spans="37:37" x14ac:dyDescent="0.25">
      <c r="AK4838" s="5">
        <v>1.9446652746855801E-2</v>
      </c>
    </row>
    <row r="4839" spans="37:37" x14ac:dyDescent="0.25">
      <c r="AK4839" s="5">
        <v>1.7832315825228099E-2</v>
      </c>
    </row>
    <row r="4840" spans="37:37" x14ac:dyDescent="0.25">
      <c r="AK4840" s="5">
        <v>1.63564977972811E-2</v>
      </c>
    </row>
    <row r="4841" spans="37:37" x14ac:dyDescent="0.25">
      <c r="AK4841" s="5">
        <v>1.50067935810414E-2</v>
      </c>
    </row>
    <row r="4842" spans="37:37" x14ac:dyDescent="0.25">
      <c r="AK4842" s="5">
        <v>1.37719723891465E-2</v>
      </c>
    </row>
    <row r="4843" spans="37:37" x14ac:dyDescent="0.25">
      <c r="AK4843" s="5">
        <v>1.26418583749103E-2</v>
      </c>
    </row>
    <row r="4844" spans="37:37" x14ac:dyDescent="0.25">
      <c r="AK4844" s="5">
        <v>1.16072245310248E-2</v>
      </c>
    </row>
    <row r="4845" spans="37:37" x14ac:dyDescent="0.25">
      <c r="AK4845" s="5">
        <v>1.06596982074158E-2</v>
      </c>
    </row>
    <row r="4846" spans="37:37" x14ac:dyDescent="0.25">
      <c r="AK4846" s="5">
        <v>9.7916768406478595E-3</v>
      </c>
    </row>
    <row r="4847" spans="37:37" x14ac:dyDescent="0.25">
      <c r="AK4847" s="5">
        <v>8.9962526780245407E-3</v>
      </c>
    </row>
    <row r="4848" spans="37:37" x14ac:dyDescent="0.25">
      <c r="AK4848" s="5">
        <v>8.2671454412717501E-3</v>
      </c>
    </row>
    <row r="4849" spans="37:37" x14ac:dyDescent="0.25">
      <c r="AK4849" s="5">
        <v>7.5986420123448596E-3</v>
      </c>
    </row>
    <row r="4850" spans="37:37" x14ac:dyDescent="0.25">
      <c r="AK4850" s="5">
        <v>6.9855423414756299E-3</v>
      </c>
    </row>
    <row r="4851" spans="37:37" x14ac:dyDescent="0.25">
      <c r="AK4851" s="5">
        <v>6.4231108783393302E-3</v>
      </c>
    </row>
    <row r="4852" spans="37:37" x14ac:dyDescent="0.25">
      <c r="AK4852" s="5">
        <v>5.90703291385222E-3</v>
      </c>
    </row>
    <row r="4853" spans="37:37" x14ac:dyDescent="0.25">
      <c r="AK4853" s="5">
        <v>5.4333752948145598E-3</v>
      </c>
    </row>
    <row r="4854" spans="37:37" x14ac:dyDescent="0.25">
      <c r="AK4854" s="5">
        <v>4.9985510382167496E-3</v>
      </c>
    </row>
    <row r="4855" spans="37:37" x14ac:dyDescent="0.25">
      <c r="AK4855" s="5">
        <v>4.5992874280447599E-3</v>
      </c>
    </row>
    <row r="4856" spans="37:37" x14ac:dyDescent="0.25">
      <c r="AK4856" s="5">
        <v>4.2325972261198601E-3</v>
      </c>
    </row>
    <row r="4857" spans="37:37" x14ac:dyDescent="0.25">
      <c r="AK4857" s="5">
        <v>3.8957526709449799E-3</v>
      </c>
    </row>
    <row r="4858" spans="37:37" x14ac:dyDescent="0.25">
      <c r="AK4858" s="5">
        <v>3.5862619755966702E-3</v>
      </c>
    </row>
    <row r="4859" spans="37:37" x14ac:dyDescent="0.25">
      <c r="AK4859" s="5">
        <v>3.3018480681472799E-3</v>
      </c>
    </row>
    <row r="4860" spans="37:37" x14ac:dyDescent="0.25">
      <c r="AK4860" s="5">
        <v>3.04042934656195E-3</v>
      </c>
    </row>
    <row r="4861" spans="37:37" x14ac:dyDescent="0.25">
      <c r="AK4861" s="5">
        <v>2.8001022450269402E-3</v>
      </c>
    </row>
    <row r="4862" spans="37:37" x14ac:dyDescent="0.25">
      <c r="AK4862" s="5">
        <v>2.5791254306897402E-3</v>
      </c>
    </row>
    <row r="4863" spans="37:37" x14ac:dyDescent="0.25">
      <c r="AK4863" s="5">
        <v>2.3759054692180201E-3</v>
      </c>
    </row>
    <row r="4864" spans="37:37" x14ac:dyDescent="0.25">
      <c r="AK4864" s="5">
        <v>2.1889838147487201E-3</v>
      </c>
    </row>
    <row r="4865" spans="37:37" x14ac:dyDescent="0.25">
      <c r="AK4865" s="5">
        <v>2.01702499498958E-3</v>
      </c>
    </row>
    <row r="4866" spans="37:37" x14ac:dyDescent="0.25">
      <c r="AK4866" s="5">
        <v>1.8588058756988299E-3</v>
      </c>
    </row>
    <row r="4867" spans="37:37" x14ac:dyDescent="0.25">
      <c r="AK4867" s="5">
        <v>1.7132059007203999E-3</v>
      </c>
    </row>
    <row r="4868" spans="37:37" x14ac:dyDescent="0.25">
      <c r="AK4868" s="5">
        <v>1.5791982143749401E-3</v>
      </c>
    </row>
    <row r="4869" spans="37:37" x14ac:dyDescent="0.25">
      <c r="AK4869" s="5">
        <v>1.45584158246205E-3</v>
      </c>
    </row>
    <row r="4870" spans="37:37" x14ac:dyDescent="0.25">
      <c r="AK4870" s="5">
        <v>1.3422730365559301E-3</v>
      </c>
    </row>
    <row r="4871" spans="37:37" x14ac:dyDescent="0.25">
      <c r="AK4871" s="5">
        <v>1.2377011737948699E-3</v>
      </c>
    </row>
    <row r="4872" spans="37:37" x14ac:dyDescent="0.25">
      <c r="AK4872" s="5">
        <v>1.14140005108193E-3</v>
      </c>
    </row>
    <row r="4873" spans="37:37" x14ac:dyDescent="0.25">
      <c r="AK4873" s="5">
        <v>1.0527036186203599E-3</v>
      </c>
    </row>
    <row r="4874" spans="37:37" x14ac:dyDescent="0.25">
      <c r="AK4874" s="5">
        <v>9.71000643085051E-4</v>
      </c>
    </row>
    <row r="4875" spans="37:37" x14ac:dyDescent="0.25">
      <c r="AK4875" s="5">
        <v>8.9573007555004795E-4</v>
      </c>
    </row>
    <row r="4876" spans="37:37" x14ac:dyDescent="0.25">
      <c r="AK4876" s="5">
        <v>8.2637682361519599E-4</v>
      </c>
    </row>
    <row r="4877" spans="37:37" x14ac:dyDescent="0.25">
      <c r="AK4877" s="5">
        <v>7.6246789105621098E-4</v>
      </c>
    </row>
    <row r="4878" spans="37:37" x14ac:dyDescent="0.25">
      <c r="AK4878" s="5">
        <v>7.0356885181066498E-4</v>
      </c>
    </row>
    <row r="4879" spans="37:37" x14ac:dyDescent="0.25">
      <c r="AK4879" s="5">
        <v>6.49280628249691E-4</v>
      </c>
    </row>
    <row r="4880" spans="37:37" x14ac:dyDescent="0.25">
      <c r="AK4880" s="5">
        <v>5.9923654650952303E-4</v>
      </c>
    </row>
    <row r="4881" spans="37:37" x14ac:dyDescent="0.25">
      <c r="AK4881" s="5">
        <v>5.5309964420130996E-4</v>
      </c>
    </row>
    <row r="4882" spans="37:37" x14ac:dyDescent="0.25">
      <c r="AK4882" s="5">
        <v>5.1056020811174503E-4</v>
      </c>
    </row>
    <row r="4883" spans="37:37" x14ac:dyDescent="0.25">
      <c r="AK4883" s="5">
        <v>4.7133352157677401E-4</v>
      </c>
    </row>
    <row r="4884" spans="37:37" x14ac:dyDescent="0.25">
      <c r="AK4884" s="5">
        <v>4.3515780307948202E-4</v>
      </c>
    </row>
    <row r="4885" spans="37:37" x14ac:dyDescent="0.25">
      <c r="AK4885" s="5">
        <v>4.0179231931172701E-4</v>
      </c>
    </row>
    <row r="4886" spans="37:37" x14ac:dyDescent="0.25">
      <c r="AK4886" s="5">
        <v>3.7101565746563102E-4</v>
      </c>
    </row>
    <row r="4887" spans="37:37" x14ac:dyDescent="0.25">
      <c r="AK4887" s="5">
        <v>3.4262414290205199E-4</v>
      </c>
    </row>
    <row r="4888" spans="37:37" x14ac:dyDescent="0.25">
      <c r="AK4888" s="5">
        <v>3.1643038959328198E-4</v>
      </c>
    </row>
    <row r="4889" spans="37:37" x14ac:dyDescent="0.25">
      <c r="AK4889" s="5">
        <v>2.9226197186948602E-4</v>
      </c>
    </row>
    <row r="4890" spans="37:37" x14ac:dyDescent="0.25">
      <c r="AK4890" s="5">
        <v>2.6996020702455898E-4</v>
      </c>
    </row>
    <row r="4891" spans="37:37" x14ac:dyDescent="0.25">
      <c r="AK4891" s="5">
        <v>2.4937903926751902E-4</v>
      </c>
    </row>
    <row r="4892" spans="37:37" x14ac:dyDescent="0.25">
      <c r="AK4892" s="5">
        <v>2.3038401634968599E-4</v>
      </c>
    </row>
    <row r="4893" spans="37:37" x14ac:dyDescent="0.25">
      <c r="AK4893" s="5">
        <v>2.1285135096414399E-4</v>
      </c>
    </row>
    <row r="4894" spans="37:37" x14ac:dyDescent="0.25">
      <c r="AK4894" s="5">
        <v>1.96667059709738E-4</v>
      </c>
    </row>
    <row r="4895" spans="37:37" x14ac:dyDescent="0.25">
      <c r="AK4895" s="5">
        <v>1.8172617304414401E-4</v>
      </c>
    </row>
    <row r="4896" spans="37:37" x14ac:dyDescent="0.25">
      <c r="AK4896" s="5">
        <v>1.6793201022516599E-4</v>
      </c>
    </row>
    <row r="4897" spans="37:37" x14ac:dyDescent="0.25">
      <c r="AK4897" s="5">
        <v>1.5519551376200099E-4</v>
      </c>
    </row>
    <row r="4898" spans="37:37" x14ac:dyDescent="0.25">
      <c r="AK4898" s="5">
        <v>1.4343463837368899E-4</v>
      </c>
    </row>
    <row r="4899" spans="37:37" x14ac:dyDescent="0.25">
      <c r="AK4899" s="5">
        <v>1.32573789884683E-4</v>
      </c>
    </row>
    <row r="4900" spans="37:37" x14ac:dyDescent="0.25">
      <c r="AK4900" s="5">
        <v>1.2254330988147399E-4</v>
      </c>
    </row>
    <row r="4901" spans="37:37" x14ac:dyDescent="0.25">
      <c r="AK4901" s="5">
        <v>1.13279002313125E-4</v>
      </c>
    </row>
    <row r="4902" spans="37:37" x14ac:dyDescent="0.25">
      <c r="AK4902" s="5">
        <v>1.0472169854560601E-4</v>
      </c>
    </row>
    <row r="4903" spans="37:37" x14ac:dyDescent="0.25">
      <c r="AK4903" s="7">
        <v>9.6816857677929006E-5</v>
      </c>
    </row>
    <row r="4904" spans="37:37" x14ac:dyDescent="0.25">
      <c r="AK4904" s="7">
        <v>8.9514199199953906E-5</v>
      </c>
    </row>
    <row r="4905" spans="37:37" x14ac:dyDescent="0.25">
      <c r="AK4905" s="7">
        <v>8.2767365319703798E-5</v>
      </c>
    </row>
    <row r="4906" spans="37:37" x14ac:dyDescent="0.25">
      <c r="AK4906" s="7">
        <v>7.6533610514326994E-5</v>
      </c>
    </row>
    <row r="4907" spans="37:37" x14ac:dyDescent="0.25">
      <c r="AK4907" s="7">
        <v>7.0773516065408501E-5</v>
      </c>
    </row>
    <row r="4908" spans="37:37" x14ac:dyDescent="0.25">
      <c r="AK4908" s="7">
        <v>6.5450727527934007E-5</v>
      </c>
    </row>
    <row r="4909" spans="37:37" x14ac:dyDescent="0.25">
      <c r="AK4909" s="7">
        <v>6.05317132544919E-5</v>
      </c>
    </row>
    <row r="4910" spans="37:37" x14ac:dyDescent="0.25">
      <c r="AK4910" s="7">
        <v>5.5985542253697097E-5</v>
      </c>
    </row>
    <row r="4911" spans="37:37" x14ac:dyDescent="0.25">
      <c r="AK4911" s="7">
        <v>5.1783679805671203E-5</v>
      </c>
    </row>
    <row r="4912" spans="37:37" x14ac:dyDescent="0.25">
      <c r="AK4912" s="7">
        <v>4.7899799388923603E-5</v>
      </c>
    </row>
    <row r="4913" spans="37:37" x14ac:dyDescent="0.25">
      <c r="AK4913" s="7">
        <v>4.4309609593228901E-5</v>
      </c>
    </row>
    <row r="4914" spans="37:37" x14ac:dyDescent="0.25">
      <c r="AK4914" s="7">
        <v>4.0990694803100097E-5</v>
      </c>
    </row>
    <row r="4915" spans="37:37" x14ac:dyDescent="0.25">
      <c r="AK4915" s="7">
        <v>3.79223685370822E-5</v>
      </c>
    </row>
    <row r="4916" spans="37:37" x14ac:dyDescent="0.25">
      <c r="AK4916" s="7">
        <v>3.5085538420205502E-5</v>
      </c>
    </row>
    <row r="4917" spans="37:37" x14ac:dyDescent="0.25">
      <c r="AK4917" s="7">
        <v>3.2462581851229898E-5</v>
      </c>
    </row>
    <row r="4918" spans="37:37" x14ac:dyDescent="0.25">
      <c r="AK4918" s="7">
        <v>3.00372315035127E-5</v>
      </c>
    </row>
    <row r="4919" spans="37:37" x14ac:dyDescent="0.25">
      <c r="AK4919" s="7">
        <v>2.77944698690227E-5</v>
      </c>
    </row>
    <row r="4920" spans="37:37" x14ac:dyDescent="0.25">
      <c r="AK4920" s="7">
        <v>2.5720432119780999E-5</v>
      </c>
    </row>
    <row r="4921" spans="37:37" x14ac:dyDescent="0.25">
      <c r="AK4921" s="7">
        <v>2.3802316620344201E-5</v>
      </c>
    </row>
    <row r="4922" spans="37:37" x14ac:dyDescent="0.25">
      <c r="AK4922" s="7">
        <v>2.2028302479321599E-5</v>
      </c>
    </row>
    <row r="4923" spans="37:37" x14ac:dyDescent="0.25">
      <c r="AK4923" s="7">
        <v>2.0387473577759198E-5</v>
      </c>
    </row>
    <row r="4924" spans="37:37" x14ac:dyDescent="0.25">
      <c r="AK4924" s="7">
        <v>1.8869748557925601E-5</v>
      </c>
    </row>
    <row r="4925" spans="37:37" x14ac:dyDescent="0.25">
      <c r="AK4925" s="7">
        <v>1.7465816297935201E-5</v>
      </c>
    </row>
    <row r="4926" spans="37:37" x14ac:dyDescent="0.25">
      <c r="AK4926" s="7">
        <v>1.6167076436083401E-5</v>
      </c>
    </row>
    <row r="4927" spans="37:37" x14ac:dyDescent="0.25">
      <c r="AK4927" s="7">
        <v>1.4965584544027901E-5</v>
      </c>
    </row>
    <row r="4928" spans="37:37" x14ac:dyDescent="0.25">
      <c r="AK4928" s="7">
        <v>1.38540015803031E-5</v>
      </c>
    </row>
    <row r="4929" spans="37:37" x14ac:dyDescent="0.25">
      <c r="AK4929" s="7">
        <v>1.2825547285346101E-5</v>
      </c>
    </row>
    <row r="4930" spans="37:37" x14ac:dyDescent="0.25">
      <c r="AK4930" s="7">
        <v>1.18739572064651E-5</v>
      </c>
    </row>
    <row r="4931" spans="37:37" x14ac:dyDescent="0.25">
      <c r="AK4931" s="7">
        <v>1.0993443066204E-5</v>
      </c>
    </row>
    <row r="4932" spans="37:37" x14ac:dyDescent="0.25">
      <c r="AK4932" s="7">
        <v>1.0178656210526E-5</v>
      </c>
    </row>
    <row r="4933" spans="37:37" x14ac:dyDescent="0.25">
      <c r="AK4933" s="7">
        <v>9.4246538943434892E-6</v>
      </c>
    </row>
    <row r="4934" spans="37:37" x14ac:dyDescent="0.25">
      <c r="AK4934" s="7">
        <v>8.7268681812945006E-6</v>
      </c>
    </row>
    <row r="4935" spans="37:37" x14ac:dyDescent="0.25">
      <c r="AK4935" s="7">
        <v>8.0810772524748396E-6</v>
      </c>
    </row>
    <row r="4936" spans="37:37" x14ac:dyDescent="0.25">
      <c r="AK4936" s="7">
        <v>7.4833789351898901E-6</v>
      </c>
    </row>
    <row r="4937" spans="37:37" x14ac:dyDescent="0.25">
      <c r="AK4937" s="7">
        <v>6.9301662778238104E-6</v>
      </c>
    </row>
    <row r="4938" spans="37:37" x14ac:dyDescent="0.25">
      <c r="AK4938" s="7">
        <v>6.4181050107399398E-6</v>
      </c>
    </row>
    <row r="4939" spans="37:37" x14ac:dyDescent="0.25">
      <c r="AK4939" s="7">
        <v>5.9441127458273703E-6</v>
      </c>
    </row>
    <row r="4940" spans="37:37" x14ac:dyDescent="0.25">
      <c r="AK4940" s="7">
        <v>5.50533977898475E-6</v>
      </c>
    </row>
    <row r="4941" spans="37:37" x14ac:dyDescent="0.25">
      <c r="AK4941" s="7">
        <v>5.0991513705697802E-6</v>
      </c>
    </row>
    <row r="4942" spans="37:37" x14ac:dyDescent="0.25">
      <c r="AK4942" s="7">
        <v>4.72311138871686E-6</v>
      </c>
    </row>
    <row r="4943" spans="37:37" x14ac:dyDescent="0.25">
      <c r="AK4943" s="7">
        <v>4.3749672095069403E-6</v>
      </c>
    </row>
    <row r="4944" spans="37:37" x14ac:dyDescent="0.25">
      <c r="AK4944" s="7">
        <v>4.0526357763282796E-6</v>
      </c>
    </row>
    <row r="4945" spans="37:37" x14ac:dyDescent="0.25">
      <c r="AK4945" s="7">
        <v>3.75419072845288E-6</v>
      </c>
    </row>
    <row r="4946" spans="37:37" x14ac:dyDescent="0.25">
      <c r="AK4946" s="7">
        <v>3.47785051592538E-6</v>
      </c>
    </row>
    <row r="4947" spans="37:37" x14ac:dyDescent="0.25">
      <c r="AK4947" s="7">
        <v>3.2219674243701299E-6</v>
      </c>
    </row>
    <row r="4948" spans="37:37" x14ac:dyDescent="0.25">
      <c r="AK4948" s="7">
        <v>2.98501743931123E-6</v>
      </c>
    </row>
    <row r="4949" spans="37:37" x14ac:dyDescent="0.25">
      <c r="AK4949" s="7">
        <v>2.7655908851151301E-6</v>
      </c>
    </row>
    <row r="4950" spans="37:37" x14ac:dyDescent="0.25">
      <c r="AK4950" s="7">
        <v>2.5623837787404E-6</v>
      </c>
    </row>
    <row r="4951" spans="37:37" x14ac:dyDescent="0.25">
      <c r="AK4951" s="7">
        <v>2.3741898431532801E-6</v>
      </c>
    </row>
    <row r="4952" spans="37:37" x14ac:dyDescent="0.25">
      <c r="AK4952" s="7">
        <v>2.1998931295707002E-6</v>
      </c>
    </row>
    <row r="4953" spans="37:37" x14ac:dyDescent="0.25">
      <c r="AK4953" s="7">
        <v>2.0384612016554E-6</v>
      </c>
    </row>
    <row r="4954" spans="37:37" x14ac:dyDescent="0.25">
      <c r="AK4954" s="7">
        <v>1.88893883843822E-6</v>
      </c>
    </row>
    <row r="4955" spans="37:37" x14ac:dyDescent="0.25">
      <c r="AK4955" s="7">
        <v>1.7504422161041201E-6</v>
      </c>
    </row>
    <row r="4956" spans="37:37" x14ac:dyDescent="0.25">
      <c r="AK4956" s="7">
        <v>1.62215353187644E-6</v>
      </c>
    </row>
    <row r="4957" spans="37:37" x14ac:dyDescent="0.25">
      <c r="AK4957" s="7">
        <v>1.5033160360869299E-6</v>
      </c>
    </row>
    <row r="4958" spans="37:37" x14ac:dyDescent="0.25">
      <c r="AK4958" s="7">
        <v>1.39322944114888E-6</v>
      </c>
    </row>
    <row r="4959" spans="37:37" x14ac:dyDescent="0.25">
      <c r="AK4959" s="7">
        <v>1.2912456785732801E-6</v>
      </c>
    </row>
    <row r="4960" spans="37:37" x14ac:dyDescent="0.25">
      <c r="AK4960" s="7">
        <v>1.1967649774013001E-6</v>
      </c>
    </row>
    <row r="4961" spans="37:37" x14ac:dyDescent="0.25">
      <c r="AK4961" s="7">
        <v>1.1092322394844E-6</v>
      </c>
    </row>
    <row r="4962" spans="37:37" x14ac:dyDescent="0.25">
      <c r="AK4962" s="7">
        <v>1.02813368894069E-6</v>
      </c>
    </row>
    <row r="4963" spans="37:37" x14ac:dyDescent="0.25">
      <c r="AK4963" s="7">
        <v>9.5299377486505198E-7</v>
      </c>
    </row>
    <row r="4964" spans="37:37" x14ac:dyDescent="0.25">
      <c r="AK4964" s="7">
        <v>8.8337230798329895E-7</v>
      </c>
    </row>
    <row r="4965" spans="37:37" x14ac:dyDescent="0.25">
      <c r="AK4965" s="7">
        <v>8.18861813427303E-7</v>
      </c>
    </row>
    <row r="4966" spans="37:37" x14ac:dyDescent="0.25">
      <c r="AK4966" s="7">
        <v>7.5908508317916299E-7</v>
      </c>
    </row>
    <row r="4967" spans="37:37" x14ac:dyDescent="0.25">
      <c r="AK4967" s="7">
        <v>7.0369291299696799E-7</v>
      </c>
    </row>
    <row r="4968" spans="37:37" x14ac:dyDescent="0.25">
      <c r="AK4968" s="7">
        <v>6.5236200980084904E-7</v>
      </c>
    </row>
    <row r="4969" spans="37:37" x14ac:dyDescent="0.25">
      <c r="AK4969" s="7">
        <v>6.0479305657377898E-7</v>
      </c>
    </row>
    <row r="4970" spans="37:37" x14ac:dyDescent="0.25">
      <c r="AK4970" s="7">
        <v>5.6070892282378502E-7</v>
      </c>
    </row>
    <row r="4971" spans="37:37" x14ac:dyDescent="0.25">
      <c r="AK4971" s="7">
        <v>5.1985300956973797E-7</v>
      </c>
    </row>
    <row r="4972" spans="37:37" x14ac:dyDescent="0.25">
      <c r="AK4972" s="7">
        <v>4.8198771865742496E-7</v>
      </c>
    </row>
    <row r="4973" spans="37:37" x14ac:dyDescent="0.25">
      <c r="AK4973" s="7">
        <v>4.4689303699196701E-7</v>
      </c>
    </row>
    <row r="4974" spans="37:37" x14ac:dyDescent="0.25">
      <c r="AK4974" s="7">
        <v>4.1436522699172102E-7</v>
      </c>
    </row>
    <row r="4975" spans="37:37" x14ac:dyDescent="0.25">
      <c r="AK4975" s="7">
        <v>3.84215615232488E-7</v>
      </c>
    </row>
    <row r="4976" spans="37:37" x14ac:dyDescent="0.25">
      <c r="AK4976" s="7">
        <v>3.5626947186329703E-7</v>
      </c>
    </row>
    <row r="4977" spans="37:37" x14ac:dyDescent="0.25">
      <c r="AK4977" s="7">
        <v>3.3036497394040498E-7</v>
      </c>
    </row>
    <row r="4978" spans="37:37" x14ac:dyDescent="0.25">
      <c r="AK4978" s="7">
        <v>3.06352246347932E-7</v>
      </c>
    </row>
    <row r="4979" spans="37:37" x14ac:dyDescent="0.25">
      <c r="AK4979" s="7">
        <v>2.8409247445529299E-7</v>
      </c>
    </row>
    <row r="4980" spans="37:37" x14ac:dyDescent="0.25">
      <c r="AK4980" s="7">
        <v>2.63457083106319E-7</v>
      </c>
    </row>
    <row r="4981" spans="37:37" x14ac:dyDescent="0.25">
      <c r="AK4981" s="7">
        <v>2.4432697694552197E-7</v>
      </c>
    </row>
    <row r="4982" spans="37:37" x14ac:dyDescent="0.25">
      <c r="AK4982" s="7">
        <v>2.26591837466121E-7</v>
      </c>
    </row>
    <row r="4983" spans="37:37" x14ac:dyDescent="0.25">
      <c r="AK4983" s="7">
        <v>2.1014947251448699E-7</v>
      </c>
    </row>
    <row r="4984" spans="37:37" x14ac:dyDescent="0.25">
      <c r="AK4984" s="7">
        <v>1.9490521430898001E-7</v>
      </c>
    </row>
    <row r="4985" spans="37:37" x14ac:dyDescent="0.25">
      <c r="AK4985" s="7">
        <v>1.8077136232971399E-7</v>
      </c>
    </row>
    <row r="4986" spans="37:37" x14ac:dyDescent="0.25">
      <c r="AK4986" s="7">
        <v>1.6766666771151699E-7</v>
      </c>
    </row>
    <row r="4987" spans="37:37" x14ac:dyDescent="0.25">
      <c r="AK4987" s="7">
        <v>1.5551585602708799E-7</v>
      </c>
    </row>
    <row r="4988" spans="37:37" x14ac:dyDescent="0.25">
      <c r="AK4988" s="7">
        <v>1.4424918558260101E-7</v>
      </c>
    </row>
    <row r="4989" spans="37:37" x14ac:dyDescent="0.25">
      <c r="AK4989" s="7">
        <v>1.3380203856536E-7</v>
      </c>
    </row>
    <row r="4990" spans="37:37" x14ac:dyDescent="0.25">
      <c r="AK4990" s="7">
        <v>1.2411454258390301E-7</v>
      </c>
    </row>
    <row r="4991" spans="37:37" x14ac:dyDescent="0.25">
      <c r="AK4991" s="7">
        <v>1.15131220326433E-7</v>
      </c>
    </row>
    <row r="4992" spans="37:37" x14ac:dyDescent="0.25">
      <c r="AK4992" s="7">
        <v>1.06800665234891E-7</v>
      </c>
    </row>
    <row r="4993" spans="36:37" x14ac:dyDescent="0.25">
      <c r="AK4993" s="7">
        <v>9.9075241250339005E-8</v>
      </c>
    </row>
    <row r="4994" spans="36:37" x14ac:dyDescent="0.25">
      <c r="AK4994" s="7">
        <v>9.1910804831685702E-8</v>
      </c>
    </row>
    <row r="4995" spans="36:37" x14ac:dyDescent="0.25">
      <c r="AK4995" s="7">
        <v>8.5266447585024306E-8</v>
      </c>
    </row>
    <row r="4996" spans="36:37" x14ac:dyDescent="0.25">
      <c r="AK4996" s="7">
        <v>7.9104257965864997E-8</v>
      </c>
    </row>
    <row r="4997" spans="36:37" x14ac:dyDescent="0.25">
      <c r="AK4997" s="7">
        <v>7.3389100632044698E-8</v>
      </c>
    </row>
    <row r="4998" spans="36:37" x14ac:dyDescent="0.25">
      <c r="AK4998" s="7">
        <v>6.80884121318977E-8</v>
      </c>
    </row>
    <row r="4999" spans="36:37" x14ac:dyDescent="0.25">
      <c r="AK4999" s="7">
        <v>6.3172011710957096E-8</v>
      </c>
    </row>
    <row r="5000" spans="36:37" x14ac:dyDescent="0.25">
      <c r="AK5000" s="7">
        <v>5.8611926111701602E-8</v>
      </c>
    </row>
    <row r="5001" spans="36:37" x14ac:dyDescent="0.25">
      <c r="AK5001" s="7">
        <v>5.4382227325205402E-8</v>
      </c>
    </row>
    <row r="5002" spans="36:37" x14ac:dyDescent="0.25">
      <c r="AJ5002" s="4" t="s">
        <v>227</v>
      </c>
      <c r="AK5002" s="5">
        <v>0.80797097851043298</v>
      </c>
    </row>
    <row r="5003" spans="36:37" x14ac:dyDescent="0.25">
      <c r="AK5003" s="5">
        <v>0.69265513559498304</v>
      </c>
    </row>
    <row r="5004" spans="36:37" x14ac:dyDescent="0.25">
      <c r="AK5004" s="5">
        <v>0.60782532740139406</v>
      </c>
    </row>
    <row r="5005" spans="36:37" x14ac:dyDescent="0.25">
      <c r="AK5005" s="5">
        <v>0.54030119681204403</v>
      </c>
    </row>
    <row r="5006" spans="36:37" x14ac:dyDescent="0.25">
      <c r="AK5006" s="5">
        <v>0.48429286676676903</v>
      </c>
    </row>
    <row r="5007" spans="36:37" x14ac:dyDescent="0.25">
      <c r="AK5007" s="5">
        <v>0.436658483515942</v>
      </c>
    </row>
    <row r="5008" spans="36:37" x14ac:dyDescent="0.25">
      <c r="AK5008" s="5">
        <v>0.39546190382668001</v>
      </c>
    </row>
    <row r="5009" spans="37:37" x14ac:dyDescent="0.25">
      <c r="AK5009" s="5">
        <v>0.359404486852407</v>
      </c>
    </row>
    <row r="5010" spans="37:37" x14ac:dyDescent="0.25">
      <c r="AK5010" s="5">
        <v>0.32756124331918601</v>
      </c>
    </row>
    <row r="5011" spans="37:37" x14ac:dyDescent="0.25">
      <c r="AK5011" s="5">
        <v>0.29924335622591403</v>
      </c>
    </row>
    <row r="5012" spans="37:37" x14ac:dyDescent="0.25">
      <c r="AK5012" s="5">
        <v>0.27392013825349198</v>
      </c>
    </row>
    <row r="5013" spans="37:37" x14ac:dyDescent="0.25">
      <c r="AK5013" s="5">
        <v>0.25117168730938</v>
      </c>
    </row>
    <row r="5014" spans="37:37" x14ac:dyDescent="0.25">
      <c r="AK5014" s="5">
        <v>0.230658600558099</v>
      </c>
    </row>
    <row r="5015" spans="37:37" x14ac:dyDescent="0.25">
      <c r="AK5015" s="5">
        <v>0.21210174251342301</v>
      </c>
    </row>
    <row r="5016" spans="37:37" x14ac:dyDescent="0.25">
      <c r="AK5016" s="5">
        <v>0.19526823323641401</v>
      </c>
    </row>
    <row r="5017" spans="37:37" x14ac:dyDescent="0.25">
      <c r="AK5017" s="5">
        <v>0.17996144432629199</v>
      </c>
    </row>
    <row r="5018" spans="37:37" x14ac:dyDescent="0.25">
      <c r="AK5018" s="5">
        <v>0.16601366809964099</v>
      </c>
    </row>
    <row r="5019" spans="37:37" x14ac:dyDescent="0.25">
      <c r="AK5019" s="5">
        <v>0.15328062367268599</v>
      </c>
    </row>
    <row r="5020" spans="37:37" x14ac:dyDescent="0.25">
      <c r="AK5020" s="5">
        <v>0.141637258417731</v>
      </c>
    </row>
    <row r="5021" spans="37:37" x14ac:dyDescent="0.25">
      <c r="AK5021" s="5">
        <v>0.130974483922568</v>
      </c>
    </row>
    <row r="5022" spans="37:37" x14ac:dyDescent="0.25">
      <c r="AK5022" s="5">
        <v>0.12119659981034001</v>
      </c>
    </row>
    <row r="5023" spans="37:37" x14ac:dyDescent="0.25">
      <c r="AK5023" s="5">
        <v>0.11221923301874701</v>
      </c>
    </row>
    <row r="5024" spans="37:37" x14ac:dyDescent="0.25">
      <c r="AK5024" s="5">
        <v>0.103967669586687</v>
      </c>
    </row>
    <row r="5025" spans="37:37" x14ac:dyDescent="0.25">
      <c r="AK5025" s="5">
        <v>9.6375489663935096E-2</v>
      </c>
    </row>
    <row r="5026" spans="37:37" x14ac:dyDescent="0.25">
      <c r="AK5026" s="5">
        <v>8.9383439840384396E-2</v>
      </c>
    </row>
    <row r="5027" spans="37:37" x14ac:dyDescent="0.25">
      <c r="AK5027" s="5">
        <v>8.2938493422643797E-2</v>
      </c>
    </row>
    <row r="5028" spans="37:37" x14ac:dyDescent="0.25">
      <c r="AK5028" s="5">
        <v>7.6993061166657994E-2</v>
      </c>
    </row>
    <row r="5029" spans="37:37" x14ac:dyDescent="0.25">
      <c r="AK5029" s="5">
        <v>7.1504323642166703E-2</v>
      </c>
    </row>
    <row r="5030" spans="37:37" x14ac:dyDescent="0.25">
      <c r="AK5030" s="5">
        <v>6.6433662814922703E-2</v>
      </c>
    </row>
    <row r="5031" spans="37:37" x14ac:dyDescent="0.25">
      <c r="AK5031" s="5">
        <v>6.1746175233640802E-2</v>
      </c>
    </row>
    <row r="5032" spans="37:37" x14ac:dyDescent="0.25">
      <c r="AK5032" s="5">
        <v>5.7410252846791E-2</v>
      </c>
    </row>
    <row r="5033" spans="37:37" x14ac:dyDescent="0.25">
      <c r="AK5033" s="5">
        <v>5.3397220261235903E-2</v>
      </c>
    </row>
    <row r="5034" spans="37:37" x14ac:dyDescent="0.25">
      <c r="AK5034" s="5">
        <v>4.9681019411085298E-2</v>
      </c>
    </row>
    <row r="5035" spans="37:37" x14ac:dyDescent="0.25">
      <c r="AK5035" s="5">
        <v>4.6237934289340102E-2</v>
      </c>
    </row>
    <row r="5036" spans="37:37" x14ac:dyDescent="0.25">
      <c r="AK5036" s="5">
        <v>4.30463497218515E-2</v>
      </c>
    </row>
    <row r="5037" spans="37:37" x14ac:dyDescent="0.25">
      <c r="AK5037" s="5">
        <v>4.0086539217191297E-2</v>
      </c>
    </row>
    <row r="5038" spans="37:37" x14ac:dyDescent="0.25">
      <c r="AK5038" s="5">
        <v>3.7340477769755E-2</v>
      </c>
    </row>
    <row r="5039" spans="37:37" x14ac:dyDescent="0.25">
      <c r="AK5039" s="5">
        <v>3.4791676173657297E-2</v>
      </c>
    </row>
    <row r="5040" spans="37:37" x14ac:dyDescent="0.25">
      <c r="AK5040" s="5">
        <v>3.2425033957119202E-2</v>
      </c>
    </row>
    <row r="5041" spans="37:37" x14ac:dyDescent="0.25">
      <c r="AK5041" s="5">
        <v>3.0226708498065601E-2</v>
      </c>
    </row>
    <row r="5042" spans="37:37" x14ac:dyDescent="0.25">
      <c r="AK5042" s="5">
        <v>2.8183998252292199E-2</v>
      </c>
    </row>
    <row r="5043" spans="37:37" x14ac:dyDescent="0.25">
      <c r="AK5043" s="5">
        <v>2.6285238331865E-2</v>
      </c>
    </row>
    <row r="5044" spans="37:37" x14ac:dyDescent="0.25">
      <c r="AK5044" s="5">
        <v>2.4519706925916498E-2</v>
      </c>
    </row>
    <row r="5045" spans="37:37" x14ac:dyDescent="0.25">
      <c r="AK5045" s="5">
        <v>2.2877541268523399E-2</v>
      </c>
    </row>
    <row r="5046" spans="37:37" x14ac:dyDescent="0.25">
      <c r="AK5046" s="5">
        <v>2.1349662036674402E-2</v>
      </c>
    </row>
    <row r="5047" spans="37:37" x14ac:dyDescent="0.25">
      <c r="AK5047" s="5">
        <v>1.99277052116398E-2</v>
      </c>
    </row>
    <row r="5048" spans="37:37" x14ac:dyDescent="0.25">
      <c r="AK5048" s="5">
        <v>1.8603960564289399E-2</v>
      </c>
    </row>
    <row r="5049" spans="37:37" x14ac:dyDescent="0.25">
      <c r="AK5049" s="5">
        <v>1.73713160330515E-2</v>
      </c>
    </row>
    <row r="5050" spans="37:37" x14ac:dyDescent="0.25">
      <c r="AK5050" s="5">
        <v>1.6223207355482699E-2</v>
      </c>
    </row>
    <row r="5051" spans="37:37" x14ac:dyDescent="0.25">
      <c r="AK5051" s="5">
        <v>1.5153572393443299E-2</v>
      </c>
    </row>
    <row r="5052" spans="37:37" x14ac:dyDescent="0.25">
      <c r="AK5052" s="5">
        <v>1.4156809659795501E-2</v>
      </c>
    </row>
    <row r="5053" spans="37:37" x14ac:dyDescent="0.25">
      <c r="AK5053" s="5">
        <v>1.3227740613101399E-2</v>
      </c>
    </row>
    <row r="5054" spans="37:37" x14ac:dyDescent="0.25">
      <c r="AK5054" s="5">
        <v>1.23615753374594E-2</v>
      </c>
    </row>
    <row r="5055" spans="37:37" x14ac:dyDescent="0.25">
      <c r="AK5055" s="5">
        <v>1.1553881268570499E-2</v>
      </c>
    </row>
    <row r="5056" spans="37:37" x14ac:dyDescent="0.25">
      <c r="AK5056" s="5">
        <v>1.08005546653727E-2</v>
      </c>
    </row>
    <row r="5057" spans="37:37" x14ac:dyDescent="0.25">
      <c r="AK5057" s="5">
        <v>1.0097794559952199E-2</v>
      </c>
    </row>
    <row r="5058" spans="37:37" x14ac:dyDescent="0.25">
      <c r="AK5058" s="5">
        <v>9.4420789476326906E-3</v>
      </c>
    </row>
    <row r="5059" spans="37:37" x14ac:dyDescent="0.25">
      <c r="AK5059" s="5">
        <v>8.8301430047474302E-3</v>
      </c>
    </row>
    <row r="5060" spans="37:37" x14ac:dyDescent="0.25">
      <c r="AK5060" s="5">
        <v>8.2589591441058E-3</v>
      </c>
    </row>
    <row r="5061" spans="37:37" x14ac:dyDescent="0.25">
      <c r="AK5061" s="5">
        <v>7.7257187379972401E-3</v>
      </c>
    </row>
    <row r="5062" spans="37:37" x14ac:dyDescent="0.25">
      <c r="AK5062" s="5">
        <v>7.2278153560869302E-3</v>
      </c>
    </row>
    <row r="5063" spans="37:37" x14ac:dyDescent="0.25">
      <c r="AK5063" s="5">
        <v>6.7628293810532104E-3</v>
      </c>
    </row>
    <row r="5064" spans="37:37" x14ac:dyDescent="0.25">
      <c r="AK5064" s="5">
        <v>6.3285138785552104E-3</v>
      </c>
    </row>
    <row r="5065" spans="37:37" x14ac:dyDescent="0.25">
      <c r="AK5065" s="5">
        <v>5.9227816103236903E-3</v>
      </c>
    </row>
    <row r="5066" spans="37:37" x14ac:dyDescent="0.25">
      <c r="AK5066" s="5">
        <v>5.5436930900293899E-3</v>
      </c>
    </row>
    <row r="5067" spans="37:37" x14ac:dyDescent="0.25">
      <c r="AK5067" s="5">
        <v>5.1894455912658496E-3</v>
      </c>
    </row>
    <row r="5068" spans="37:37" x14ac:dyDescent="0.25">
      <c r="AK5068" s="5">
        <v>4.8583630256305802E-3</v>
      </c>
    </row>
    <row r="5069" spans="37:37" x14ac:dyDescent="0.25">
      <c r="AK5069" s="5">
        <v>4.5488866166222197E-3</v>
      </c>
    </row>
    <row r="5070" spans="37:37" x14ac:dyDescent="0.25">
      <c r="AK5070" s="5">
        <v>4.2595663019993103E-3</v>
      </c>
    </row>
    <row r="5071" spans="37:37" x14ac:dyDescent="0.25">
      <c r="AK5071" s="5">
        <v>3.9890528034617597E-3</v>
      </c>
    </row>
    <row r="5072" spans="37:37" x14ac:dyDescent="0.25">
      <c r="AK5072" s="5">
        <v>3.7360903080998101E-3</v>
      </c>
    </row>
    <row r="5073" spans="37:37" x14ac:dyDescent="0.25">
      <c r="AK5073" s="5">
        <v>3.4995097110787601E-3</v>
      </c>
    </row>
    <row r="5074" spans="37:37" x14ac:dyDescent="0.25">
      <c r="AK5074" s="5">
        <v>3.27822237355233E-3</v>
      </c>
    </row>
    <row r="5075" spans="37:37" x14ac:dyDescent="0.25">
      <c r="AK5075" s="5">
        <v>3.07121435387931E-3</v>
      </c>
    </row>
    <row r="5076" spans="37:37" x14ac:dyDescent="0.25">
      <c r="AK5076" s="5">
        <v>2.8775410739026999E-3</v>
      </c>
    </row>
    <row r="5077" spans="37:37" x14ac:dyDescent="0.25">
      <c r="AK5077" s="5">
        <v>2.6963223853829999E-3</v>
      </c>
    </row>
    <row r="5078" spans="37:37" x14ac:dyDescent="0.25">
      <c r="AK5078" s="5">
        <v>2.52673800469215E-3</v>
      </c>
    </row>
    <row r="5079" spans="37:37" x14ac:dyDescent="0.25">
      <c r="AK5079" s="5">
        <v>2.3680232866069399E-3</v>
      </c>
    </row>
    <row r="5080" spans="37:37" x14ac:dyDescent="0.25">
      <c r="AK5080" s="5">
        <v>2.21946531051854E-3</v>
      </c>
    </row>
    <row r="5081" spans="37:37" x14ac:dyDescent="0.25">
      <c r="AK5081" s="5">
        <v>2.0803992546242398E-3</v>
      </c>
    </row>
    <row r="5082" spans="37:37" x14ac:dyDescent="0.25">
      <c r="AK5082" s="5">
        <v>1.95020503571182E-3</v>
      </c>
    </row>
    <row r="5083" spans="37:37" x14ac:dyDescent="0.25">
      <c r="AK5083" s="5">
        <v>1.8283041940061601E-3</v>
      </c>
    </row>
    <row r="5084" spans="37:37" x14ac:dyDescent="0.25">
      <c r="AK5084" s="5">
        <v>1.7141570042406701E-3</v>
      </c>
    </row>
    <row r="5085" spans="37:37" x14ac:dyDescent="0.25">
      <c r="AK5085" s="5">
        <v>1.60725979565815E-3</v>
      </c>
    </row>
    <row r="5086" spans="37:37" x14ac:dyDescent="0.25">
      <c r="AK5086" s="5">
        <v>1.50714246505212E-3</v>
      </c>
    </row>
    <row r="5087" spans="37:37" x14ac:dyDescent="0.25">
      <c r="AK5087" s="5">
        <v>1.41336616824347E-3</v>
      </c>
    </row>
    <row r="5088" spans="37:37" x14ac:dyDescent="0.25">
      <c r="AK5088" s="5">
        <v>1.3255211765591599E-3</v>
      </c>
    </row>
    <row r="5089" spans="37:37" x14ac:dyDescent="0.25">
      <c r="AK5089" s="5">
        <v>1.2432248859514401E-3</v>
      </c>
    </row>
    <row r="5090" spans="37:37" x14ac:dyDescent="0.25">
      <c r="AK5090" s="5">
        <v>1.16611996737601E-3</v>
      </c>
    </row>
    <row r="5091" spans="37:37" x14ac:dyDescent="0.25">
      <c r="AK5091" s="5">
        <v>1.0938726479443599E-3</v>
      </c>
    </row>
    <row r="5092" spans="37:37" x14ac:dyDescent="0.25">
      <c r="AK5092" s="5">
        <v>1.02617111318747E-3</v>
      </c>
    </row>
    <row r="5093" spans="37:37" x14ac:dyDescent="0.25">
      <c r="AK5093" s="5">
        <v>9.6272402152040805E-4</v>
      </c>
    </row>
    <row r="5094" spans="37:37" x14ac:dyDescent="0.25">
      <c r="AK5094" s="5">
        <v>9.0325912268851398E-4</v>
      </c>
    </row>
    <row r="5095" spans="37:37" x14ac:dyDescent="0.25">
      <c r="AK5095" s="5">
        <v>8.4752197260887501E-4</v>
      </c>
    </row>
    <row r="5096" spans="37:37" x14ac:dyDescent="0.25">
      <c r="AK5096" s="5">
        <v>7.9527473760292199E-4</v>
      </c>
    </row>
    <row r="5097" spans="37:37" x14ac:dyDescent="0.25">
      <c r="AK5097" s="5">
        <v>7.4629508155020399E-4</v>
      </c>
    </row>
    <row r="5098" spans="37:37" x14ac:dyDescent="0.25">
      <c r="AK5098" s="5">
        <v>7.0037512998470598E-4</v>
      </c>
    </row>
    <row r="5099" spans="37:37" x14ac:dyDescent="0.25">
      <c r="AK5099" s="5">
        <v>6.5732050560679003E-4</v>
      </c>
    </row>
    <row r="5100" spans="37:37" x14ac:dyDescent="0.25">
      <c r="AK5100" s="5">
        <v>6.1694943009953096E-4</v>
      </c>
    </row>
    <row r="5101" spans="37:37" x14ac:dyDescent="0.25">
      <c r="AK5101" s="5">
        <v>5.79091887520895E-4</v>
      </c>
    </row>
    <row r="5102" spans="37:37" x14ac:dyDescent="0.25">
      <c r="AK5102" s="5">
        <v>5.4358884489561995E-4</v>
      </c>
    </row>
    <row r="5103" spans="37:37" x14ac:dyDescent="0.25">
      <c r="AK5103" s="5">
        <v>5.1029152595545796E-4</v>
      </c>
    </row>
    <row r="5104" spans="37:37" x14ac:dyDescent="0.25">
      <c r="AK5104" s="5">
        <v>4.7906073427578602E-4</v>
      </c>
    </row>
    <row r="5105" spans="37:37" x14ac:dyDescent="0.25">
      <c r="AK5105" s="5">
        <v>4.4976622233278498E-4</v>
      </c>
    </row>
    <row r="5106" spans="37:37" x14ac:dyDescent="0.25">
      <c r="AK5106" s="5">
        <v>4.2228610326008301E-4</v>
      </c>
    </row>
    <row r="5107" spans="37:37" x14ac:dyDescent="0.25">
      <c r="AK5107" s="5">
        <v>3.9650630231898498E-4</v>
      </c>
    </row>
    <row r="5108" spans="37:37" x14ac:dyDescent="0.25">
      <c r="AK5108" s="5">
        <v>3.7232004531357699E-4</v>
      </c>
    </row>
    <row r="5109" spans="37:37" x14ac:dyDescent="0.25">
      <c r="AK5109" s="5">
        <v>3.4962738138255898E-4</v>
      </c>
    </row>
    <row r="5110" spans="37:37" x14ac:dyDescent="0.25">
      <c r="AK5110" s="5">
        <v>3.2833473778513399E-4</v>
      </c>
    </row>
    <row r="5111" spans="37:37" x14ac:dyDescent="0.25">
      <c r="AK5111" s="5">
        <v>3.0835450446961798E-4</v>
      </c>
    </row>
    <row r="5112" spans="37:37" x14ac:dyDescent="0.25">
      <c r="AK5112" s="5">
        <v>2.89604646371981E-4</v>
      </c>
    </row>
    <row r="5113" spans="37:37" x14ac:dyDescent="0.25">
      <c r="AK5113" s="5">
        <v>2.7200834153816902E-4</v>
      </c>
    </row>
    <row r="5114" spans="37:37" x14ac:dyDescent="0.25">
      <c r="AK5114" s="5">
        <v>2.5549364329978597E-4</v>
      </c>
    </row>
    <row r="5115" spans="37:37" x14ac:dyDescent="0.25">
      <c r="AK5115" s="5">
        <v>2.39993164858317E-4</v>
      </c>
    </row>
    <row r="5116" spans="37:37" x14ac:dyDescent="0.25">
      <c r="AK5116" s="5">
        <v>2.2544378474949399E-4</v>
      </c>
    </row>
    <row r="5117" spans="37:37" x14ac:dyDescent="0.25">
      <c r="AK5117" s="5">
        <v>2.1178637176710101E-4</v>
      </c>
    </row>
    <row r="5118" spans="37:37" x14ac:dyDescent="0.25">
      <c r="AK5118" s="5">
        <v>1.98965528025486E-4</v>
      </c>
    </row>
    <row r="5119" spans="37:37" x14ac:dyDescent="0.25">
      <c r="AK5119" s="5">
        <v>1.86929348932542E-4</v>
      </c>
    </row>
    <row r="5120" spans="37:37" x14ac:dyDescent="0.25">
      <c r="AK5120" s="5">
        <v>1.7562919893080199E-4</v>
      </c>
    </row>
    <row r="5121" spans="37:37" x14ac:dyDescent="0.25">
      <c r="AK5121" s="5">
        <v>1.6501950194387901E-4</v>
      </c>
    </row>
    <row r="5122" spans="37:37" x14ac:dyDescent="0.25">
      <c r="AK5122" s="5">
        <v>1.5505754553935301E-4</v>
      </c>
    </row>
    <row r="5123" spans="37:37" x14ac:dyDescent="0.25">
      <c r="AK5123" s="5">
        <v>1.4570329788770299E-4</v>
      </c>
    </row>
    <row r="5124" spans="37:37" x14ac:dyDescent="0.25">
      <c r="AK5124" s="5">
        <v>1.36919236660529E-4</v>
      </c>
    </row>
    <row r="5125" spans="37:37" x14ac:dyDescent="0.25">
      <c r="AK5125" s="5">
        <v>1.2867018907033201E-4</v>
      </c>
    </row>
    <row r="5126" spans="37:37" x14ac:dyDescent="0.25">
      <c r="AK5126" s="5">
        <v>1.20923182308994E-4</v>
      </c>
    </row>
    <row r="5127" spans="37:37" x14ac:dyDescent="0.25">
      <c r="AK5127" s="5">
        <v>1.13647303693015E-4</v>
      </c>
    </row>
    <row r="5128" spans="37:37" x14ac:dyDescent="0.25">
      <c r="AK5128" s="5">
        <v>1.06813569870912E-4</v>
      </c>
    </row>
    <row r="5129" spans="37:37" x14ac:dyDescent="0.25">
      <c r="AK5129" s="5">
        <v>1.0039480449215801E-4</v>
      </c>
    </row>
    <row r="5130" spans="37:37" x14ac:dyDescent="0.25">
      <c r="AK5130" s="7">
        <v>9.4365523777954503E-5</v>
      </c>
    </row>
    <row r="5131" spans="37:37" x14ac:dyDescent="0.25">
      <c r="AK5131" s="7">
        <v>8.8701829472099503E-5</v>
      </c>
    </row>
    <row r="5132" spans="37:37" x14ac:dyDescent="0.25">
      <c r="AK5132" s="7">
        <v>8.3381308685598601E-5</v>
      </c>
    </row>
    <row r="5133" spans="37:37" x14ac:dyDescent="0.25">
      <c r="AK5133" s="7">
        <v>7.8382940181539199E-5</v>
      </c>
    </row>
    <row r="5134" spans="37:37" x14ac:dyDescent="0.25">
      <c r="AK5134" s="7">
        <v>7.3687006677328206E-5</v>
      </c>
    </row>
    <row r="5135" spans="37:37" x14ac:dyDescent="0.25">
      <c r="AK5135" s="7">
        <v>6.9275012769866304E-5</v>
      </c>
    </row>
    <row r="5136" spans="37:37" x14ac:dyDescent="0.25">
      <c r="AK5136" s="7">
        <v>6.5129608115721698E-5</v>
      </c>
    </row>
    <row r="5137" spans="37:37" x14ac:dyDescent="0.25">
      <c r="AK5137" s="7">
        <v>6.1234515523026899E-5</v>
      </c>
    </row>
    <row r="5138" spans="37:37" x14ac:dyDescent="0.25">
      <c r="AK5138" s="7">
        <v>5.7574463634777801E-5</v>
      </c>
    </row>
    <row r="5139" spans="37:37" x14ac:dyDescent="0.25">
      <c r="AK5139" s="7">
        <v>5.4135123904605803E-5</v>
      </c>
    </row>
    <row r="5140" spans="37:37" x14ac:dyDescent="0.25">
      <c r="AK5140" s="7">
        <v>5.0903051585994798E-5</v>
      </c>
    </row>
    <row r="5141" spans="37:37" x14ac:dyDescent="0.25">
      <c r="AK5141" s="7">
        <v>4.7865630474478001E-5</v>
      </c>
    </row>
    <row r="5142" spans="37:37" x14ac:dyDescent="0.25">
      <c r="AK5142" s="7">
        <v>4.5011021159626799E-5</v>
      </c>
    </row>
    <row r="5143" spans="37:37" x14ac:dyDescent="0.25">
      <c r="AK5143" s="7">
        <v>4.2328112559756897E-5</v>
      </c>
    </row>
    <row r="5144" spans="37:37" x14ac:dyDescent="0.25">
      <c r="AK5144" s="7">
        <v>3.9806476527281398E-5</v>
      </c>
    </row>
    <row r="5145" spans="37:37" x14ac:dyDescent="0.25">
      <c r="AK5145" s="7">
        <v>3.7436325326646799E-5</v>
      </c>
    </row>
    <row r="5146" spans="37:37" x14ac:dyDescent="0.25">
      <c r="AK5146" s="7">
        <v>3.5208471799823499E-5</v>
      </c>
    </row>
    <row r="5147" spans="37:37" x14ac:dyDescent="0.25">
      <c r="AK5147" s="7">
        <v>3.3114292046499297E-5</v>
      </c>
    </row>
    <row r="5148" spans="37:37" x14ac:dyDescent="0.25">
      <c r="AK5148" s="7">
        <v>3.11456904574625E-5</v>
      </c>
    </row>
    <row r="5149" spans="37:37" x14ac:dyDescent="0.25">
      <c r="AK5149" s="7">
        <v>2.9295066950253501E-5</v>
      </c>
    </row>
    <row r="5150" spans="37:37" x14ac:dyDescent="0.25">
      <c r="AK5150" s="7">
        <v>2.7555286266031401E-5</v>
      </c>
    </row>
    <row r="5151" spans="37:37" x14ac:dyDescent="0.25">
      <c r="AK5151" s="7">
        <v>2.5919649195818699E-5</v>
      </c>
    </row>
    <row r="5152" spans="37:37" x14ac:dyDescent="0.25">
      <c r="AK5152" s="7">
        <v>2.4381865612882201E-5</v>
      </c>
    </row>
    <row r="5153" spans="37:37" x14ac:dyDescent="0.25">
      <c r="AK5153" s="7">
        <v>2.2936029196034E-5</v>
      </c>
    </row>
    <row r="5154" spans="37:37" x14ac:dyDescent="0.25">
      <c r="AK5154" s="7">
        <v>2.1576593736121999E-5</v>
      </c>
    </row>
    <row r="5155" spans="37:37" x14ac:dyDescent="0.25">
      <c r="AK5155" s="7">
        <v>2.02983509249777E-5</v>
      </c>
    </row>
    <row r="5156" spans="37:37" x14ac:dyDescent="0.25">
      <c r="AK5156" s="7">
        <v>1.9096409532610099E-5</v>
      </c>
    </row>
    <row r="5157" spans="37:37" x14ac:dyDescent="0.25">
      <c r="AK5157" s="7">
        <v>1.79661758845355E-5</v>
      </c>
    </row>
    <row r="5158" spans="37:37" x14ac:dyDescent="0.25">
      <c r="AK5158" s="7">
        <v>1.6903335556824501E-5</v>
      </c>
    </row>
    <row r="5159" spans="37:37" x14ac:dyDescent="0.25">
      <c r="AK5159" s="7">
        <v>1.5903836211763499E-5</v>
      </c>
    </row>
    <row r="5160" spans="37:37" x14ac:dyDescent="0.25">
      <c r="AK5160" s="7">
        <v>1.4963871501999201E-5</v>
      </c>
    </row>
    <row r="5161" spans="37:37" x14ac:dyDescent="0.25">
      <c r="AK5161" s="7">
        <v>1.4079865975670201E-5</v>
      </c>
    </row>
    <row r="5162" spans="37:37" x14ac:dyDescent="0.25">
      <c r="AK5162" s="7">
        <v>1.3248460919372E-5</v>
      </c>
    </row>
    <row r="5163" spans="37:37" x14ac:dyDescent="0.25">
      <c r="AK5163" s="7">
        <v>1.24665010798472E-5</v>
      </c>
    </row>
    <row r="5164" spans="37:37" x14ac:dyDescent="0.25">
      <c r="AK5164" s="7">
        <v>1.17310222090861E-5</v>
      </c>
    </row>
    <row r="5165" spans="37:37" x14ac:dyDescent="0.25">
      <c r="AK5165" s="7">
        <v>1.10392393810575E-5</v>
      </c>
    </row>
    <row r="5166" spans="37:37" x14ac:dyDescent="0.25">
      <c r="AK5166" s="7">
        <v>1.0388536031602E-5</v>
      </c>
    </row>
    <row r="5167" spans="37:37" x14ac:dyDescent="0.25">
      <c r="AK5167" s="7">
        <v>9.7764536761104298E-6</v>
      </c>
    </row>
    <row r="5168" spans="37:37" x14ac:dyDescent="0.25">
      <c r="AK5168" s="7">
        <v>9.2006822625049198E-6</v>
      </c>
    </row>
    <row r="5169" spans="37:37" x14ac:dyDescent="0.25">
      <c r="AK5169" s="7">
        <v>8.6590511197432799E-6</v>
      </c>
    </row>
    <row r="5170" spans="37:37" x14ac:dyDescent="0.25">
      <c r="AK5170" s="7">
        <v>8.1495204645968399E-6</v>
      </c>
    </row>
    <row r="5171" spans="37:37" x14ac:dyDescent="0.25">
      <c r="AK5171" s="7">
        <v>7.6701734318175297E-6</v>
      </c>
    </row>
    <row r="5172" spans="37:37" x14ac:dyDescent="0.25">
      <c r="AK5172" s="7">
        <v>7.2192085950229599E-6</v>
      </c>
    </row>
    <row r="5173" spans="37:37" x14ac:dyDescent="0.25">
      <c r="AK5173" s="7">
        <v>6.79493294769758E-6</v>
      </c>
    </row>
    <row r="5174" spans="37:37" x14ac:dyDescent="0.25">
      <c r="AK5174" s="7">
        <v>6.3957553156449297E-6</v>
      </c>
    </row>
    <row r="5175" spans="37:37" x14ac:dyDescent="0.25">
      <c r="AK5175" s="7">
        <v>6.0201801740376699E-6</v>
      </c>
    </row>
    <row r="5176" spans="37:37" x14ac:dyDescent="0.25">
      <c r="AK5176" s="7">
        <v>5.6668018439076099E-6</v>
      </c>
    </row>
    <row r="5177" spans="37:37" x14ac:dyDescent="0.25">
      <c r="AK5177" s="7">
        <v>5.3342990445040501E-6</v>
      </c>
    </row>
    <row r="5178" spans="37:37" x14ac:dyDescent="0.25">
      <c r="AK5178" s="7">
        <v>5.0214297794346901E-6</v>
      </c>
    </row>
    <row r="5179" spans="37:37" x14ac:dyDescent="0.25">
      <c r="AK5179" s="7">
        <v>4.72702653589188E-6</v>
      </c>
    </row>
    <row r="5180" spans="37:37" x14ac:dyDescent="0.25">
      <c r="AK5180" s="7">
        <v>4.4499917775690002E-6</v>
      </c>
    </row>
    <row r="5181" spans="37:37" x14ac:dyDescent="0.25">
      <c r="AK5181" s="7">
        <v>4.1892937130891403E-6</v>
      </c>
    </row>
    <row r="5182" spans="37:37" x14ac:dyDescent="0.25">
      <c r="AK5182" s="7">
        <v>3.9439623229085802E-6</v>
      </c>
    </row>
    <row r="5183" spans="37:37" x14ac:dyDescent="0.25">
      <c r="AK5183" s="7">
        <v>3.7130856287252E-6</v>
      </c>
    </row>
    <row r="5184" spans="37:37" x14ac:dyDescent="0.25">
      <c r="AK5184" s="7">
        <v>3.4958061904215999E-6</v>
      </c>
    </row>
    <row r="5185" spans="37:37" x14ac:dyDescent="0.25">
      <c r="AK5185" s="7">
        <v>3.2913178165090299E-6</v>
      </c>
    </row>
    <row r="5186" spans="37:37" x14ac:dyDescent="0.25">
      <c r="AK5186" s="7">
        <v>3.0988624749144599E-6</v>
      </c>
    </row>
    <row r="5187" spans="37:37" x14ac:dyDescent="0.25">
      <c r="AK5187" s="7">
        <v>2.9177273917750402E-6</v>
      </c>
    </row>
    <row r="5188" spans="37:37" x14ac:dyDescent="0.25">
      <c r="AK5188" s="7">
        <v>2.7472423266727599E-6</v>
      </c>
    </row>
    <row r="5189" spans="37:37" x14ac:dyDescent="0.25">
      <c r="AK5189" s="7">
        <v>2.5867770134628301E-6</v>
      </c>
    </row>
    <row r="5190" spans="37:37" x14ac:dyDescent="0.25">
      <c r="AK5190" s="7">
        <v>2.4357387565243301E-6</v>
      </c>
    </row>
    <row r="5191" spans="37:37" x14ac:dyDescent="0.25">
      <c r="AK5191" s="7">
        <v>2.2935701728941099E-6</v>
      </c>
    </row>
    <row r="5192" spans="37:37" x14ac:dyDescent="0.25">
      <c r="AK5192" s="7">
        <v>2.1597470713372E-6</v>
      </c>
    </row>
    <row r="5193" spans="37:37" x14ac:dyDescent="0.25">
      <c r="AK5193" s="7">
        <v>2.0337764599626701E-6</v>
      </c>
    </row>
    <row r="5194" spans="37:37" x14ac:dyDescent="0.25">
      <c r="AK5194" s="7">
        <v>1.9151946745135602E-6</v>
      </c>
    </row>
    <row r="5195" spans="37:37" x14ac:dyDescent="0.25">
      <c r="AK5195" s="7">
        <v>1.80356561994769E-6</v>
      </c>
    </row>
    <row r="5196" spans="37:37" x14ac:dyDescent="0.25">
      <c r="AK5196" s="7">
        <v>1.69847911838272E-6</v>
      </c>
    </row>
    <row r="5197" spans="37:37" x14ac:dyDescent="0.25">
      <c r="AK5197" s="7">
        <v>1.59954935690733E-6</v>
      </c>
    </row>
    <row r="5198" spans="37:37" x14ac:dyDescent="0.25">
      <c r="AK5198" s="7">
        <v>1.50641342916202E-6</v>
      </c>
    </row>
    <row r="5199" spans="37:37" x14ac:dyDescent="0.25">
      <c r="AK5199" s="7">
        <v>1.41872996496898E-6</v>
      </c>
    </row>
    <row r="5200" spans="37:37" x14ac:dyDescent="0.25">
      <c r="AK5200" s="7">
        <v>1.33617784264385E-6</v>
      </c>
    </row>
    <row r="5201" spans="36:37" x14ac:dyDescent="0.25">
      <c r="AK5201" s="7">
        <v>1.25845497895255E-6</v>
      </c>
    </row>
    <row r="5202" spans="36:37" x14ac:dyDescent="0.25">
      <c r="AJ5202" s="4" t="s">
        <v>228</v>
      </c>
      <c r="AK5202" s="5">
        <v>0.73895596059323099</v>
      </c>
    </row>
    <row r="5203" spans="36:37" x14ac:dyDescent="0.25">
      <c r="AK5203" s="5">
        <v>0.58749255042276705</v>
      </c>
    </row>
    <row r="5204" spans="36:37" x14ac:dyDescent="0.25">
      <c r="AK5204" s="5">
        <v>0.48073675855332898</v>
      </c>
    </row>
    <row r="5205" spans="36:37" x14ac:dyDescent="0.25">
      <c r="AK5205" s="5">
        <v>0.39968823219265698</v>
      </c>
    </row>
    <row r="5206" spans="36:37" x14ac:dyDescent="0.25">
      <c r="AK5206" s="5">
        <v>0.335736927750792</v>
      </c>
    </row>
    <row r="5207" spans="36:37" x14ac:dyDescent="0.25">
      <c r="AK5207" s="5">
        <v>0.28407954893636</v>
      </c>
    </row>
    <row r="5208" spans="36:37" x14ac:dyDescent="0.25">
      <c r="AK5208" s="5">
        <v>0.24169218660418501</v>
      </c>
    </row>
    <row r="5209" spans="36:37" x14ac:dyDescent="0.25">
      <c r="AK5209" s="5">
        <v>0.20651770185514201</v>
      </c>
    </row>
    <row r="5210" spans="36:37" x14ac:dyDescent="0.25">
      <c r="AK5210" s="5">
        <v>0.177080583812671</v>
      </c>
    </row>
    <row r="5211" spans="36:37" x14ac:dyDescent="0.25">
      <c r="AK5211" s="5">
        <v>0.15228171846953101</v>
      </c>
    </row>
    <row r="5212" spans="36:37" x14ac:dyDescent="0.25">
      <c r="AK5212" s="5">
        <v>0.13127912857348201</v>
      </c>
    </row>
    <row r="5213" spans="36:37" x14ac:dyDescent="0.25">
      <c r="AK5213" s="5">
        <v>0.11341390884603</v>
      </c>
    </row>
    <row r="5214" spans="36:37" x14ac:dyDescent="0.25">
      <c r="AK5214" s="5">
        <v>9.8161759196328496E-2</v>
      </c>
    </row>
    <row r="5215" spans="36:37" x14ac:dyDescent="0.25">
      <c r="AK5215" s="5">
        <v>8.5099910035538601E-2</v>
      </c>
    </row>
    <row r="5216" spans="36:37" x14ac:dyDescent="0.25">
      <c r="AK5216" s="5">
        <v>7.3883767478289203E-2</v>
      </c>
    </row>
    <row r="5217" spans="37:37" x14ac:dyDescent="0.25">
      <c r="AK5217" s="5">
        <v>6.4229951569632002E-2</v>
      </c>
    </row>
    <row r="5218" spans="37:37" x14ac:dyDescent="0.25">
      <c r="AK5218" s="5">
        <v>5.5903685852728202E-2</v>
      </c>
    </row>
    <row r="5219" spans="37:37" x14ac:dyDescent="0.25">
      <c r="AK5219" s="5">
        <v>4.87092359867888E-2</v>
      </c>
    </row>
    <row r="5220" spans="37:37" x14ac:dyDescent="0.25">
      <c r="AK5220" s="5">
        <v>4.2482538675043098E-2</v>
      </c>
    </row>
    <row r="5221" spans="37:37" x14ac:dyDescent="0.25">
      <c r="AK5221" s="5">
        <v>3.7085438066879098E-2</v>
      </c>
    </row>
    <row r="5222" spans="37:37" x14ac:dyDescent="0.25">
      <c r="AK5222" s="5">
        <v>3.2401123956789402E-2</v>
      </c>
    </row>
    <row r="5223" spans="37:37" x14ac:dyDescent="0.25">
      <c r="AK5223" s="5">
        <v>2.8330483086840601E-2</v>
      </c>
    </row>
    <row r="5224" spans="37:37" x14ac:dyDescent="0.25">
      <c r="AK5224" s="5">
        <v>2.4789154052140099E-2</v>
      </c>
    </row>
    <row r="5225" spans="37:37" x14ac:dyDescent="0.25">
      <c r="AK5225" s="5">
        <v>2.1705131120514701E-2</v>
      </c>
    </row>
    <row r="5226" spans="37:37" x14ac:dyDescent="0.25">
      <c r="AK5226" s="5">
        <v>1.90168009757067E-2</v>
      </c>
    </row>
    <row r="5227" spans="37:37" x14ac:dyDescent="0.25">
      <c r="AK5227" s="5">
        <v>1.6671324207400199E-2</v>
      </c>
    </row>
    <row r="5228" spans="37:37" x14ac:dyDescent="0.25">
      <c r="AK5228" s="5">
        <v>1.4623293687224899E-2</v>
      </c>
    </row>
    <row r="5229" spans="37:37" x14ac:dyDescent="0.25">
      <c r="AK5229" s="5">
        <v>1.28336170267014E-2</v>
      </c>
    </row>
    <row r="5230" spans="37:37" x14ac:dyDescent="0.25">
      <c r="AK5230" s="5">
        <v>1.1268581620576999E-2</v>
      </c>
    </row>
    <row r="5231" spans="37:37" x14ac:dyDescent="0.25">
      <c r="AK5231" s="5">
        <v>9.8990693732020699E-3</v>
      </c>
    </row>
    <row r="5232" spans="37:37" x14ac:dyDescent="0.25">
      <c r="AK5232" s="5">
        <v>8.6998948092211099E-3</v>
      </c>
    </row>
    <row r="5233" spans="37:37" x14ac:dyDescent="0.25">
      <c r="AK5233" s="5">
        <v>7.6492453946181097E-3</v>
      </c>
    </row>
    <row r="5234" spans="37:37" x14ac:dyDescent="0.25">
      <c r="AK5234" s="5">
        <v>6.7282069074778104E-3</v>
      </c>
    </row>
    <row r="5235" spans="37:37" x14ac:dyDescent="0.25">
      <c r="AK5235" s="5">
        <v>5.9203598668979701E-3</v>
      </c>
    </row>
    <row r="5236" spans="37:37" x14ac:dyDescent="0.25">
      <c r="AK5236" s="5">
        <v>5.2114355499523904E-3</v>
      </c>
    </row>
    <row r="5237" spans="37:37" x14ac:dyDescent="0.25">
      <c r="AK5237" s="5">
        <v>4.5890221467875603E-3</v>
      </c>
    </row>
    <row r="5238" spans="37:37" x14ac:dyDescent="0.25">
      <c r="AK5238" s="5">
        <v>4.0423132328422399E-3</v>
      </c>
    </row>
    <row r="5239" spans="37:37" x14ac:dyDescent="0.25">
      <c r="AK5239" s="5">
        <v>3.5618920583062302E-3</v>
      </c>
    </row>
    <row r="5240" spans="37:37" x14ac:dyDescent="0.25">
      <c r="AK5240" s="5">
        <v>3.1395462322239402E-3</v>
      </c>
    </row>
    <row r="5241" spans="37:37" x14ac:dyDescent="0.25">
      <c r="AK5241" s="5">
        <v>2.7681082614722098E-3</v>
      </c>
    </row>
    <row r="5242" spans="37:37" x14ac:dyDescent="0.25">
      <c r="AK5242" s="5">
        <v>2.4413181316246899E-3</v>
      </c>
    </row>
    <row r="5243" spans="37:37" x14ac:dyDescent="0.25">
      <c r="AK5243" s="5">
        <v>2.1537047175689398E-3</v>
      </c>
    </row>
    <row r="5244" spans="37:37" x14ac:dyDescent="0.25">
      <c r="AK5244" s="5">
        <v>1.90048331043486E-3</v>
      </c>
    </row>
    <row r="5245" spans="37:37" x14ac:dyDescent="0.25">
      <c r="AK5245" s="5">
        <v>1.6774669627933299E-3</v>
      </c>
    </row>
    <row r="5246" spans="37:37" x14ac:dyDescent="0.25">
      <c r="AK5246" s="5">
        <v>1.48098970126874E-3</v>
      </c>
    </row>
    <row r="5247" spans="37:37" x14ac:dyDescent="0.25">
      <c r="AK5247" s="5">
        <v>1.3078399467850799E-3</v>
      </c>
    </row>
    <row r="5248" spans="37:37" x14ac:dyDescent="0.25">
      <c r="AK5248" s="5">
        <v>1.1552027274094299E-3</v>
      </c>
    </row>
    <row r="5249" spans="37:37" x14ac:dyDescent="0.25">
      <c r="AK5249" s="5">
        <v>1.0206094751000799E-3</v>
      </c>
    </row>
    <row r="5250" spans="37:37" x14ac:dyDescent="0.25">
      <c r="AK5250" s="5">
        <v>9.0189437207146596E-4</v>
      </c>
    </row>
    <row r="5251" spans="37:37" x14ac:dyDescent="0.25">
      <c r="AK5251" s="5">
        <v>7.9715636024639699E-4</v>
      </c>
    </row>
    <row r="5252" spans="37:37" x14ac:dyDescent="0.25">
      <c r="AK5252" s="5">
        <v>7.0472605272252895E-4</v>
      </c>
    </row>
    <row r="5253" spans="37:37" x14ac:dyDescent="0.25">
      <c r="AK5253" s="5">
        <v>6.2313689292114397E-4</v>
      </c>
    </row>
    <row r="5254" spans="37:37" x14ac:dyDescent="0.25">
      <c r="AK5254" s="5">
        <v>5.5109999807825697E-4</v>
      </c>
    </row>
    <row r="5255" spans="37:37" x14ac:dyDescent="0.25">
      <c r="AK5255" s="5">
        <v>4.8748220144531298E-4</v>
      </c>
    </row>
    <row r="5256" spans="37:37" x14ac:dyDescent="0.25">
      <c r="AK5256" s="5">
        <v>4.3128687404136502E-4</v>
      </c>
    </row>
    <row r="5257" spans="37:37" x14ac:dyDescent="0.25">
      <c r="AK5257" s="5">
        <v>3.8163716375539899E-4</v>
      </c>
    </row>
    <row r="5258" spans="37:37" x14ac:dyDescent="0.25">
      <c r="AK5258" s="5">
        <v>3.37761338472365E-4</v>
      </c>
    </row>
    <row r="5259" spans="37:37" x14ac:dyDescent="0.25">
      <c r="AK5259" s="5">
        <v>2.98979961896019E-4</v>
      </c>
    </row>
    <row r="5260" spans="37:37" x14ac:dyDescent="0.25">
      <c r="AK5260" s="5">
        <v>2.6469466688126798E-4</v>
      </c>
    </row>
    <row r="5261" spans="37:37" x14ac:dyDescent="0.25">
      <c r="AK5261" s="5">
        <v>2.3437832222526601E-4</v>
      </c>
    </row>
    <row r="5262" spans="37:37" x14ac:dyDescent="0.25">
      <c r="AK5262" s="5">
        <v>2.0756641572490501E-4</v>
      </c>
    </row>
    <row r="5263" spans="37:37" x14ac:dyDescent="0.25">
      <c r="AK5263" s="5">
        <v>1.8384949950249E-4</v>
      </c>
    </row>
    <row r="5264" spans="37:37" x14ac:dyDescent="0.25">
      <c r="AK5264" s="5">
        <v>1.62866563652873E-4</v>
      </c>
    </row>
    <row r="5265" spans="37:37" x14ac:dyDescent="0.25">
      <c r="AK5265" s="5">
        <v>1.44299221617535E-4</v>
      </c>
    </row>
    <row r="5266" spans="37:37" x14ac:dyDescent="0.25">
      <c r="AK5266" s="5">
        <v>1.2786660572202299E-4</v>
      </c>
    </row>
    <row r="5267" spans="37:37" x14ac:dyDescent="0.25">
      <c r="AK5267" s="5">
        <v>1.13320884345271E-4</v>
      </c>
    </row>
    <row r="5268" spans="37:37" x14ac:dyDescent="0.25">
      <c r="AK5268" s="5">
        <v>1.004433234984E-4</v>
      </c>
    </row>
    <row r="5269" spans="37:37" x14ac:dyDescent="0.25">
      <c r="AK5269" s="7">
        <v>8.9040825412545999E-5</v>
      </c>
    </row>
    <row r="5270" spans="37:37" x14ac:dyDescent="0.25">
      <c r="AK5270" s="7">
        <v>7.8942885272569705E-5</v>
      </c>
    </row>
    <row r="5271" spans="37:37" x14ac:dyDescent="0.25">
      <c r="AK5271" s="7">
        <v>6.9998914659677198E-5</v>
      </c>
    </row>
    <row r="5272" spans="37:37" x14ac:dyDescent="0.25">
      <c r="AK5272" s="7">
        <v>6.20758867304667E-5</v>
      </c>
    </row>
    <row r="5273" spans="37:37" x14ac:dyDescent="0.25">
      <c r="AK5273" s="7">
        <v>5.5056263791069598E-5</v>
      </c>
    </row>
    <row r="5274" spans="37:37" x14ac:dyDescent="0.25">
      <c r="AK5274" s="7">
        <v>4.8836172833584797E-5</v>
      </c>
    </row>
    <row r="5275" spans="37:37" x14ac:dyDescent="0.25">
      <c r="AK5275" s="7">
        <v>4.3323798883382602E-5</v>
      </c>
    </row>
    <row r="5276" spans="37:37" x14ac:dyDescent="0.25">
      <c r="AK5276" s="7">
        <v>3.8437969742445699E-5</v>
      </c>
    </row>
    <row r="5277" spans="37:37" x14ac:dyDescent="0.25">
      <c r="AK5277" s="7">
        <v>3.4106908976993801E-5</v>
      </c>
    </row>
    <row r="5278" spans="37:37" x14ac:dyDescent="0.25">
      <c r="AK5278" s="7">
        <v>3.0267136848760399E-5</v>
      </c>
    </row>
    <row r="5279" spans="37:37" x14ac:dyDescent="0.25">
      <c r="AK5279" s="7">
        <v>2.6862501381850301E-5</v>
      </c>
    </row>
    <row r="5280" spans="37:37" x14ac:dyDescent="0.25">
      <c r="AK5280" s="7">
        <v>2.38433239372915E-5</v>
      </c>
    </row>
    <row r="5281" spans="37:37" x14ac:dyDescent="0.25">
      <c r="AK5281" s="7">
        <v>2.1165645575323202E-5</v>
      </c>
    </row>
    <row r="5282" spans="37:37" x14ac:dyDescent="0.25">
      <c r="AK5282" s="7">
        <v>1.8790562155923399E-5</v>
      </c>
    </row>
    <row r="5283" spans="37:37" x14ac:dyDescent="0.25">
      <c r="AK5283" s="7">
        <v>1.6683637591306001E-5</v>
      </c>
    </row>
    <row r="5284" spans="37:37" x14ac:dyDescent="0.25">
      <c r="AK5284" s="7">
        <v>1.48143859463913E-5</v>
      </c>
    </row>
    <row r="5285" spans="37:37" x14ac:dyDescent="0.25">
      <c r="AK5285" s="7">
        <v>1.3155814207429401E-5</v>
      </c>
    </row>
    <row r="5286" spans="37:37" x14ac:dyDescent="0.25">
      <c r="AK5286" s="7">
        <v>1.16840185249374E-5</v>
      </c>
    </row>
    <row r="5287" spans="37:37" x14ac:dyDescent="0.25">
      <c r="AK5287" s="7">
        <v>1.03778276022359E-5</v>
      </c>
    </row>
    <row r="5288" spans="37:37" x14ac:dyDescent="0.25">
      <c r="AK5288" s="7">
        <v>9.2184876602294998E-6</v>
      </c>
    </row>
    <row r="5289" spans="37:37" x14ac:dyDescent="0.25">
      <c r="AK5289" s="7">
        <v>8.1893840758714002E-6</v>
      </c>
    </row>
    <row r="5290" spans="37:37" x14ac:dyDescent="0.25">
      <c r="AK5290" s="7">
        <v>7.2757953774563504E-6</v>
      </c>
    </row>
    <row r="5291" spans="37:37" x14ac:dyDescent="0.25">
      <c r="AK5291" s="7">
        <v>6.4646757945552498E-6</v>
      </c>
    </row>
    <row r="5292" spans="37:37" x14ac:dyDescent="0.25">
      <c r="AK5292" s="7">
        <v>5.7444630127977499E-6</v>
      </c>
    </row>
    <row r="5293" spans="37:37" x14ac:dyDescent="0.25">
      <c r="AK5293" s="7">
        <v>5.1049081814974599E-6</v>
      </c>
    </row>
    <row r="5294" spans="37:37" x14ac:dyDescent="0.25">
      <c r="AK5294" s="7">
        <v>4.5369255719945999E-6</v>
      </c>
    </row>
    <row r="5295" spans="37:37" x14ac:dyDescent="0.25">
      <c r="AK5295" s="7">
        <v>4.0324595924320697E-6</v>
      </c>
    </row>
    <row r="5296" spans="37:37" x14ac:dyDescent="0.25">
      <c r="AK5296" s="7">
        <v>3.5843671356109702E-6</v>
      </c>
    </row>
    <row r="5297" spans="37:37" x14ac:dyDescent="0.25">
      <c r="AK5297" s="7">
        <v>3.1863134750874301E-6</v>
      </c>
    </row>
    <row r="5298" spans="37:37" x14ac:dyDescent="0.25">
      <c r="AK5298" s="7">
        <v>2.8326801347102898E-6</v>
      </c>
    </row>
    <row r="5299" spans="37:37" x14ac:dyDescent="0.25">
      <c r="AK5299" s="7">
        <v>2.51848334180964E-6</v>
      </c>
    </row>
    <row r="5300" spans="37:37" x14ac:dyDescent="0.25">
      <c r="AK5300" s="7">
        <v>2.23930183725406E-6</v>
      </c>
    </row>
    <row r="5301" spans="37:37" x14ac:dyDescent="0.25">
      <c r="AK5301" s="7">
        <v>1.99121295925426E-6</v>
      </c>
    </row>
    <row r="5302" spans="37:37" x14ac:dyDescent="0.25">
      <c r="AK5302" s="7">
        <v>1.7707360444300801E-6</v>
      </c>
    </row>
    <row r="5303" spans="37:37" x14ac:dyDescent="0.25">
      <c r="AK5303" s="7">
        <v>1.57478230132007E-6</v>
      </c>
    </row>
    <row r="5304" spans="37:37" x14ac:dyDescent="0.25">
      <c r="AK5304" s="7">
        <v>1.4006104099935499E-6</v>
      </c>
    </row>
    <row r="5305" spans="37:37" x14ac:dyDescent="0.25">
      <c r="AK5305" s="7">
        <v>1.2457871882994599E-6</v>
      </c>
    </row>
    <row r="5306" spans="37:37" x14ac:dyDescent="0.25">
      <c r="AK5306" s="7">
        <v>1.1081527419392501E-6</v>
      </c>
    </row>
    <row r="5307" spans="37:37" x14ac:dyDescent="0.25">
      <c r="AK5307" s="7">
        <v>9.857895832014551E-7</v>
      </c>
    </row>
    <row r="5308" spans="37:37" x14ac:dyDescent="0.25">
      <c r="AK5308" s="7">
        <v>8.7699526291115598E-7</v>
      </c>
    </row>
    <row r="5309" spans="37:37" x14ac:dyDescent="0.25">
      <c r="AK5309" s="7">
        <v>7.8025811287210402E-7</v>
      </c>
    </row>
    <row r="5310" spans="37:37" x14ac:dyDescent="0.25">
      <c r="AK5310" s="7">
        <v>6.9423574263936695E-7</v>
      </c>
    </row>
    <row r="5311" spans="37:37" x14ac:dyDescent="0.25">
      <c r="AK5311" s="7">
        <v>6.17735975585198E-7</v>
      </c>
    </row>
    <row r="5312" spans="37:37" x14ac:dyDescent="0.25">
      <c r="AK5312" s="7">
        <v>5.4969994555210096E-7</v>
      </c>
    </row>
    <row r="5313" spans="37:37" x14ac:dyDescent="0.25">
      <c r="AK5313" s="7">
        <v>4.8918710748928397E-7</v>
      </c>
    </row>
    <row r="5314" spans="37:37" x14ac:dyDescent="0.25">
      <c r="AK5314" s="7">
        <v>4.3536194383950802E-7</v>
      </c>
    </row>
    <row r="5315" spans="37:37" x14ac:dyDescent="0.25">
      <c r="AK5315" s="7">
        <v>3.8748217352081797E-7</v>
      </c>
    </row>
    <row r="5316" spans="37:37" x14ac:dyDescent="0.25">
      <c r="AK5316" s="7">
        <v>3.4488829251818899E-7</v>
      </c>
    </row>
    <row r="5317" spans="37:37" x14ac:dyDescent="0.25">
      <c r="AK5317" s="7">
        <v>3.0699429470376398E-7</v>
      </c>
    </row>
    <row r="5318" spans="37:37" x14ac:dyDescent="0.25">
      <c r="AK5318" s="7">
        <v>2.7327943884150801E-7</v>
      </c>
    </row>
    <row r="5319" spans="37:37" x14ac:dyDescent="0.25">
      <c r="AK5319" s="7">
        <v>2.4328094306700499E-7</v>
      </c>
    </row>
    <row r="5320" spans="37:37" x14ac:dyDescent="0.25">
      <c r="AK5320" s="7">
        <v>2.16587501699491E-7</v>
      </c>
    </row>
    <row r="5321" spans="37:37" x14ac:dyDescent="0.25">
      <c r="AK5321" s="7">
        <v>1.9283353124659999E-7</v>
      </c>
    </row>
    <row r="5322" spans="37:37" x14ac:dyDescent="0.25">
      <c r="AK5322" s="7">
        <v>1.71694063084627E-7</v>
      </c>
    </row>
    <row r="5323" spans="37:37" x14ac:dyDescent="0.25">
      <c r="AK5323" s="7">
        <v>1.5288020969854801E-7</v>
      </c>
    </row>
    <row r="5324" spans="37:37" x14ac:dyDescent="0.25">
      <c r="AK5324" s="7">
        <v>1.3613513968821601E-7</v>
      </c>
    </row>
    <row r="5325" spans="37:37" x14ac:dyDescent="0.25">
      <c r="AK5325" s="7">
        <v>1.2123050411495601E-7</v>
      </c>
    </row>
    <row r="5326" spans="37:37" x14ac:dyDescent="0.25">
      <c r="AK5326" s="7">
        <v>1.0796326328664599E-7</v>
      </c>
    </row>
    <row r="5327" spans="37:37" x14ac:dyDescent="0.25">
      <c r="AK5327" s="7">
        <v>9.6152868856703799E-8</v>
      </c>
    </row>
    <row r="5328" spans="37:37" x14ac:dyDescent="0.25">
      <c r="AK5328" s="7">
        <v>8.5638761229357103E-8</v>
      </c>
    </row>
    <row r="5329" spans="37:37" x14ac:dyDescent="0.25">
      <c r="AK5329" s="7">
        <v>7.6278146796221694E-8</v>
      </c>
    </row>
    <row r="5330" spans="37:37" x14ac:dyDescent="0.25">
      <c r="AK5330" s="7">
        <v>6.7944023544803194E-8</v>
      </c>
    </row>
    <row r="5331" spans="37:37" x14ac:dyDescent="0.25">
      <c r="AK5331" s="7">
        <v>6.0523427137502901E-8</v>
      </c>
    </row>
    <row r="5332" spans="37:37" x14ac:dyDescent="0.25">
      <c r="AK5332" s="7">
        <v>5.3915872712595402E-8</v>
      </c>
    </row>
    <row r="5333" spans="37:37" x14ac:dyDescent="0.25">
      <c r="AK5333" s="7">
        <v>4.8031970452922499E-8</v>
      </c>
    </row>
    <row r="5334" spans="37:37" x14ac:dyDescent="0.25">
      <c r="AK5334" s="7">
        <v>4.27921954447882E-8</v>
      </c>
    </row>
    <row r="5335" spans="37:37" x14ac:dyDescent="0.25">
      <c r="AK5335" s="7">
        <v>3.8125794545097797E-8</v>
      </c>
    </row>
    <row r="5336" spans="37:37" x14ac:dyDescent="0.25">
      <c r="AK5336" s="7">
        <v>3.39698149213064E-8</v>
      </c>
    </row>
    <row r="5337" spans="37:37" x14ac:dyDescent="0.25">
      <c r="AK5337" s="7">
        <v>3.0268240654665102E-8</v>
      </c>
    </row>
    <row r="5338" spans="37:37" x14ac:dyDescent="0.25">
      <c r="AK5338" s="7">
        <v>2.6971225327757099E-8</v>
      </c>
    </row>
    <row r="5339" spans="37:37" x14ac:dyDescent="0.25">
      <c r="AK5339" s="7">
        <v>2.40344098746751E-8</v>
      </c>
    </row>
    <row r="5340" spans="37:37" x14ac:dyDescent="0.25">
      <c r="AK5340" s="7">
        <v>2.1418316176118199E-8</v>
      </c>
    </row>
    <row r="5341" spans="37:37" x14ac:dyDescent="0.25">
      <c r="AK5341" s="7">
        <v>1.9087807949637899E-8</v>
      </c>
    </row>
    <row r="5342" spans="37:37" x14ac:dyDescent="0.25">
      <c r="AK5342" s="7">
        <v>1.7011611432708699E-8</v>
      </c>
    </row>
    <row r="5343" spans="37:37" x14ac:dyDescent="0.25">
      <c r="AK5343" s="7">
        <v>1.5161889196897498E-8</v>
      </c>
    </row>
    <row r="5344" spans="37:37" x14ac:dyDescent="0.25">
      <c r="AK5344" s="7">
        <v>1.35138611773107E-8</v>
      </c>
    </row>
    <row r="5345" spans="37:37" x14ac:dyDescent="0.25">
      <c r="AK5345" s="7">
        <v>1.2045467663416099E-8</v>
      </c>
    </row>
    <row r="5346" spans="37:37" x14ac:dyDescent="0.25">
      <c r="AK5346" s="7">
        <v>1.07370695848006E-8</v>
      </c>
    </row>
    <row r="5347" spans="37:37" x14ac:dyDescent="0.25">
      <c r="AK5347" s="7">
        <v>9.5711819468505407E-9</v>
      </c>
    </row>
    <row r="5348" spans="37:37" x14ac:dyDescent="0.25">
      <c r="AK5348" s="7">
        <v>8.5322367341925902E-9</v>
      </c>
    </row>
    <row r="5349" spans="37:37" x14ac:dyDescent="0.25">
      <c r="AK5349" s="7">
        <v>7.6063720106422906E-9</v>
      </c>
    </row>
    <row r="5350" spans="37:37" x14ac:dyDescent="0.25">
      <c r="AK5350" s="7">
        <v>6.7812443092173196E-9</v>
      </c>
    </row>
    <row r="5351" spans="37:37" x14ac:dyDescent="0.25">
      <c r="AK5351" s="7">
        <v>6.04586172969987E-9</v>
      </c>
    </row>
    <row r="5352" spans="37:37" x14ac:dyDescent="0.25">
      <c r="AK5352" s="7">
        <v>5.3904354488770598E-9</v>
      </c>
    </row>
    <row r="5353" spans="37:37" x14ac:dyDescent="0.25">
      <c r="AK5353" s="7">
        <v>4.80624760403689E-9</v>
      </c>
    </row>
    <row r="5354" spans="37:37" x14ac:dyDescent="0.25">
      <c r="AK5354" s="7">
        <v>4.2855337371733203E-9</v>
      </c>
    </row>
    <row r="5355" spans="37:37" x14ac:dyDescent="0.25">
      <c r="AK5355" s="7">
        <v>3.8213781888717197E-9</v>
      </c>
    </row>
    <row r="5356" spans="37:37" x14ac:dyDescent="0.25">
      <c r="AK5356" s="7">
        <v>3.4076210098530799E-9</v>
      </c>
    </row>
    <row r="5357" spans="37:37" x14ac:dyDescent="0.25">
      <c r="AK5357" s="7">
        <v>3.03877511717884E-9</v>
      </c>
    </row>
    <row r="5358" spans="37:37" x14ac:dyDescent="0.25">
      <c r="AK5358" s="7">
        <v>2.7099525634029999E-9</v>
      </c>
    </row>
    <row r="5359" spans="37:37" x14ac:dyDescent="0.25">
      <c r="AK5359" s="7">
        <v>2.4167989124898298E-9</v>
      </c>
    </row>
    <row r="5360" spans="37:37" x14ac:dyDescent="0.25">
      <c r="AK5360" s="7">
        <v>2.1554348278612398E-9</v>
      </c>
    </row>
    <row r="5361" spans="37:37" x14ac:dyDescent="0.25">
      <c r="AK5361" s="7">
        <v>1.9224040770628399E-9</v>
      </c>
    </row>
    <row r="5362" spans="37:37" x14ac:dyDescent="0.25">
      <c r="AK5362" s="7">
        <v>1.71462724563164E-9</v>
      </c>
    </row>
    <row r="5363" spans="37:37" x14ac:dyDescent="0.25">
      <c r="AK5363" s="7">
        <v>1.52936053104496E-9</v>
      </c>
    </row>
    <row r="5364" spans="37:37" x14ac:dyDescent="0.25">
      <c r="AK5364" s="7">
        <v>1.36415905722364E-9</v>
      </c>
    </row>
    <row r="5365" spans="37:37" x14ac:dyDescent="0.25">
      <c r="AK5365" s="7">
        <v>1.2168442119257499E-9</v>
      </c>
    </row>
    <row r="5366" spans="37:37" x14ac:dyDescent="0.25">
      <c r="AK5366" s="7">
        <v>1.0854745643613499E-9</v>
      </c>
    </row>
    <row r="5367" spans="37:37" x14ac:dyDescent="0.25">
      <c r="AK5367" s="7">
        <v>9.6831996925147299E-10</v>
      </c>
    </row>
    <row r="5368" spans="37:37" x14ac:dyDescent="0.25">
      <c r="AK5368" s="7">
        <v>8.6383850702501801E-10</v>
      </c>
    </row>
    <row r="5369" spans="37:37" x14ac:dyDescent="0.25">
      <c r="AK5369" s="7">
        <v>7.7065594849922797E-10</v>
      </c>
    </row>
    <row r="5370" spans="37:37" x14ac:dyDescent="0.25">
      <c r="AK5370" s="7">
        <v>6.8754746676015798E-10</v>
      </c>
    </row>
    <row r="5371" spans="37:37" x14ac:dyDescent="0.25">
      <c r="AK5371" s="7">
        <v>6.1342134952468905E-10</v>
      </c>
    </row>
    <row r="5372" spans="37:37" x14ac:dyDescent="0.25">
      <c r="AK5372" s="7">
        <v>5.47304492448381E-10</v>
      </c>
    </row>
    <row r="5373" spans="37:37" x14ac:dyDescent="0.25">
      <c r="AK5373" s="7">
        <v>4.8832947802008703E-10</v>
      </c>
    </row>
    <row r="5374" spans="37:37" x14ac:dyDescent="0.25">
      <c r="AK5374" s="7">
        <v>4.3572306618792398E-10</v>
      </c>
    </row>
    <row r="5375" spans="37:37" x14ac:dyDescent="0.25">
      <c r="AK5375" s="7">
        <v>3.8879594198952602E-10</v>
      </c>
    </row>
    <row r="5376" spans="37:37" x14ac:dyDescent="0.25">
      <c r="AK5376" s="7">
        <v>3.4693358247494102E-10</v>
      </c>
    </row>
    <row r="5377" spans="37:37" x14ac:dyDescent="0.25">
      <c r="AK5377" s="7">
        <v>3.0958812034835901E-10</v>
      </c>
    </row>
    <row r="5378" spans="37:37" x14ac:dyDescent="0.25">
      <c r="AK5378" s="7">
        <v>2.7627109522232701E-10</v>
      </c>
    </row>
    <row r="5379" spans="37:37" x14ac:dyDescent="0.25">
      <c r="AK5379" s="7">
        <v>2.4654699536075802E-10</v>
      </c>
    </row>
    <row r="5380" spans="37:37" x14ac:dyDescent="0.25">
      <c r="AK5380" s="7">
        <v>2.2002750344895101E-10</v>
      </c>
    </row>
    <row r="5381" spans="37:37" x14ac:dyDescent="0.25">
      <c r="AK5381" s="7">
        <v>1.9636636941621299E-10</v>
      </c>
    </row>
    <row r="5382" spans="37:37" x14ac:dyDescent="0.25">
      <c r="AK5382" s="7">
        <v>1.75254841779443E-10</v>
      </c>
    </row>
    <row r="5383" spans="37:37" x14ac:dyDescent="0.25">
      <c r="AK5383" s="7">
        <v>1.56417596489545E-10</v>
      </c>
    </row>
    <row r="5384" spans="37:37" x14ac:dyDescent="0.25">
      <c r="AK5384" s="7">
        <v>1.39609108949551E-10</v>
      </c>
    </row>
    <row r="5385" spans="37:37" x14ac:dyDescent="0.25">
      <c r="AK5385" s="7">
        <v>1.2461042082499301E-10</v>
      </c>
    </row>
    <row r="5386" spans="37:37" x14ac:dyDescent="0.25">
      <c r="AK5386" s="7">
        <v>1.11226258564674E-10</v>
      </c>
    </row>
    <row r="5387" spans="37:37" x14ac:dyDescent="0.25">
      <c r="AK5387" s="7">
        <v>9.9282465265468405E-11</v>
      </c>
    </row>
    <row r="5388" spans="37:37" x14ac:dyDescent="0.25">
      <c r="AK5388" s="7">
        <v>8.8623711712590006E-11</v>
      </c>
    </row>
    <row r="5389" spans="37:37" x14ac:dyDescent="0.25">
      <c r="AK5389" s="7">
        <v>7.9111456163690305E-11</v>
      </c>
    </row>
    <row r="5390" spans="37:37" x14ac:dyDescent="0.25">
      <c r="AK5390" s="7">
        <v>7.0622125772122401E-11</v>
      </c>
    </row>
    <row r="5391" spans="37:37" x14ac:dyDescent="0.25">
      <c r="AK5391" s="7">
        <v>6.3045495506797802E-11</v>
      </c>
    </row>
    <row r="5392" spans="37:37" x14ac:dyDescent="0.25">
      <c r="AK5392" s="7">
        <v>5.6283243063423101E-11</v>
      </c>
    </row>
    <row r="5393" spans="36:37" x14ac:dyDescent="0.25">
      <c r="AK5393" s="7">
        <v>5.0247660610286302E-11</v>
      </c>
    </row>
    <row r="5394" spans="36:37" x14ac:dyDescent="0.25">
      <c r="AK5394" s="7">
        <v>4.4860506302875802E-11</v>
      </c>
    </row>
    <row r="5395" spans="36:37" x14ac:dyDescent="0.25">
      <c r="AK5395" s="7">
        <v>4.0051980363826603E-11</v>
      </c>
    </row>
    <row r="5396" spans="36:37" x14ac:dyDescent="0.25">
      <c r="AK5396" s="7">
        <v>3.5759812183031801E-11</v>
      </c>
    </row>
    <row r="5397" spans="36:37" x14ac:dyDescent="0.25">
      <c r="AK5397" s="7">
        <v>3.19284463697169E-11</v>
      </c>
    </row>
    <row r="5398" spans="36:37" x14ac:dyDescent="0.25">
      <c r="AK5398" s="7">
        <v>2.85083170036867E-11</v>
      </c>
    </row>
    <row r="5399" spans="36:37" x14ac:dyDescent="0.25">
      <c r="AK5399" s="7">
        <v>2.5455200504585398E-11</v>
      </c>
    </row>
    <row r="5400" spans="36:37" x14ac:dyDescent="0.25">
      <c r="AK5400" s="7">
        <v>2.2729638581602899E-11</v>
      </c>
    </row>
    <row r="5401" spans="36:37" x14ac:dyDescent="0.25">
      <c r="AK5401" s="7">
        <v>2.02964236556569E-11</v>
      </c>
    </row>
    <row r="5402" spans="36:37" x14ac:dyDescent="0.25">
      <c r="AJ5402" s="4" t="s">
        <v>229</v>
      </c>
      <c r="AK5402" s="5">
        <v>0.72723945399505896</v>
      </c>
    </row>
    <row r="5403" spans="36:37" x14ac:dyDescent="0.25">
      <c r="AK5403" s="5">
        <v>0.57153218646508397</v>
      </c>
    </row>
    <row r="5404" spans="36:37" x14ac:dyDescent="0.25">
      <c r="AK5404" s="5">
        <v>0.46310787195075698</v>
      </c>
    </row>
    <row r="5405" spans="36:37" x14ac:dyDescent="0.25">
      <c r="AK5405" s="5">
        <v>0.38163696242259698</v>
      </c>
    </row>
    <row r="5406" spans="36:37" x14ac:dyDescent="0.25">
      <c r="AK5406" s="5">
        <v>0.31794522042137702</v>
      </c>
    </row>
    <row r="5407" spans="36:37" x14ac:dyDescent="0.25">
      <c r="AK5407" s="5">
        <v>0.26693684620017599</v>
      </c>
    </row>
    <row r="5408" spans="36:37" x14ac:dyDescent="0.25">
      <c r="AK5408" s="5">
        <v>0.22541901057560301</v>
      </c>
    </row>
    <row r="5409" spans="37:37" x14ac:dyDescent="0.25">
      <c r="AK5409" s="5">
        <v>0.19123076880899101</v>
      </c>
    </row>
    <row r="5410" spans="37:37" x14ac:dyDescent="0.25">
      <c r="AK5410" s="5">
        <v>0.162830528413377</v>
      </c>
    </row>
    <row r="5411" spans="37:37" x14ac:dyDescent="0.25">
      <c r="AK5411" s="5">
        <v>0.13907639623429399</v>
      </c>
    </row>
    <row r="5412" spans="37:37" x14ac:dyDescent="0.25">
      <c r="AK5412" s="5">
        <v>0.119098660549585</v>
      </c>
    </row>
    <row r="5413" spans="37:37" x14ac:dyDescent="0.25">
      <c r="AK5413" s="5">
        <v>0.102220695647148</v>
      </c>
    </row>
    <row r="5414" spans="37:37" x14ac:dyDescent="0.25">
      <c r="AK5414" s="5">
        <v>8.7907284018630405E-2</v>
      </c>
    </row>
    <row r="5415" spans="37:37" x14ac:dyDescent="0.25">
      <c r="AK5415" s="5">
        <v>7.5729418081521796E-2</v>
      </c>
    </row>
    <row r="5416" spans="37:37" x14ac:dyDescent="0.25">
      <c r="AK5416" s="5">
        <v>6.5339502434613894E-2</v>
      </c>
    </row>
    <row r="5417" spans="37:37" x14ac:dyDescent="0.25">
      <c r="AK5417" s="5">
        <v>5.6453391316862299E-2</v>
      </c>
    </row>
    <row r="5418" spans="37:37" x14ac:dyDescent="0.25">
      <c r="AK5418" s="5">
        <v>4.8837073434994098E-2</v>
      </c>
    </row>
    <row r="5419" spans="37:37" x14ac:dyDescent="0.25">
      <c r="AK5419" s="5">
        <v>4.2296608915288102E-2</v>
      </c>
    </row>
    <row r="5420" spans="37:37" x14ac:dyDescent="0.25">
      <c r="AK5420" s="5">
        <v>3.6670398649738901E-2</v>
      </c>
    </row>
    <row r="5421" spans="37:37" x14ac:dyDescent="0.25">
      <c r="AK5421" s="5">
        <v>3.1823162120421203E-2</v>
      </c>
    </row>
    <row r="5422" spans="37:37" x14ac:dyDescent="0.25">
      <c r="AK5422" s="5">
        <v>2.76411897347613E-2</v>
      </c>
    </row>
    <row r="5423" spans="37:37" x14ac:dyDescent="0.25">
      <c r="AK5423" s="5">
        <v>2.4028561128680199E-2</v>
      </c>
    </row>
    <row r="5424" spans="37:37" x14ac:dyDescent="0.25">
      <c r="AK5424" s="5">
        <v>2.09041057879495E-2</v>
      </c>
    </row>
    <row r="5425" spans="37:37" x14ac:dyDescent="0.25">
      <c r="AK5425" s="5">
        <v>1.8198941078815999E-2</v>
      </c>
    </row>
    <row r="5426" spans="37:37" x14ac:dyDescent="0.25">
      <c r="AK5426" s="5">
        <v>1.5854464233073601E-2</v>
      </c>
    </row>
    <row r="5427" spans="37:37" x14ac:dyDescent="0.25">
      <c r="AK5427" s="5">
        <v>1.3820704609835401E-2</v>
      </c>
    </row>
    <row r="5428" spans="37:37" x14ac:dyDescent="0.25">
      <c r="AK5428" s="5">
        <v>1.20549642890805E-2</v>
      </c>
    </row>
    <row r="5429" spans="37:37" x14ac:dyDescent="0.25">
      <c r="AK5429" s="5">
        <v>1.05206911435127E-2</v>
      </c>
    </row>
    <row r="5430" spans="37:37" x14ac:dyDescent="0.25">
      <c r="AK5430" s="5">
        <v>9.1865406057499398E-3</v>
      </c>
    </row>
    <row r="5431" spans="37:37" x14ac:dyDescent="0.25">
      <c r="AK5431" s="5">
        <v>8.0255915095331001E-3</v>
      </c>
    </row>
    <row r="5432" spans="37:37" x14ac:dyDescent="0.25">
      <c r="AK5432" s="5">
        <v>7.0146884123435203E-3</v>
      </c>
    </row>
    <row r="5433" spans="37:37" x14ac:dyDescent="0.25">
      <c r="AK5433" s="5">
        <v>6.1338882519058899E-3</v>
      </c>
    </row>
    <row r="5434" spans="37:37" x14ac:dyDescent="0.25">
      <c r="AK5434" s="5">
        <v>5.3659934449293697E-3</v>
      </c>
    </row>
    <row r="5435" spans="37:37" x14ac:dyDescent="0.25">
      <c r="AK5435" s="5">
        <v>4.6961568898676899E-3</v>
      </c>
    </row>
    <row r="5436" spans="37:37" x14ac:dyDescent="0.25">
      <c r="AK5436" s="5">
        <v>4.1115469974461801E-3</v>
      </c>
    </row>
    <row r="5437" spans="37:37" x14ac:dyDescent="0.25">
      <c r="AK5437" s="5">
        <v>3.6010630001432299E-3</v>
      </c>
    </row>
    <row r="5438" spans="37:37" x14ac:dyDescent="0.25">
      <c r="AK5438" s="5">
        <v>3.1550925026459001E-3</v>
      </c>
    </row>
    <row r="5439" spans="37:37" x14ac:dyDescent="0.25">
      <c r="AK5439" s="5">
        <v>2.7653046189662698E-3</v>
      </c>
    </row>
    <row r="5440" spans="37:37" x14ac:dyDescent="0.25">
      <c r="AK5440" s="5">
        <v>2.4244731668470998E-3</v>
      </c>
    </row>
    <row r="5441" spans="37:37" x14ac:dyDescent="0.25">
      <c r="AK5441" s="5">
        <v>2.1263253090999801E-3</v>
      </c>
    </row>
    <row r="5442" spans="37:37" x14ac:dyDescent="0.25">
      <c r="AK5442" s="5">
        <v>1.8654117856464799E-3</v>
      </c>
    </row>
    <row r="5443" spans="37:37" x14ac:dyDescent="0.25">
      <c r="AK5443" s="5">
        <v>1.63699550140114E-3</v>
      </c>
    </row>
    <row r="5444" spans="37:37" x14ac:dyDescent="0.25">
      <c r="AK5444" s="5">
        <v>1.4369557490619899E-3</v>
      </c>
    </row>
    <row r="5445" spans="37:37" x14ac:dyDescent="0.25">
      <c r="AK5445" s="5">
        <v>1.26170577243355E-3</v>
      </c>
    </row>
    <row r="5446" spans="37:37" x14ac:dyDescent="0.25">
      <c r="AK5446" s="5">
        <v>1.1081217311062299E-3</v>
      </c>
    </row>
    <row r="5447" spans="37:37" x14ac:dyDescent="0.25">
      <c r="AK5447" s="5">
        <v>9.73481423989266E-4</v>
      </c>
    </row>
    <row r="5448" spans="37:37" x14ac:dyDescent="0.25">
      <c r="AK5448" s="5">
        <v>8.5541137768336997E-4</v>
      </c>
    </row>
    <row r="5449" spans="37:37" x14ac:dyDescent="0.25">
      <c r="AK5449" s="5">
        <v>7.51841114355489E-4</v>
      </c>
    </row>
    <row r="5450" spans="37:37" x14ac:dyDescent="0.25">
      <c r="AK5450" s="5">
        <v>6.6096358944917695E-4</v>
      </c>
    </row>
    <row r="5451" spans="37:37" x14ac:dyDescent="0.25">
      <c r="AK5451" s="5">
        <v>5.8120093778856602E-4</v>
      </c>
    </row>
    <row r="5452" spans="37:37" x14ac:dyDescent="0.25">
      <c r="AK5452" s="5">
        <v>5.1117479196643404E-4</v>
      </c>
    </row>
    <row r="5453" spans="37:37" x14ac:dyDescent="0.25">
      <c r="AK5453" s="5">
        <v>4.4968054309559502E-4</v>
      </c>
    </row>
    <row r="5454" spans="37:37" x14ac:dyDescent="0.25">
      <c r="AK5454" s="5">
        <v>3.9566500414004E-4</v>
      </c>
    </row>
    <row r="5455" spans="37:37" x14ac:dyDescent="0.25">
      <c r="AK5455" s="5">
        <v>3.4820701268940103E-4</v>
      </c>
    </row>
    <row r="5456" spans="37:37" x14ac:dyDescent="0.25">
      <c r="AK5456" s="5">
        <v>3.0650057532395799E-4</v>
      </c>
    </row>
    <row r="5457" spans="37:37" x14ac:dyDescent="0.25">
      <c r="AK5457" s="5">
        <v>2.6984021140903799E-4</v>
      </c>
    </row>
    <row r="5458" spans="37:37" x14ac:dyDescent="0.25">
      <c r="AK5458" s="5">
        <v>2.37608201736285E-4</v>
      </c>
    </row>
    <row r="5459" spans="37:37" x14ac:dyDescent="0.25">
      <c r="AK5459" s="5">
        <v>2.09263488133073E-4</v>
      </c>
    </row>
    <row r="5460" spans="37:37" x14ac:dyDescent="0.25">
      <c r="AK5460" s="5">
        <v>1.84332005029301E-4</v>
      </c>
    </row>
    <row r="5461" spans="37:37" x14ac:dyDescent="0.25">
      <c r="AK5461" s="5">
        <v>1.62398253876455E-4</v>
      </c>
    </row>
    <row r="5462" spans="37:37" x14ac:dyDescent="0.25">
      <c r="AK5462" s="5">
        <v>1.4309795699356899E-4</v>
      </c>
    </row>
    <row r="5463" spans="37:37" x14ac:dyDescent="0.25">
      <c r="AK5463" s="5">
        <v>1.26111649490069E-4</v>
      </c>
    </row>
    <row r="5464" spans="37:37" x14ac:dyDescent="0.25">
      <c r="AK5464" s="5">
        <v>1.11159086912393E-4</v>
      </c>
    </row>
    <row r="5465" spans="37:37" x14ac:dyDescent="0.25">
      <c r="AK5465" s="7">
        <v>9.79943626253966E-5</v>
      </c>
    </row>
    <row r="5466" spans="37:37" x14ac:dyDescent="0.25">
      <c r="AK5466" s="7">
        <v>8.6401643049094498E-5</v>
      </c>
    </row>
    <row r="5467" spans="37:37" x14ac:dyDescent="0.25">
      <c r="AK5467" s="7">
        <v>7.6191441047982901E-5</v>
      </c>
    </row>
    <row r="5468" spans="37:37" x14ac:dyDescent="0.25">
      <c r="AK5468" s="7">
        <v>6.7197358287772498E-5</v>
      </c>
    </row>
    <row r="5469" spans="37:37" x14ac:dyDescent="0.25">
      <c r="AK5469" s="7">
        <v>5.9273236466429099E-5</v>
      </c>
    </row>
    <row r="5470" spans="37:37" x14ac:dyDescent="0.25">
      <c r="AK5470" s="7">
        <v>5.2290665192303403E-5</v>
      </c>
    </row>
    <row r="5471" spans="37:37" x14ac:dyDescent="0.25">
      <c r="AK5471" s="7">
        <v>4.6136801092310102E-5</v>
      </c>
    </row>
    <row r="5472" spans="37:37" x14ac:dyDescent="0.25">
      <c r="AK5472" s="7">
        <v>4.0712458633494503E-5</v>
      </c>
    </row>
    <row r="5473" spans="37:37" x14ac:dyDescent="0.25">
      <c r="AK5473" s="7">
        <v>3.5930438256952501E-5</v>
      </c>
    </row>
    <row r="5474" spans="37:37" x14ac:dyDescent="0.25">
      <c r="AK5474" s="7">
        <v>3.1714061861217898E-5</v>
      </c>
    </row>
    <row r="5475" spans="37:37" x14ac:dyDescent="0.25">
      <c r="AK5475" s="7">
        <v>2.7995889525052499E-5</v>
      </c>
    </row>
    <row r="5476" spans="37:37" x14ac:dyDescent="0.25">
      <c r="AK5476" s="7">
        <v>2.4716594706270302E-5</v>
      </c>
    </row>
    <row r="5477" spans="37:37" x14ac:dyDescent="0.25">
      <c r="AK5477" s="7">
        <v>2.1823978061971302E-5</v>
      </c>
    </row>
    <row r="5478" spans="37:37" x14ac:dyDescent="0.25">
      <c r="AK5478" s="7">
        <v>1.9272102565064898E-5</v>
      </c>
    </row>
    <row r="5479" spans="37:37" x14ac:dyDescent="0.25">
      <c r="AK5479" s="7">
        <v>1.70205347928536E-5</v>
      </c>
    </row>
    <row r="5480" spans="37:37" x14ac:dyDescent="0.25">
      <c r="AK5480" s="7">
        <v>1.5033679179388401E-5</v>
      </c>
    </row>
    <row r="5481" spans="37:37" x14ac:dyDescent="0.25">
      <c r="AK5481" s="7">
        <v>1.3280193692022201E-5</v>
      </c>
    </row>
    <row r="5482" spans="37:37" x14ac:dyDescent="0.25">
      <c r="AK5482" s="7">
        <v>1.1732476846672E-5</v>
      </c>
    </row>
    <row r="5483" spans="37:37" x14ac:dyDescent="0.25">
      <c r="AK5483" s="7">
        <v>1.0366217243929901E-5</v>
      </c>
    </row>
    <row r="5484" spans="37:37" x14ac:dyDescent="0.25">
      <c r="AK5484" s="7">
        <v>9.1599979137492302E-6</v>
      </c>
    </row>
    <row r="5485" spans="37:37" x14ac:dyDescent="0.25">
      <c r="AK5485" s="7">
        <v>8.0949487210890607E-6</v>
      </c>
    </row>
    <row r="5486" spans="37:37" x14ac:dyDescent="0.25">
      <c r="AK5486" s="7">
        <v>7.1544409269464696E-6</v>
      </c>
    </row>
    <row r="5487" spans="37:37" x14ac:dyDescent="0.25">
      <c r="AK5487" s="7">
        <v>6.3238187345147503E-6</v>
      </c>
    </row>
    <row r="5488" spans="37:37" x14ac:dyDescent="0.25">
      <c r="AK5488" s="7">
        <v>5.5901632925547597E-6</v>
      </c>
    </row>
    <row r="5489" spans="37:37" x14ac:dyDescent="0.25">
      <c r="AK5489" s="7">
        <v>4.9420851894169097E-6</v>
      </c>
    </row>
    <row r="5490" spans="37:37" x14ac:dyDescent="0.25">
      <c r="AK5490" s="7">
        <v>4.3695419618937497E-6</v>
      </c>
    </row>
    <row r="5491" spans="37:37" x14ac:dyDescent="0.25">
      <c r="AK5491" s="7">
        <v>3.8636775722467402E-6</v>
      </c>
    </row>
    <row r="5492" spans="37:37" x14ac:dyDescent="0.25">
      <c r="AK5492" s="7">
        <v>3.4166811821917898E-6</v>
      </c>
    </row>
    <row r="5493" spans="37:37" x14ac:dyDescent="0.25">
      <c r="AK5493" s="7">
        <v>3.0216628811761601E-6</v>
      </c>
    </row>
    <row r="5494" spans="37:37" x14ac:dyDescent="0.25">
      <c r="AK5494" s="7">
        <v>2.67254431388449E-6</v>
      </c>
    </row>
    <row r="5495" spans="37:37" x14ac:dyDescent="0.25">
      <c r="AK5495" s="7">
        <v>2.36396240375309E-6</v>
      </c>
    </row>
    <row r="5496" spans="37:37" x14ac:dyDescent="0.25">
      <c r="AK5496" s="7">
        <v>2.0911845898614502E-6</v>
      </c>
    </row>
    <row r="5497" spans="37:37" x14ac:dyDescent="0.25">
      <c r="AK5497" s="7">
        <v>1.8500341878436699E-6</v>
      </c>
    </row>
    <row r="5498" spans="37:37" x14ac:dyDescent="0.25">
      <c r="AK5498" s="7">
        <v>1.6368246548493199E-6</v>
      </c>
    </row>
    <row r="5499" spans="37:37" x14ac:dyDescent="0.25">
      <c r="AK5499" s="7">
        <v>1.44830168707634E-6</v>
      </c>
    </row>
    <row r="5500" spans="37:37" x14ac:dyDescent="0.25">
      <c r="AK5500" s="7">
        <v>1.2815922086097901E-6</v>
      </c>
    </row>
    <row r="5501" spans="37:37" x14ac:dyDescent="0.25">
      <c r="AK5501" s="7">
        <v>1.13415942450997E-6</v>
      </c>
    </row>
    <row r="5502" spans="37:37" x14ac:dyDescent="0.25">
      <c r="AK5502" s="7">
        <v>1.0037632112928799E-6</v>
      </c>
    </row>
    <row r="5503" spans="37:37" x14ac:dyDescent="0.25">
      <c r="AK5503" s="7">
        <v>8.8842520587575498E-7</v>
      </c>
    </row>
    <row r="5504" spans="37:37" x14ac:dyDescent="0.25">
      <c r="AK5504" s="7">
        <v>7.8639803124113001E-7</v>
      </c>
    </row>
    <row r="5505" spans="37:37" x14ac:dyDescent="0.25">
      <c r="AK5505" s="7">
        <v>6.9613816483434804E-7</v>
      </c>
    </row>
    <row r="5506" spans="37:37" x14ac:dyDescent="0.25">
      <c r="AK5506" s="7">
        <v>6.1628201521449597E-7</v>
      </c>
    </row>
    <row r="5507" spans="37:37" x14ac:dyDescent="0.25">
      <c r="AK5507" s="7">
        <v>5.4562482474529705E-7</v>
      </c>
    </row>
    <row r="5508" spans="37:37" x14ac:dyDescent="0.25">
      <c r="AK5508" s="7">
        <v>4.8310206203040398E-7</v>
      </c>
    </row>
    <row r="5509" spans="37:37" x14ac:dyDescent="0.25">
      <c r="AK5509" s="7">
        <v>4.27773008146909E-7</v>
      </c>
    </row>
    <row r="5510" spans="37:37" x14ac:dyDescent="0.25">
      <c r="AK5510" s="7">
        <v>3.7880627619388799E-7</v>
      </c>
    </row>
    <row r="5511" spans="37:37" x14ac:dyDescent="0.25">
      <c r="AK5511" s="7">
        <v>3.3546703484764499E-7</v>
      </c>
    </row>
    <row r="5512" spans="37:37" x14ac:dyDescent="0.25">
      <c r="AK5512" s="7">
        <v>2.9710573402578101E-7</v>
      </c>
    </row>
    <row r="5513" spans="37:37" x14ac:dyDescent="0.25">
      <c r="AK5513" s="7">
        <v>2.6314815486732002E-7</v>
      </c>
    </row>
    <row r="5514" spans="37:37" x14ac:dyDescent="0.25">
      <c r="AK5514" s="7">
        <v>2.3308662743867799E-7</v>
      </c>
    </row>
    <row r="5515" spans="37:37" x14ac:dyDescent="0.25">
      <c r="AK5515" s="7">
        <v>2.0647227822776801E-7</v>
      </c>
    </row>
    <row r="5516" spans="37:37" x14ac:dyDescent="0.25">
      <c r="AK5516" s="7">
        <v>1.82908185901004E-7</v>
      </c>
    </row>
    <row r="5517" spans="37:37" x14ac:dyDescent="0.25">
      <c r="AK5517" s="7">
        <v>1.6204333824156101E-7</v>
      </c>
    </row>
    <row r="5518" spans="37:37" x14ac:dyDescent="0.25">
      <c r="AK5518" s="7">
        <v>1.43567295900593E-7</v>
      </c>
    </row>
    <row r="5519" spans="37:37" x14ac:dyDescent="0.25">
      <c r="AK5519" s="7">
        <v>1.27205479785143E-7</v>
      </c>
    </row>
    <row r="5520" spans="37:37" x14ac:dyDescent="0.25">
      <c r="AK5520" s="7">
        <v>1.12715008760937E-7</v>
      </c>
    </row>
    <row r="5521" spans="37:37" x14ac:dyDescent="0.25">
      <c r="AK5521" s="7">
        <v>9.9881023026390195E-8</v>
      </c>
    </row>
    <row r="5522" spans="37:37" x14ac:dyDescent="0.25">
      <c r="AK5522" s="7">
        <v>8.8513436157465595E-8</v>
      </c>
    </row>
    <row r="5523" spans="37:37" x14ac:dyDescent="0.25">
      <c r="AK5523" s="7">
        <v>7.8444065556059298E-8</v>
      </c>
    </row>
    <row r="5524" spans="37:37" x14ac:dyDescent="0.25">
      <c r="AK5524" s="7">
        <v>6.9524096966578398E-8</v>
      </c>
    </row>
    <row r="5525" spans="37:37" x14ac:dyDescent="0.25">
      <c r="AK5525" s="7">
        <v>6.1621843952357994E-8</v>
      </c>
    </row>
    <row r="5526" spans="37:37" x14ac:dyDescent="0.25">
      <c r="AK5526" s="7">
        <v>5.4620767830084299E-8</v>
      </c>
    </row>
    <row r="5527" spans="37:37" x14ac:dyDescent="0.25">
      <c r="AK5527" s="7">
        <v>4.8417727620548003E-8</v>
      </c>
    </row>
    <row r="5528" spans="37:37" x14ac:dyDescent="0.25">
      <c r="AK5528" s="7">
        <v>4.2921433153250197E-8</v>
      </c>
    </row>
    <row r="5529" spans="37:37" x14ac:dyDescent="0.25">
      <c r="AK5529" s="7">
        <v>3.80510776179452E-8</v>
      </c>
    </row>
    <row r="5530" spans="37:37" x14ac:dyDescent="0.25">
      <c r="AK5530" s="7">
        <v>3.3735128638681197E-8</v>
      </c>
    </row>
    <row r="5531" spans="37:37" x14ac:dyDescent="0.25">
      <c r="AK5531" s="7">
        <v>2.9910259399706001E-8</v>
      </c>
    </row>
    <row r="5532" spans="37:37" x14ac:dyDescent="0.25">
      <c r="AK5532" s="7">
        <v>2.6520403516840001E-8</v>
      </c>
    </row>
    <row r="5533" spans="37:37" x14ac:dyDescent="0.25">
      <c r="AK5533" s="7">
        <v>2.35159192569961E-8</v>
      </c>
    </row>
    <row r="5534" spans="37:37" x14ac:dyDescent="0.25">
      <c r="AK5534" s="7">
        <v>2.0852850392729301E-8</v>
      </c>
    </row>
    <row r="5535" spans="37:37" x14ac:dyDescent="0.25">
      <c r="AK5535" s="7">
        <v>1.8492272464707899E-8</v>
      </c>
    </row>
    <row r="5536" spans="37:37" x14ac:dyDescent="0.25">
      <c r="AK5536" s="7">
        <v>1.6399714536271001E-8</v>
      </c>
    </row>
    <row r="5537" spans="37:37" x14ac:dyDescent="0.25">
      <c r="AK5537" s="7">
        <v>1.45446476814768E-8</v>
      </c>
    </row>
    <row r="5538" spans="37:37" x14ac:dyDescent="0.25">
      <c r="AK5538" s="7">
        <v>1.29000324694473E-8</v>
      </c>
    </row>
    <row r="5539" spans="37:37" x14ac:dyDescent="0.25">
      <c r="AK5539" s="7">
        <v>1.14419186094304E-8</v>
      </c>
    </row>
    <row r="5540" spans="37:37" x14ac:dyDescent="0.25">
      <c r="AK5540" s="7">
        <v>1.01490907169678E-8</v>
      </c>
    </row>
    <row r="5541" spans="37:37" x14ac:dyDescent="0.25">
      <c r="AK5541" s="7">
        <v>9.0027548643234198E-9</v>
      </c>
    </row>
    <row r="5542" spans="37:37" x14ac:dyDescent="0.25">
      <c r="AK5542" s="7">
        <v>7.9862611988820208E-9</v>
      </c>
    </row>
    <row r="5543" spans="37:37" x14ac:dyDescent="0.25">
      <c r="AK5543" s="7">
        <v>7.08485846123871E-9</v>
      </c>
    </row>
    <row r="5544" spans="37:37" x14ac:dyDescent="0.25">
      <c r="AK5544" s="7">
        <v>6.2854767186991898E-9</v>
      </c>
    </row>
    <row r="5545" spans="37:37" x14ac:dyDescent="0.25">
      <c r="AK5545" s="7">
        <v>5.5765350574194196E-9</v>
      </c>
    </row>
    <row r="5546" spans="37:37" x14ac:dyDescent="0.25">
      <c r="AK5546" s="7">
        <v>4.9477713540613904E-9</v>
      </c>
    </row>
    <row r="5547" spans="37:37" x14ac:dyDescent="0.25">
      <c r="AK5547" s="7">
        <v>4.3900915814787397E-9</v>
      </c>
    </row>
    <row r="5548" spans="37:37" x14ac:dyDescent="0.25">
      <c r="AK5548" s="7">
        <v>3.8954363977256202E-9</v>
      </c>
    </row>
    <row r="5549" spans="37:37" x14ac:dyDescent="0.25">
      <c r="AK5549" s="7">
        <v>3.4566630281606001E-9</v>
      </c>
    </row>
    <row r="5550" spans="37:37" x14ac:dyDescent="0.25">
      <c r="AK5550" s="7">
        <v>3.06744068060096E-9</v>
      </c>
    </row>
    <row r="5551" spans="37:37" x14ac:dyDescent="0.25">
      <c r="AK5551" s="7">
        <v>2.7221579369192299E-9</v>
      </c>
    </row>
    <row r="5552" spans="37:37" x14ac:dyDescent="0.25">
      <c r="AK5552" s="7">
        <v>2.41584074428305E-9</v>
      </c>
    </row>
    <row r="5553" spans="37:37" x14ac:dyDescent="0.25">
      <c r="AK5553" s="7">
        <v>2.1440797881831102E-9</v>
      </c>
    </row>
    <row r="5554" spans="37:37" x14ac:dyDescent="0.25">
      <c r="AK5554" s="7">
        <v>1.9029661699031299E-9</v>
      </c>
    </row>
    <row r="5555" spans="37:37" x14ac:dyDescent="0.25">
      <c r="AK5555" s="7">
        <v>1.68903443531055E-9</v>
      </c>
    </row>
    <row r="5556" spans="37:37" x14ac:dyDescent="0.25">
      <c r="AK5556" s="7">
        <v>1.4992121116838199E-9</v>
      </c>
    </row>
    <row r="5557" spans="37:37" x14ac:dyDescent="0.25">
      <c r="AK5557" s="7">
        <v>1.3307750064151199E-9</v>
      </c>
    </row>
    <row r="5558" spans="37:37" x14ac:dyDescent="0.25">
      <c r="AK5558" s="7">
        <v>1.18130760731597E-9</v>
      </c>
    </row>
    <row r="5559" spans="37:37" x14ac:dyDescent="0.25">
      <c r="AK5559" s="7">
        <v>1.0486680002129399E-9</v>
      </c>
    </row>
    <row r="5560" spans="37:37" x14ac:dyDescent="0.25">
      <c r="AK5560" s="7">
        <v>9.3095678670403798E-10</v>
      </c>
    </row>
    <row r="5561" spans="37:37" x14ac:dyDescent="0.25">
      <c r="AK5561" s="7">
        <v>8.2648954437320601E-10</v>
      </c>
    </row>
    <row r="5562" spans="37:37" x14ac:dyDescent="0.25">
      <c r="AK5562" s="7">
        <v>7.3377242432922403E-10</v>
      </c>
    </row>
    <row r="5563" spans="37:37" x14ac:dyDescent="0.25">
      <c r="AK5563" s="7">
        <v>6.5148052744196297E-10</v>
      </c>
    </row>
    <row r="5564" spans="37:37" x14ac:dyDescent="0.25">
      <c r="AK5564" s="7">
        <v>5.7843874179516897E-10</v>
      </c>
    </row>
    <row r="5565" spans="37:37" x14ac:dyDescent="0.25">
      <c r="AK5565" s="7">
        <v>5.1360476028144197E-10</v>
      </c>
    </row>
    <row r="5566" spans="37:37" x14ac:dyDescent="0.25">
      <c r="AK5566" s="7">
        <v>4.5605402948023802E-10</v>
      </c>
    </row>
    <row r="5567" spans="37:37" x14ac:dyDescent="0.25">
      <c r="AK5567" s="7">
        <v>4.0496640946811101E-10</v>
      </c>
    </row>
    <row r="5568" spans="37:37" x14ac:dyDescent="0.25">
      <c r="AK5568" s="7">
        <v>3.5961434944038099E-10</v>
      </c>
    </row>
    <row r="5569" spans="37:37" x14ac:dyDescent="0.25">
      <c r="AK5569" s="7">
        <v>3.19352406353405E-10</v>
      </c>
    </row>
    <row r="5570" spans="37:37" x14ac:dyDescent="0.25">
      <c r="AK5570" s="7">
        <v>2.8360795356169898E-10</v>
      </c>
    </row>
    <row r="5571" spans="37:37" x14ac:dyDescent="0.25">
      <c r="AK5571" s="7">
        <v>2.5187294391969201E-10</v>
      </c>
    </row>
    <row r="5572" spans="37:37" x14ac:dyDescent="0.25">
      <c r="AK5572" s="7">
        <v>2.2369660730590801E-10</v>
      </c>
    </row>
    <row r="5573" spans="37:37" x14ac:dyDescent="0.25">
      <c r="AK5573" s="7">
        <v>1.9867897623894599E-10</v>
      </c>
    </row>
    <row r="5574" spans="37:37" x14ac:dyDescent="0.25">
      <c r="AK5574" s="7">
        <v>1.7646514539434801E-10</v>
      </c>
    </row>
    <row r="5575" spans="37:37" x14ac:dyDescent="0.25">
      <c r="AK5575" s="7">
        <v>1.56740181580298E-10</v>
      </c>
    </row>
    <row r="5576" spans="37:37" x14ac:dyDescent="0.25">
      <c r="AK5576" s="7">
        <v>1.3922461024790701E-10</v>
      </c>
    </row>
    <row r="5577" spans="37:37" x14ac:dyDescent="0.25">
      <c r="AK5577" s="7">
        <v>1.2367041304025601E-10</v>
      </c>
    </row>
    <row r="5578" spans="37:37" x14ac:dyDescent="0.25">
      <c r="AK5578" s="7">
        <v>1.0985747834850301E-10</v>
      </c>
    </row>
    <row r="5579" spans="37:37" x14ac:dyDescent="0.25">
      <c r="AK5579" s="7">
        <v>9.7590453453924504E-11</v>
      </c>
    </row>
    <row r="5580" spans="37:37" x14ac:dyDescent="0.25">
      <c r="AK5580" s="7">
        <v>8.6695952689773206E-11</v>
      </c>
    </row>
    <row r="5581" spans="37:37" x14ac:dyDescent="0.25">
      <c r="AK5581" s="7">
        <v>7.7020081242942595E-11</v>
      </c>
    </row>
    <row r="5582" spans="37:37" x14ac:dyDescent="0.25">
      <c r="AK5582" s="7">
        <v>6.8426238809303304E-11</v>
      </c>
    </row>
    <row r="5583" spans="37:37" x14ac:dyDescent="0.25">
      <c r="AK5583" s="7">
        <v>6.0793171386131703E-11</v>
      </c>
    </row>
    <row r="5584" spans="37:37" x14ac:dyDescent="0.25">
      <c r="AK5584" s="7">
        <v>5.4013243090329203E-11</v>
      </c>
    </row>
    <row r="5585" spans="37:37" x14ac:dyDescent="0.25">
      <c r="AK5585" s="7">
        <v>4.79909030852397E-11</v>
      </c>
    </row>
    <row r="5586" spans="37:37" x14ac:dyDescent="0.25">
      <c r="AK5586" s="7">
        <v>4.2641325528958598E-11</v>
      </c>
    </row>
    <row r="5587" spans="37:37" x14ac:dyDescent="0.25">
      <c r="AK5587" s="7">
        <v>3.7889202964598398E-11</v>
      </c>
    </row>
    <row r="5588" spans="37:37" x14ac:dyDescent="0.25">
      <c r="AK5588" s="7">
        <v>3.3667675795038397E-11</v>
      </c>
    </row>
    <row r="5589" spans="37:37" x14ac:dyDescent="0.25">
      <c r="AK5589" s="7">
        <v>2.9917382453741601E-11</v>
      </c>
    </row>
    <row r="5590" spans="37:37" x14ac:dyDescent="0.25">
      <c r="AK5590" s="7">
        <v>2.65856166282538E-11</v>
      </c>
    </row>
    <row r="5591" spans="37:37" x14ac:dyDescent="0.25">
      <c r="AK5591" s="7">
        <v>2.3625579439539001E-11</v>
      </c>
    </row>
    <row r="5592" spans="37:37" x14ac:dyDescent="0.25">
      <c r="AK5592" s="7">
        <v>2.09957158510163E-11</v>
      </c>
    </row>
    <row r="5593" spans="37:37" x14ac:dyDescent="0.25">
      <c r="AK5593" s="7">
        <v>1.8659125796093901E-11</v>
      </c>
    </row>
    <row r="5594" spans="37:37" x14ac:dyDescent="0.25">
      <c r="AK5594" s="7">
        <v>1.6583041589915199E-11</v>
      </c>
    </row>
    <row r="5595" spans="37:37" x14ac:dyDescent="0.25">
      <c r="AK5595" s="7">
        <v>1.4738364145659499E-11</v>
      </c>
    </row>
    <row r="5596" spans="37:37" x14ac:dyDescent="0.25">
      <c r="AK5596" s="7">
        <v>1.30992513620073E-11</v>
      </c>
    </row>
    <row r="5597" spans="37:37" x14ac:dyDescent="0.25">
      <c r="AK5597" s="7">
        <v>1.16427527986266E-11</v>
      </c>
    </row>
    <row r="5598" spans="37:37" x14ac:dyDescent="0.25">
      <c r="AK5598" s="7">
        <v>1.0348485421694E-11</v>
      </c>
    </row>
    <row r="5599" spans="37:37" x14ac:dyDescent="0.25">
      <c r="AK5599" s="7">
        <v>9.1983457911988495E-12</v>
      </c>
    </row>
    <row r="5600" spans="37:37" x14ac:dyDescent="0.25">
      <c r="AK5600" s="7">
        <v>8.1762545846901202E-12</v>
      </c>
    </row>
    <row r="5601" spans="36:37" x14ac:dyDescent="0.25">
      <c r="AK5601" s="7">
        <v>7.26792981578177E-12</v>
      </c>
    </row>
    <row r="5602" spans="36:37" x14ac:dyDescent="0.25">
      <c r="AJ5602" s="4" t="s">
        <v>230</v>
      </c>
      <c r="AK5602" s="5">
        <v>0.72297146444514304</v>
      </c>
    </row>
    <row r="5603" spans="36:37" x14ac:dyDescent="0.25">
      <c r="AK5603" s="5">
        <v>0.56431539467135905</v>
      </c>
    </row>
    <row r="5604" spans="36:37" x14ac:dyDescent="0.25">
      <c r="AK5604" s="5">
        <v>0.45398417759787901</v>
      </c>
    </row>
    <row r="5605" spans="36:37" x14ac:dyDescent="0.25">
      <c r="AK5605" s="5">
        <v>0.37136243740342501</v>
      </c>
    </row>
    <row r="5606" spans="36:37" x14ac:dyDescent="0.25">
      <c r="AK5606" s="5">
        <v>0.30706601086685398</v>
      </c>
    </row>
    <row r="5607" spans="36:37" x14ac:dyDescent="0.25">
      <c r="AK5607" s="5">
        <v>0.25584646566580899</v>
      </c>
    </row>
    <row r="5608" spans="36:37" x14ac:dyDescent="0.25">
      <c r="AK5608" s="5">
        <v>0.21439883744550001</v>
      </c>
    </row>
    <row r="5609" spans="36:37" x14ac:dyDescent="0.25">
      <c r="AK5609" s="5">
        <v>0.18047901279666501</v>
      </c>
    </row>
    <row r="5610" spans="36:37" x14ac:dyDescent="0.25">
      <c r="AK5610" s="5">
        <v>0.15248333801967201</v>
      </c>
    </row>
    <row r="5611" spans="36:37" x14ac:dyDescent="0.25">
      <c r="AK5611" s="5">
        <v>0.12922348673984599</v>
      </c>
    </row>
    <row r="5612" spans="36:37" x14ac:dyDescent="0.25">
      <c r="AK5612" s="5">
        <v>0.109795027960188</v>
      </c>
    </row>
    <row r="5613" spans="36:37" x14ac:dyDescent="0.25">
      <c r="AK5613" s="5">
        <v>9.3495476225976898E-2</v>
      </c>
    </row>
    <row r="5614" spans="36:37" x14ac:dyDescent="0.25">
      <c r="AK5614" s="5">
        <v>7.9770496973296606E-2</v>
      </c>
    </row>
    <row r="5615" spans="36:37" x14ac:dyDescent="0.25">
      <c r="AK5615" s="5">
        <v>6.8177117391536798E-2</v>
      </c>
    </row>
    <row r="5616" spans="36:37" x14ac:dyDescent="0.25">
      <c r="AK5616" s="5">
        <v>5.8357720597834201E-2</v>
      </c>
    </row>
    <row r="5617" spans="37:37" x14ac:dyDescent="0.25">
      <c r="AK5617" s="5">
        <v>5.0021158271853897E-2</v>
      </c>
    </row>
    <row r="5618" spans="37:37" x14ac:dyDescent="0.25">
      <c r="AK5618" s="5">
        <v>4.2928723163621299E-2</v>
      </c>
    </row>
    <row r="5619" spans="37:37" x14ac:dyDescent="0.25">
      <c r="AK5619" s="5">
        <v>3.68835349478705E-2</v>
      </c>
    </row>
    <row r="5620" spans="37:37" x14ac:dyDescent="0.25">
      <c r="AK5620" s="5">
        <v>3.1722381912369202E-2</v>
      </c>
    </row>
    <row r="5621" spans="37:37" x14ac:dyDescent="0.25">
      <c r="AK5621" s="5">
        <v>2.7309366339543801E-2</v>
      </c>
    </row>
    <row r="5622" spans="37:37" x14ac:dyDescent="0.25">
      <c r="AK5622" s="5">
        <v>2.3530898282359099E-2</v>
      </c>
    </row>
    <row r="5623" spans="37:37" x14ac:dyDescent="0.25">
      <c r="AK5623" s="5">
        <v>2.0291712909626902E-2</v>
      </c>
    </row>
    <row r="5624" spans="37:37" x14ac:dyDescent="0.25">
      <c r="AK5624" s="5">
        <v>1.7511675240261499E-2</v>
      </c>
    </row>
    <row r="5625" spans="37:37" x14ac:dyDescent="0.25">
      <c r="AK5625" s="5">
        <v>1.5123197646106701E-2</v>
      </c>
    </row>
    <row r="5626" spans="37:37" x14ac:dyDescent="0.25">
      <c r="AK5626" s="5">
        <v>1.30691390981282E-2</v>
      </c>
    </row>
    <row r="5627" spans="37:37" x14ac:dyDescent="0.25">
      <c r="AK5627" s="5">
        <v>1.13010865482753E-2</v>
      </c>
    </row>
    <row r="5628" spans="37:37" x14ac:dyDescent="0.25">
      <c r="AK5628" s="5">
        <v>9.7779418386886394E-3</v>
      </c>
    </row>
    <row r="5629" spans="37:37" x14ac:dyDescent="0.25">
      <c r="AK5629" s="5">
        <v>8.4647546057717692E-3</v>
      </c>
    </row>
    <row r="5630" spans="37:37" x14ac:dyDescent="0.25">
      <c r="AK5630" s="5">
        <v>7.33175448657487E-3</v>
      </c>
    </row>
    <row r="5631" spans="37:37" x14ac:dyDescent="0.25">
      <c r="AK5631" s="5">
        <v>6.35354570099423E-3</v>
      </c>
    </row>
    <row r="5632" spans="37:37" x14ac:dyDescent="0.25">
      <c r="AK5632" s="5">
        <v>5.5084345886946004E-3</v>
      </c>
    </row>
    <row r="5633" spans="37:37" x14ac:dyDescent="0.25">
      <c r="AK5633" s="5">
        <v>4.7778665020709798E-3</v>
      </c>
    </row>
    <row r="5634" spans="37:37" x14ac:dyDescent="0.25">
      <c r="AK5634" s="5">
        <v>4.1459530119593796E-3</v>
      </c>
    </row>
    <row r="5635" spans="37:37" x14ac:dyDescent="0.25">
      <c r="AK5635" s="5">
        <v>3.59907397455756E-3</v>
      </c>
    </row>
    <row r="5636" spans="37:37" x14ac:dyDescent="0.25">
      <c r="AK5636" s="5">
        <v>3.12554185996077E-3</v>
      </c>
    </row>
    <row r="5637" spans="37:37" x14ac:dyDescent="0.25">
      <c r="AK5637" s="5">
        <v>2.7153180218039501E-3</v>
      </c>
    </row>
    <row r="5638" spans="37:37" x14ac:dyDescent="0.25">
      <c r="AK5638" s="5">
        <v>2.3597724194881001E-3</v>
      </c>
    </row>
    <row r="5639" spans="37:37" x14ac:dyDescent="0.25">
      <c r="AK5639" s="5">
        <v>2.0514797849713901E-3</v>
      </c>
    </row>
    <row r="5640" spans="37:37" x14ac:dyDescent="0.25">
      <c r="AK5640" s="5">
        <v>1.78404642844057E-3</v>
      </c>
    </row>
    <row r="5641" spans="37:37" x14ac:dyDescent="0.25">
      <c r="AK5641" s="5">
        <v>1.55196285801509E-3</v>
      </c>
    </row>
    <row r="5642" spans="37:37" x14ac:dyDescent="0.25">
      <c r="AK5642" s="5">
        <v>1.3504781920947401E-3</v>
      </c>
    </row>
    <row r="5643" spans="37:37" x14ac:dyDescent="0.25">
      <c r="AK5643" s="5">
        <v>1.17549300363232E-3</v>
      </c>
    </row>
    <row r="5644" spans="37:37" x14ac:dyDescent="0.25">
      <c r="AK5644" s="5">
        <v>1.0234677807809301E-3</v>
      </c>
    </row>
    <row r="5645" spans="37:37" x14ac:dyDescent="0.25">
      <c r="AK5645" s="5">
        <v>8.9134463968739103E-4</v>
      </c>
    </row>
    <row r="5646" spans="37:37" x14ac:dyDescent="0.25">
      <c r="AK5646" s="5">
        <v>7.7648029995551796E-4</v>
      </c>
    </row>
    <row r="5647" spans="37:37" x14ac:dyDescent="0.25">
      <c r="AK5647" s="5">
        <v>6.7658864534411397E-4</v>
      </c>
    </row>
    <row r="5648" spans="37:37" x14ac:dyDescent="0.25">
      <c r="AK5648" s="5">
        <v>5.8969145275995305E-4</v>
      </c>
    </row>
    <row r="5649" spans="37:37" x14ac:dyDescent="0.25">
      <c r="AK5649" s="5">
        <v>5.14076090593485E-4</v>
      </c>
    </row>
    <row r="5650" spans="37:37" x14ac:dyDescent="0.25">
      <c r="AK5650" s="5">
        <v>4.48259170269274E-4</v>
      </c>
    </row>
    <row r="5651" spans="37:37" x14ac:dyDescent="0.25">
      <c r="AK5651" s="5">
        <v>3.9095528853665102E-4</v>
      </c>
    </row>
    <row r="5652" spans="37:37" x14ac:dyDescent="0.25">
      <c r="AK5652" s="5">
        <v>3.4105012741473802E-4</v>
      </c>
    </row>
    <row r="5653" spans="37:37" x14ac:dyDescent="0.25">
      <c r="AK5653" s="5">
        <v>2.9757728786063598E-4</v>
      </c>
    </row>
    <row r="5654" spans="37:37" x14ac:dyDescent="0.25">
      <c r="AK5654" s="5">
        <v>2.5969832547168502E-4</v>
      </c>
    </row>
    <row r="5655" spans="37:37" x14ac:dyDescent="0.25">
      <c r="AK5655" s="5">
        <v>2.26685534607644E-4</v>
      </c>
    </row>
    <row r="5656" spans="37:37" x14ac:dyDescent="0.25">
      <c r="AK5656" s="5">
        <v>1.97907093501919E-4</v>
      </c>
    </row>
    <row r="5657" spans="37:37" x14ac:dyDescent="0.25">
      <c r="AK5657" s="5">
        <v>1.7281423911313099E-4</v>
      </c>
    </row>
    <row r="5658" spans="37:37" x14ac:dyDescent="0.25">
      <c r="AK5658" s="5">
        <v>1.5093018822438301E-4</v>
      </c>
    </row>
    <row r="5659" spans="37:37" x14ac:dyDescent="0.25">
      <c r="AK5659" s="5">
        <v>1.3184056194239099E-4</v>
      </c>
    </row>
    <row r="5660" spans="37:37" x14ac:dyDescent="0.25">
      <c r="AK5660" s="5">
        <v>1.15185105382037E-4</v>
      </c>
    </row>
    <row r="5661" spans="37:37" x14ac:dyDescent="0.25">
      <c r="AK5661" s="5">
        <v>1.00650523866392E-4</v>
      </c>
    </row>
    <row r="5662" spans="37:37" x14ac:dyDescent="0.25">
      <c r="AK5662" s="7">
        <v>8.7964282202139695E-5</v>
      </c>
    </row>
    <row r="5663" spans="37:37" x14ac:dyDescent="0.25">
      <c r="AK5663" s="7">
        <v>7.68892351575597E-5</v>
      </c>
    </row>
    <row r="5664" spans="37:37" x14ac:dyDescent="0.25">
      <c r="AK5664" s="7">
        <v>6.7218975724118695E-5</v>
      </c>
    </row>
    <row r="5665" spans="37:37" x14ac:dyDescent="0.25">
      <c r="AK5665" s="7">
        <v>5.8773803546963602E-5</v>
      </c>
    </row>
    <row r="5666" spans="37:37" x14ac:dyDescent="0.25">
      <c r="AK5666" s="7">
        <v>5.1397229456430198E-5</v>
      </c>
    </row>
    <row r="5667" spans="37:37" x14ac:dyDescent="0.25">
      <c r="AK5667" s="7">
        <v>4.4952943653991298E-5</v>
      </c>
    </row>
    <row r="5668" spans="37:37" x14ac:dyDescent="0.25">
      <c r="AK5668" s="7">
        <v>3.9322185083386999E-5</v>
      </c>
    </row>
    <row r="5669" spans="37:37" x14ac:dyDescent="0.25">
      <c r="AK5669" s="7">
        <v>3.4401458089961598E-5</v>
      </c>
    </row>
    <row r="5670" spans="37:37" x14ac:dyDescent="0.25">
      <c r="AK5670" s="7">
        <v>3.0100549841583701E-5</v>
      </c>
    </row>
    <row r="5671" spans="37:37" x14ac:dyDescent="0.25">
      <c r="AK5671" s="7">
        <v>2.6340808325786001E-5</v>
      </c>
    </row>
    <row r="5672" spans="37:37" x14ac:dyDescent="0.25">
      <c r="AK5672" s="7">
        <v>2.30536461971702E-5</v>
      </c>
    </row>
    <row r="5673" spans="37:37" x14ac:dyDescent="0.25">
      <c r="AK5673" s="7">
        <v>2.01792404522384E-5</v>
      </c>
    </row>
    <row r="5674" spans="37:37" x14ac:dyDescent="0.25">
      <c r="AK5674" s="7">
        <v>1.7665401962828001E-5</v>
      </c>
    </row>
    <row r="5675" spans="37:37" x14ac:dyDescent="0.25">
      <c r="AK5675" s="7">
        <v>1.5466592395827001E-5</v>
      </c>
    </row>
    <row r="5676" spans="37:37" x14ac:dyDescent="0.25">
      <c r="AK5676" s="7">
        <v>1.35430690641444E-5</v>
      </c>
    </row>
    <row r="5677" spans="37:37" x14ac:dyDescent="0.25">
      <c r="AK5677" s="7">
        <v>1.1860140859074399E-5</v>
      </c>
    </row>
    <row r="5678" spans="37:37" x14ac:dyDescent="0.25">
      <c r="AK5678" s="7">
        <v>1.03875206646353E-5</v>
      </c>
    </row>
    <row r="5679" spans="37:37" x14ac:dyDescent="0.25">
      <c r="AK5679" s="7">
        <v>9.0987615994418795E-6</v>
      </c>
    </row>
    <row r="5680" spans="37:37" x14ac:dyDescent="0.25">
      <c r="AK5680" s="7">
        <v>7.9707661134311594E-6</v>
      </c>
    </row>
    <row r="5681" spans="37:37" x14ac:dyDescent="0.25">
      <c r="AK5681" s="7">
        <v>6.9833584215785004E-6</v>
      </c>
    </row>
    <row r="5682" spans="37:37" x14ac:dyDescent="0.25">
      <c r="AK5682" s="7">
        <v>6.11891201579342E-6</v>
      </c>
    </row>
    <row r="5683" spans="37:37" x14ac:dyDescent="0.25">
      <c r="AK5683" s="7">
        <v>5.3620250862642E-6</v>
      </c>
    </row>
    <row r="5684" spans="37:37" x14ac:dyDescent="0.25">
      <c r="AK5684" s="7">
        <v>4.6992376276903997E-6</v>
      </c>
    </row>
    <row r="5685" spans="37:37" x14ac:dyDescent="0.25">
      <c r="AK5685" s="7">
        <v>4.1187848239511502E-6</v>
      </c>
    </row>
    <row r="5686" spans="37:37" x14ac:dyDescent="0.25">
      <c r="AK5686" s="7">
        <v>3.6103820139026699E-6</v>
      </c>
    </row>
    <row r="5687" spans="37:37" x14ac:dyDescent="0.25">
      <c r="AK5687" s="7">
        <v>3.1650371559167501E-6</v>
      </c>
    </row>
    <row r="5688" spans="37:37" x14ac:dyDescent="0.25">
      <c r="AK5688" s="7">
        <v>2.77488724217351E-6</v>
      </c>
    </row>
    <row r="5689" spans="37:37" x14ac:dyDescent="0.25">
      <c r="AK5689" s="7">
        <v>2.43305557656752E-6</v>
      </c>
    </row>
    <row r="5690" spans="37:37" x14ac:dyDescent="0.25">
      <c r="AK5690" s="7">
        <v>2.1335272318440698E-6</v>
      </c>
    </row>
    <row r="5691" spans="37:37" x14ac:dyDescent="0.25">
      <c r="AK5691" s="7">
        <v>1.8710403504252999E-6</v>
      </c>
    </row>
    <row r="5692" spans="37:37" x14ac:dyDescent="0.25">
      <c r="AK5692" s="7">
        <v>1.64099125637611E-6</v>
      </c>
    </row>
    <row r="5693" spans="37:37" x14ac:dyDescent="0.25">
      <c r="AK5693" s="7">
        <v>1.4393516092054301E-6</v>
      </c>
    </row>
    <row r="5694" spans="37:37" x14ac:dyDescent="0.25">
      <c r="AK5694" s="7">
        <v>1.2625960589775299E-6</v>
      </c>
    </row>
    <row r="5695" spans="37:37" x14ac:dyDescent="0.25">
      <c r="AK5695" s="7">
        <v>1.10763906109066E-6</v>
      </c>
    </row>
    <row r="5696" spans="37:37" x14ac:dyDescent="0.25">
      <c r="AK5696" s="7">
        <v>9.7177968202061609E-7</v>
      </c>
    </row>
    <row r="5697" spans="37:37" x14ac:dyDescent="0.25">
      <c r="AK5697" s="7">
        <v>8.5265337774800598E-7</v>
      </c>
    </row>
    <row r="5698" spans="37:37" x14ac:dyDescent="0.25">
      <c r="AK5698" s="7">
        <v>7.4818985745769101E-7</v>
      </c>
    </row>
    <row r="5699" spans="37:37" x14ac:dyDescent="0.25">
      <c r="AK5699" s="7">
        <v>6.5657625898531399E-7</v>
      </c>
    </row>
    <row r="5700" spans="37:37" x14ac:dyDescent="0.25">
      <c r="AK5700" s="7">
        <v>5.7622496161877801E-7</v>
      </c>
    </row>
    <row r="5701" spans="37:37" x14ac:dyDescent="0.25">
      <c r="AK5701" s="7">
        <v>5.0574544817273097E-7</v>
      </c>
    </row>
    <row r="5702" spans="37:37" x14ac:dyDescent="0.25">
      <c r="AK5702" s="7">
        <v>4.4391970341816598E-7</v>
      </c>
    </row>
    <row r="5703" spans="37:37" x14ac:dyDescent="0.25">
      <c r="AK5703" s="7">
        <v>3.8968070142119198E-7</v>
      </c>
    </row>
    <row r="5704" spans="37:37" x14ac:dyDescent="0.25">
      <c r="AK5704" s="7">
        <v>3.4209359138708502E-7</v>
      </c>
    </row>
    <row r="5705" spans="37:37" x14ac:dyDescent="0.25">
      <c r="AK5705" s="7">
        <v>3.0033924131412799E-7</v>
      </c>
    </row>
    <row r="5706" spans="37:37" x14ac:dyDescent="0.25">
      <c r="AK5706" s="7">
        <v>2.6369984208823603E-7</v>
      </c>
    </row>
    <row r="5707" spans="37:37" x14ac:dyDescent="0.25">
      <c r="AK5707" s="7">
        <v>2.31546312421079E-7</v>
      </c>
    </row>
    <row r="5708" spans="37:37" x14ac:dyDescent="0.25">
      <c r="AK5708" s="7">
        <v>2.0332727797006801E-7</v>
      </c>
    </row>
    <row r="5709" spans="37:37" x14ac:dyDescent="0.25">
      <c r="AK5709" s="7">
        <v>1.7855942670279699E-7</v>
      </c>
    </row>
    <row r="5710" spans="37:37" x14ac:dyDescent="0.25">
      <c r="AK5710" s="7">
        <v>1.5681906762480999E-7</v>
      </c>
    </row>
    <row r="5711" spans="37:37" x14ac:dyDescent="0.25">
      <c r="AK5711" s="7">
        <v>1.3773474185001E-7</v>
      </c>
    </row>
    <row r="5712" spans="37:37" x14ac:dyDescent="0.25">
      <c r="AK5712" s="7">
        <v>1.20980754069015E-7</v>
      </c>
    </row>
    <row r="5713" spans="37:37" x14ac:dyDescent="0.25">
      <c r="AK5713" s="7">
        <v>1.0627150911960599E-7</v>
      </c>
    </row>
    <row r="5714" spans="37:37" x14ac:dyDescent="0.25">
      <c r="AK5714" s="7">
        <v>9.3356552896700401E-8</v>
      </c>
    </row>
    <row r="5715" spans="37:37" x14ac:dyDescent="0.25">
      <c r="AK5715" s="7">
        <v>8.2016229527741596E-8</v>
      </c>
    </row>
    <row r="5716" spans="37:37" x14ac:dyDescent="0.25">
      <c r="AK5716" s="7">
        <v>7.20578778191928E-8</v>
      </c>
    </row>
    <row r="5717" spans="37:37" x14ac:dyDescent="0.25">
      <c r="AK5717" s="7">
        <v>6.3312499656403499E-8</v>
      </c>
    </row>
    <row r="5718" spans="37:37" x14ac:dyDescent="0.25">
      <c r="AK5718" s="7">
        <v>5.5631841491495398E-8</v>
      </c>
    </row>
    <row r="5719" spans="37:37" x14ac:dyDescent="0.25">
      <c r="AK5719" s="7">
        <v>4.88858374381836E-8</v>
      </c>
    </row>
    <row r="5720" spans="37:37" x14ac:dyDescent="0.25">
      <c r="AK5720" s="7">
        <v>4.29603689444843E-8</v>
      </c>
    </row>
    <row r="5721" spans="37:37" x14ac:dyDescent="0.25">
      <c r="AK5721" s="7">
        <v>3.7755301652630002E-8</v>
      </c>
    </row>
    <row r="5722" spans="37:37" x14ac:dyDescent="0.25">
      <c r="AK5722" s="7">
        <v>3.3182764983520201E-8</v>
      </c>
    </row>
    <row r="5723" spans="37:37" x14ac:dyDescent="0.25">
      <c r="AK5723" s="7">
        <v>2.9165644290808401E-8</v>
      </c>
    </row>
    <row r="5724" spans="37:37" x14ac:dyDescent="0.25">
      <c r="AK5724" s="7">
        <v>2.5636259195821099E-8</v>
      </c>
    </row>
    <row r="5725" spans="37:37" x14ac:dyDescent="0.25">
      <c r="AK5725" s="7">
        <v>2.2535205007512499E-8</v>
      </c>
    </row>
    <row r="5726" spans="37:37" x14ac:dyDescent="0.25">
      <c r="AK5726" s="7">
        <v>1.9810337011375899E-8</v>
      </c>
    </row>
    <row r="5727" spans="37:37" x14ac:dyDescent="0.25">
      <c r="AK5727" s="7">
        <v>1.74158799298556E-8</v>
      </c>
    </row>
    <row r="5728" spans="37:37" x14ac:dyDescent="0.25">
      <c r="AK5728" s="7">
        <v>1.53116470599131E-8</v>
      </c>
    </row>
    <row r="5729" spans="37:37" x14ac:dyDescent="0.25">
      <c r="AK5729" s="7">
        <v>1.34623555207402E-8</v>
      </c>
    </row>
    <row r="5730" spans="37:37" x14ac:dyDescent="0.25">
      <c r="AK5730" s="7">
        <v>1.1837025730928001E-8</v>
      </c>
    </row>
    <row r="5731" spans="37:37" x14ac:dyDescent="0.25">
      <c r="AK5731" s="7">
        <v>1.0408454710001101E-8</v>
      </c>
    </row>
    <row r="5732" spans="37:37" x14ac:dyDescent="0.25">
      <c r="AK5732" s="7">
        <v>9.1527540906056307E-9</v>
      </c>
    </row>
    <row r="5733" spans="37:37" x14ac:dyDescent="0.25">
      <c r="AK5733" s="7">
        <v>8.0489448579154299E-9</v>
      </c>
    </row>
    <row r="5734" spans="37:37" x14ac:dyDescent="0.25">
      <c r="AK5734" s="7">
        <v>7.0786018222217999E-9</v>
      </c>
    </row>
    <row r="5735" spans="37:37" x14ac:dyDescent="0.25">
      <c r="AK5735" s="7">
        <v>6.2255416968362998E-9</v>
      </c>
    </row>
    <row r="5736" spans="37:37" x14ac:dyDescent="0.25">
      <c r="AK5736" s="7">
        <v>5.4755494118123401E-9</v>
      </c>
    </row>
    <row r="5737" spans="37:37" x14ac:dyDescent="0.25">
      <c r="AK5737" s="7">
        <v>4.8161379580561999E-9</v>
      </c>
    </row>
    <row r="5738" spans="37:37" x14ac:dyDescent="0.25">
      <c r="AK5738" s="7">
        <v>4.2363376379459096E-9</v>
      </c>
    </row>
    <row r="5739" spans="37:37" x14ac:dyDescent="0.25">
      <c r="AK5739" s="7">
        <v>3.72651110791341E-9</v>
      </c>
    </row>
    <row r="5740" spans="37:37" x14ac:dyDescent="0.25">
      <c r="AK5740" s="7">
        <v>3.2781910445842998E-9</v>
      </c>
    </row>
    <row r="5741" spans="37:37" x14ac:dyDescent="0.25">
      <c r="AK5741" s="7">
        <v>2.8839376568915998E-9</v>
      </c>
    </row>
    <row r="5742" spans="37:37" x14ac:dyDescent="0.25">
      <c r="AK5742" s="7">
        <v>2.5372136089773598E-9</v>
      </c>
    </row>
    <row r="5743" spans="37:37" x14ac:dyDescent="0.25">
      <c r="AK5743" s="7">
        <v>2.2322742186999099E-9</v>
      </c>
    </row>
    <row r="5744" spans="37:37" x14ac:dyDescent="0.25">
      <c r="AK5744" s="7">
        <v>1.96407105944694E-9</v>
      </c>
    </row>
    <row r="5745" spans="37:37" x14ac:dyDescent="0.25">
      <c r="AK5745" s="7">
        <v>1.72816732333298E-9</v>
      </c>
    </row>
    <row r="5746" spans="37:37" x14ac:dyDescent="0.25">
      <c r="AK5746" s="7">
        <v>1.5206635057705101E-9</v>
      </c>
    </row>
    <row r="5747" spans="37:37" x14ac:dyDescent="0.25">
      <c r="AK5747" s="7">
        <v>1.33813214838131E-9</v>
      </c>
    </row>
    <row r="5748" spans="37:37" x14ac:dyDescent="0.25">
      <c r="AK5748" s="7">
        <v>1.17756053235182E-9</v>
      </c>
    </row>
    <row r="5749" spans="37:37" x14ac:dyDescent="0.25">
      <c r="AK5749" s="7">
        <v>1.03630035034094E-9</v>
      </c>
    </row>
    <row r="5750" spans="37:37" x14ac:dyDescent="0.25">
      <c r="AK5750" s="7">
        <v>9.1202350428973601E-10</v>
      </c>
    </row>
    <row r="5751" spans="37:37" x14ac:dyDescent="0.25">
      <c r="AK5751" s="7">
        <v>8.0268328103649804E-10</v>
      </c>
    </row>
    <row r="5752" spans="37:37" x14ac:dyDescent="0.25">
      <c r="AK5752" s="7">
        <v>7.0648024932374201E-10</v>
      </c>
    </row>
    <row r="5753" spans="37:37" x14ac:dyDescent="0.25">
      <c r="AK5753" s="7">
        <v>6.2183230218689795E-10</v>
      </c>
    </row>
    <row r="5754" spans="37:37" x14ac:dyDescent="0.25">
      <c r="AK5754" s="7">
        <v>5.47348339232041E-10</v>
      </c>
    </row>
    <row r="5755" spans="37:37" x14ac:dyDescent="0.25">
      <c r="AK5755" s="7">
        <v>4.8180514516178401E-10</v>
      </c>
    </row>
    <row r="5756" spans="37:37" x14ac:dyDescent="0.25">
      <c r="AK5756" s="7">
        <v>4.2412707516411699E-10</v>
      </c>
    </row>
    <row r="5757" spans="37:37" x14ac:dyDescent="0.25">
      <c r="AK5757" s="7">
        <v>3.7336820537497802E-10</v>
      </c>
    </row>
    <row r="5758" spans="37:37" x14ac:dyDescent="0.25">
      <c r="AK5758" s="7">
        <v>3.28696648382441E-10</v>
      </c>
    </row>
    <row r="5759" spans="37:37" x14ac:dyDescent="0.25">
      <c r="AK5759" s="7">
        <v>2.8938077037778301E-10</v>
      </c>
    </row>
    <row r="5760" spans="37:37" x14ac:dyDescent="0.25">
      <c r="AK5760" s="7">
        <v>2.54777078706245E-10</v>
      </c>
    </row>
    <row r="5761" spans="37:37" x14ac:dyDescent="0.25">
      <c r="AK5761" s="7">
        <v>2.2431957678077901E-10</v>
      </c>
    </row>
    <row r="5762" spans="37:37" x14ac:dyDescent="0.25">
      <c r="AK5762" s="7">
        <v>1.9751040807895E-10</v>
      </c>
    </row>
    <row r="5763" spans="37:37" x14ac:dyDescent="0.25">
      <c r="AK5763" s="7">
        <v>1.73911632671279E-10</v>
      </c>
    </row>
    <row r="5764" spans="37:37" x14ac:dyDescent="0.25">
      <c r="AK5764" s="7">
        <v>1.5313799880026299E-10</v>
      </c>
    </row>
    <row r="5765" spans="37:37" x14ac:dyDescent="0.25">
      <c r="AK5765" s="7">
        <v>1.3485058876937799E-10</v>
      </c>
    </row>
    <row r="5766" spans="37:37" x14ac:dyDescent="0.25">
      <c r="AK5766" s="7">
        <v>1.1875123309636301E-10</v>
      </c>
    </row>
    <row r="5767" spans="37:37" x14ac:dyDescent="0.25">
      <c r="AK5767" s="7">
        <v>1.04577599785905E-10</v>
      </c>
    </row>
    <row r="5768" spans="37:37" x14ac:dyDescent="0.25">
      <c r="AK5768" s="7">
        <v>9.2098876903015505E-11</v>
      </c>
    </row>
    <row r="5769" spans="37:37" x14ac:dyDescent="0.25">
      <c r="AK5769" s="7">
        <v>8.1111976573158405E-11</v>
      </c>
    </row>
    <row r="5770" spans="37:37" x14ac:dyDescent="0.25">
      <c r="AK5770" s="7">
        <v>7.1438197267230598E-11</v>
      </c>
    </row>
    <row r="5771" spans="37:37" x14ac:dyDescent="0.25">
      <c r="AK5771" s="7">
        <v>6.2920288897525602E-11</v>
      </c>
    </row>
    <row r="5772" spans="37:37" x14ac:dyDescent="0.25">
      <c r="AK5772" s="7">
        <v>5.5419871984683599E-11</v>
      </c>
    </row>
    <row r="5773" spans="37:37" x14ac:dyDescent="0.25">
      <c r="AK5773" s="7">
        <v>4.8815168069631697E-11</v>
      </c>
    </row>
    <row r="5774" spans="37:37" x14ac:dyDescent="0.25">
      <c r="AK5774" s="7">
        <v>4.2999003738806801E-11</v>
      </c>
    </row>
    <row r="5775" spans="37:37" x14ac:dyDescent="0.25">
      <c r="AK5775" s="7">
        <v>3.7877055193316803E-11</v>
      </c>
    </row>
    <row r="5776" spans="37:37" x14ac:dyDescent="0.25">
      <c r="AK5776" s="7">
        <v>3.3366304300342898E-11</v>
      </c>
    </row>
    <row r="5777" spans="37:37" x14ac:dyDescent="0.25">
      <c r="AK5777" s="7">
        <v>2.9393680585634703E-11</v>
      </c>
    </row>
    <row r="5778" spans="37:37" x14ac:dyDescent="0.25">
      <c r="AK5778" s="7">
        <v>2.5894866718777299E-11</v>
      </c>
    </row>
    <row r="5779" spans="37:37" x14ac:dyDescent="0.25">
      <c r="AK5779" s="7">
        <v>2.2813247760176201E-11</v>
      </c>
    </row>
    <row r="5780" spans="37:37" x14ac:dyDescent="0.25">
      <c r="AK5780" s="7">
        <v>2.0098986826122099E-11</v>
      </c>
    </row>
    <row r="5781" spans="37:37" x14ac:dyDescent="0.25">
      <c r="AK5781" s="7">
        <v>1.7708211926044901E-11</v>
      </c>
    </row>
    <row r="5782" spans="37:37" x14ac:dyDescent="0.25">
      <c r="AK5782" s="7">
        <v>1.5602300569388201E-11</v>
      </c>
    </row>
    <row r="5783" spans="37:37" x14ac:dyDescent="0.25">
      <c r="AK5783" s="7">
        <v>1.3747250359375299E-11</v>
      </c>
    </row>
    <row r="5784" spans="37:37" x14ac:dyDescent="0.25">
      <c r="AK5784" s="7">
        <v>1.21131252144864E-11</v>
      </c>
    </row>
    <row r="5785" spans="37:37" x14ac:dyDescent="0.25">
      <c r="AK5785" s="7">
        <v>1.06735681095604E-11</v>
      </c>
    </row>
    <row r="5786" spans="37:37" x14ac:dyDescent="0.25">
      <c r="AK5786" s="7">
        <v>9.4053723280320399E-12</v>
      </c>
    </row>
    <row r="5787" spans="37:37" x14ac:dyDescent="0.25">
      <c r="AK5787" s="7">
        <v>8.2881041833220604E-12</v>
      </c>
    </row>
    <row r="5788" spans="37:37" x14ac:dyDescent="0.25">
      <c r="AK5788" s="7">
        <v>7.30377101695214E-12</v>
      </c>
    </row>
    <row r="5789" spans="37:37" x14ac:dyDescent="0.25">
      <c r="AK5789" s="7">
        <v>6.4365290277590897E-12</v>
      </c>
    </row>
    <row r="5790" spans="37:37" x14ac:dyDescent="0.25">
      <c r="AK5790" s="7">
        <v>5.6724261430955999E-12</v>
      </c>
    </row>
    <row r="5791" spans="37:37" x14ac:dyDescent="0.25">
      <c r="AK5791" s="7">
        <v>4.9991757200678698E-12</v>
      </c>
    </row>
    <row r="5792" spans="37:37" x14ac:dyDescent="0.25">
      <c r="AK5792" s="7">
        <v>4.4059573722949296E-12</v>
      </c>
    </row>
    <row r="5793" spans="36:37" x14ac:dyDescent="0.25">
      <c r="AK5793" s="7">
        <v>3.88324166382566E-12</v>
      </c>
    </row>
    <row r="5794" spans="36:37" x14ac:dyDescent="0.25">
      <c r="AK5794" s="7">
        <v>3.42263580413687E-12</v>
      </c>
    </row>
    <row r="5795" spans="36:37" x14ac:dyDescent="0.25">
      <c r="AK5795" s="7">
        <v>3.01674782308072E-12</v>
      </c>
    </row>
    <row r="5796" spans="36:37" x14ac:dyDescent="0.25">
      <c r="AK5796" s="7">
        <v>2.6590670079790401E-12</v>
      </c>
    </row>
    <row r="5797" spans="36:37" x14ac:dyDescent="0.25">
      <c r="AK5797" s="7">
        <v>2.3438586518114501E-12</v>
      </c>
    </row>
    <row r="5798" spans="36:37" x14ac:dyDescent="0.25">
      <c r="AK5798" s="7">
        <v>2.0660713960325699E-12</v>
      </c>
    </row>
    <row r="5799" spans="36:37" x14ac:dyDescent="0.25">
      <c r="AK5799" s="7">
        <v>1.82125565787194E-12</v>
      </c>
    </row>
    <row r="5800" spans="36:37" x14ac:dyDescent="0.25">
      <c r="AK5800" s="7">
        <v>1.60549181343156E-12</v>
      </c>
    </row>
    <row r="5801" spans="36:37" x14ac:dyDescent="0.25">
      <c r="AK5801" s="7">
        <v>1.4153269675023801E-12</v>
      </c>
    </row>
    <row r="5802" spans="36:37" x14ac:dyDescent="0.25">
      <c r="AJ5802" s="4" t="s">
        <v>231</v>
      </c>
      <c r="AK5802" s="5">
        <v>0.71832919593139199</v>
      </c>
    </row>
    <row r="5803" spans="36:37" x14ac:dyDescent="0.25">
      <c r="AK5803" s="5">
        <v>0.55855243614954797</v>
      </c>
    </row>
    <row r="5804" spans="36:37" x14ac:dyDescent="0.25">
      <c r="AK5804" s="5">
        <v>0.44809569203302602</v>
      </c>
    </row>
    <row r="5805" spans="36:37" x14ac:dyDescent="0.25">
      <c r="AK5805" s="5">
        <v>0.365732367972047</v>
      </c>
    </row>
    <row r="5806" spans="36:37" x14ac:dyDescent="0.25">
      <c r="AK5806" s="5">
        <v>0.301850822539529</v>
      </c>
    </row>
    <row r="5807" spans="36:37" x14ac:dyDescent="0.25">
      <c r="AK5807" s="5">
        <v>0.25110102361352599</v>
      </c>
    </row>
    <row r="5808" spans="36:37" x14ac:dyDescent="0.25">
      <c r="AK5808" s="5">
        <v>0.21012862066749</v>
      </c>
    </row>
    <row r="5809" spans="37:37" x14ac:dyDescent="0.25">
      <c r="AK5809" s="5">
        <v>0.17666488670733299</v>
      </c>
    </row>
    <row r="5810" spans="37:37" x14ac:dyDescent="0.25">
      <c r="AK5810" s="5">
        <v>0.149094306070189</v>
      </c>
    </row>
    <row r="5811" spans="37:37" x14ac:dyDescent="0.25">
      <c r="AK5811" s="5">
        <v>0.126223577194538</v>
      </c>
    </row>
    <row r="5812" spans="37:37" x14ac:dyDescent="0.25">
      <c r="AK5812" s="5">
        <v>0.107147098123865</v>
      </c>
    </row>
    <row r="5813" spans="37:37" x14ac:dyDescent="0.25">
      <c r="AK5813" s="5">
        <v>9.11633101331316E-2</v>
      </c>
    </row>
    <row r="5814" spans="37:37" x14ac:dyDescent="0.25">
      <c r="AK5814" s="5">
        <v>7.7719924441532598E-2</v>
      </c>
    </row>
    <row r="5815" spans="37:37" x14ac:dyDescent="0.25">
      <c r="AK5815" s="5">
        <v>6.6376559640796695E-2</v>
      </c>
    </row>
    <row r="5816" spans="37:37" x14ac:dyDescent="0.25">
      <c r="AK5816" s="5">
        <v>5.67783968843363E-2</v>
      </c>
    </row>
    <row r="5817" spans="37:37" x14ac:dyDescent="0.25">
      <c r="AK5817" s="5">
        <v>4.8637093145289002E-2</v>
      </c>
    </row>
    <row r="5818" spans="37:37" x14ac:dyDescent="0.25">
      <c r="AK5818" s="5">
        <v>4.1716639190504001E-2</v>
      </c>
    </row>
    <row r="5819" spans="37:37" x14ac:dyDescent="0.25">
      <c r="AK5819" s="5">
        <v>3.5822683118822703E-2</v>
      </c>
    </row>
    <row r="5820" spans="37:37" x14ac:dyDescent="0.25">
      <c r="AK5820" s="5">
        <v>3.0794342029907301E-2</v>
      </c>
    </row>
    <row r="5821" spans="37:37" x14ac:dyDescent="0.25">
      <c r="AK5821" s="5">
        <v>2.6497837284798102E-2</v>
      </c>
    </row>
    <row r="5822" spans="37:37" x14ac:dyDescent="0.25">
      <c r="AK5822" s="5">
        <v>2.2821490234777801E-2</v>
      </c>
    </row>
    <row r="5823" spans="37:37" x14ac:dyDescent="0.25">
      <c r="AK5823" s="5">
        <v>1.9671748611264198E-2</v>
      </c>
    </row>
    <row r="5824" spans="37:37" x14ac:dyDescent="0.25">
      <c r="AK5824" s="5">
        <v>1.6970004211307801E-2</v>
      </c>
    </row>
    <row r="5825" spans="37:37" x14ac:dyDescent="0.25">
      <c r="AK5825" s="5">
        <v>1.4650025226473001E-2</v>
      </c>
    </row>
    <row r="5826" spans="37:37" x14ac:dyDescent="0.25">
      <c r="AK5826" s="5">
        <v>1.2655870905706801E-2</v>
      </c>
    </row>
    <row r="5827" spans="37:37" x14ac:dyDescent="0.25">
      <c r="AK5827" s="5">
        <v>1.09401881485883E-2</v>
      </c>
    </row>
    <row r="5828" spans="37:37" x14ac:dyDescent="0.25">
      <c r="AK5828" s="5">
        <v>9.4628129447909305E-3</v>
      </c>
    </row>
    <row r="5829" spans="37:37" x14ac:dyDescent="0.25">
      <c r="AK5829" s="5">
        <v>8.1896168611373006E-3</v>
      </c>
    </row>
    <row r="5830" spans="37:37" x14ac:dyDescent="0.25">
      <c r="AK5830" s="5">
        <v>7.0915517542403904E-3</v>
      </c>
    </row>
    <row r="5831" spans="37:37" x14ac:dyDescent="0.25">
      <c r="AK5831" s="5">
        <v>6.1438557408245303E-3</v>
      </c>
    </row>
    <row r="5832" spans="37:37" x14ac:dyDescent="0.25">
      <c r="AK5832" s="5">
        <v>5.3253910187612804E-3</v>
      </c>
    </row>
    <row r="5833" spans="37:37" x14ac:dyDescent="0.25">
      <c r="AK5833" s="5">
        <v>4.6180899880497303E-3</v>
      </c>
    </row>
    <row r="5834" spans="37:37" x14ac:dyDescent="0.25">
      <c r="AK5834" s="5">
        <v>4.0064906956386098E-3</v>
      </c>
    </row>
    <row r="5835" spans="37:37" x14ac:dyDescent="0.25">
      <c r="AK5835" s="5">
        <v>3.47734622939229E-3</v>
      </c>
    </row>
    <row r="5836" spans="37:37" x14ac:dyDescent="0.25">
      <c r="AK5836" s="5">
        <v>3.01929554180743E-3</v>
      </c>
    </row>
    <row r="5837" spans="37:37" x14ac:dyDescent="0.25">
      <c r="AK5837" s="5">
        <v>2.6225854624958101E-3</v>
      </c>
    </row>
    <row r="5838" spans="37:37" x14ac:dyDescent="0.25">
      <c r="AK5838" s="5">
        <v>2.2788354872599502E-3</v>
      </c>
    </row>
    <row r="5839" spans="37:37" x14ac:dyDescent="0.25">
      <c r="AK5839" s="5">
        <v>1.9808384074550402E-3</v>
      </c>
    </row>
    <row r="5840" spans="37:37" x14ac:dyDescent="0.25">
      <c r="AK5840" s="5">
        <v>1.72239104027041E-3</v>
      </c>
    </row>
    <row r="5841" spans="37:37" x14ac:dyDescent="0.25">
      <c r="AK5841" s="5">
        <v>1.4981502957076901E-3</v>
      </c>
    </row>
    <row r="5842" spans="37:37" x14ac:dyDescent="0.25">
      <c r="AK5842" s="5">
        <v>1.3035106138058099E-3</v>
      </c>
    </row>
    <row r="5843" spans="37:37" x14ac:dyDescent="0.25">
      <c r="AK5843" s="5">
        <v>1.13449946084274E-3</v>
      </c>
    </row>
    <row r="5844" spans="37:37" x14ac:dyDescent="0.25">
      <c r="AK5844" s="5">
        <v>9.876881132333871E-4</v>
      </c>
    </row>
    <row r="5845" spans="37:37" x14ac:dyDescent="0.25">
      <c r="AK5845" s="5">
        <v>8.6011540435678802E-4</v>
      </c>
    </row>
    <row r="5846" spans="37:37" x14ac:dyDescent="0.25">
      <c r="AK5846" s="5">
        <v>7.4922247989134196E-4</v>
      </c>
    </row>
    <row r="5847" spans="37:37" x14ac:dyDescent="0.25">
      <c r="AK5847" s="5">
        <v>6.5279691527316301E-4</v>
      </c>
    </row>
    <row r="5848" spans="37:37" x14ac:dyDescent="0.25">
      <c r="AK5848" s="5">
        <v>5.6892480577666301E-4</v>
      </c>
    </row>
    <row r="5849" spans="37:37" x14ac:dyDescent="0.25">
      <c r="AK5849" s="5">
        <v>4.9594965446469498E-4</v>
      </c>
    </row>
    <row r="5850" spans="37:37" x14ac:dyDescent="0.25">
      <c r="AK5850" s="5">
        <v>4.3243706318804202E-4</v>
      </c>
    </row>
    <row r="5851" spans="37:37" x14ac:dyDescent="0.25">
      <c r="AK5851" s="5">
        <v>3.7714438289516598E-4</v>
      </c>
    </row>
    <row r="5852" spans="37:37" x14ac:dyDescent="0.25">
      <c r="AK5852" s="5">
        <v>3.2899460662080203E-4</v>
      </c>
    </row>
    <row r="5853" spans="37:37" x14ac:dyDescent="0.25">
      <c r="AK5853" s="5">
        <v>2.8705389565888999E-4</v>
      </c>
    </row>
    <row r="5854" spans="37:37" x14ac:dyDescent="0.25">
      <c r="AK5854" s="5">
        <v>2.50512219886406E-4</v>
      </c>
    </row>
    <row r="5855" spans="37:37" x14ac:dyDescent="0.25">
      <c r="AK5855" s="5">
        <v>2.1866666971027501E-4</v>
      </c>
    </row>
    <row r="5856" spans="37:37" x14ac:dyDescent="0.25">
      <c r="AK5856" s="5">
        <v>1.9090706191205001E-4</v>
      </c>
    </row>
    <row r="5857" spans="37:37" x14ac:dyDescent="0.25">
      <c r="AK5857" s="5">
        <v>1.6670351663386699E-4</v>
      </c>
    </row>
    <row r="5858" spans="37:37" x14ac:dyDescent="0.25">
      <c r="AK5858" s="5">
        <v>1.4559572944030101E-4</v>
      </c>
    </row>
    <row r="5859" spans="37:37" x14ac:dyDescent="0.25">
      <c r="AK5859" s="5">
        <v>1.27183702101427E-4</v>
      </c>
    </row>
    <row r="5860" spans="37:37" x14ac:dyDescent="0.25">
      <c r="AK5860" s="5">
        <v>1.1111972955744599E-4</v>
      </c>
    </row>
    <row r="5861" spans="37:37" x14ac:dyDescent="0.25">
      <c r="AK5861" s="7">
        <v>9.7101469352864494E-5</v>
      </c>
    </row>
    <row r="5862" spans="37:37" x14ac:dyDescent="0.25">
      <c r="AK5862" s="7">
        <v>8.4865944430905695E-5</v>
      </c>
    </row>
    <row r="5863" spans="37:37" x14ac:dyDescent="0.25">
      <c r="AK5863" s="7">
        <v>7.4184351197285005E-5</v>
      </c>
    </row>
    <row r="5864" spans="37:37" x14ac:dyDescent="0.25">
      <c r="AK5864" s="7">
        <v>6.4857562736563097E-5</v>
      </c>
    </row>
    <row r="5865" spans="37:37" x14ac:dyDescent="0.25">
      <c r="AK5865" s="7">
        <v>5.6712232449185302E-5</v>
      </c>
    </row>
    <row r="5866" spans="37:37" x14ac:dyDescent="0.25">
      <c r="AK5866" s="7">
        <v>4.9597416557659202E-5</v>
      </c>
    </row>
    <row r="5867" spans="37:37" x14ac:dyDescent="0.25">
      <c r="AK5867" s="7">
        <v>4.3381645231531003E-5</v>
      </c>
    </row>
    <row r="5868" spans="37:37" x14ac:dyDescent="0.25">
      <c r="AK5868" s="7">
        <v>3.7950381778572197E-5</v>
      </c>
    </row>
    <row r="5869" spans="37:37" x14ac:dyDescent="0.25">
      <c r="AK5869" s="7">
        <v>3.3203817677751802E-5</v>
      </c>
    </row>
    <row r="5870" spans="37:37" x14ac:dyDescent="0.25">
      <c r="AK5870" s="7">
        <v>2.90549583868166E-5</v>
      </c>
    </row>
    <row r="5871" spans="37:37" x14ac:dyDescent="0.25">
      <c r="AK5871" s="7">
        <v>2.5427961012530099E-5</v>
      </c>
    </row>
    <row r="5872" spans="37:37" x14ac:dyDescent="0.25">
      <c r="AK5872" s="7">
        <v>2.2256690228673799E-5</v>
      </c>
    </row>
    <row r="5873" spans="37:37" x14ac:dyDescent="0.25">
      <c r="AK5873" s="7">
        <v>1.9483463388342502E-5</v>
      </c>
    </row>
    <row r="5874" spans="37:37" x14ac:dyDescent="0.25">
      <c r="AK5874" s="7">
        <v>1.7057959707439E-5</v>
      </c>
    </row>
    <row r="5875" spans="37:37" x14ac:dyDescent="0.25">
      <c r="AK5875" s="7">
        <v>1.49362717848919E-5</v>
      </c>
    </row>
    <row r="5876" spans="37:37" x14ac:dyDescent="0.25">
      <c r="AK5876" s="7">
        <v>1.30800806482942E-5</v>
      </c>
    </row>
    <row r="5877" spans="37:37" x14ac:dyDescent="0.25">
      <c r="AK5877" s="7">
        <v>1.14559380366997E-5</v>
      </c>
    </row>
    <row r="5878" spans="37:37" x14ac:dyDescent="0.25">
      <c r="AK5878" s="7">
        <v>1.00346418111135E-5</v>
      </c>
    </row>
    <row r="5879" spans="37:37" x14ac:dyDescent="0.25">
      <c r="AK5879" s="7">
        <v>8.7906922656900495E-6</v>
      </c>
    </row>
    <row r="5880" spans="37:37" x14ac:dyDescent="0.25">
      <c r="AK5880" s="7">
        <v>7.7018187398830293E-6</v>
      </c>
    </row>
    <row r="5881" spans="37:37" x14ac:dyDescent="0.25">
      <c r="AK5881" s="7">
        <v>6.7485673390472198E-6</v>
      </c>
    </row>
    <row r="5882" spans="37:37" x14ac:dyDescent="0.25">
      <c r="AK5882" s="7">
        <v>5.9139417885449698E-6</v>
      </c>
    </row>
    <row r="5883" spans="37:37" x14ac:dyDescent="0.25">
      <c r="AK5883" s="7">
        <v>5.1830905002934599E-6</v>
      </c>
    </row>
    <row r="5884" spans="37:37" x14ac:dyDescent="0.25">
      <c r="AK5884" s="7">
        <v>4.5430338432795399E-6</v>
      </c>
    </row>
    <row r="5885" spans="37:37" x14ac:dyDescent="0.25">
      <c r="AK5885" s="7">
        <v>3.98242640012957E-6</v>
      </c>
    </row>
    <row r="5886" spans="37:37" x14ac:dyDescent="0.25">
      <c r="AK5886" s="7">
        <v>3.4913496769348598E-6</v>
      </c>
    </row>
    <row r="5887" spans="37:37" x14ac:dyDescent="0.25">
      <c r="AK5887" s="7">
        <v>3.0611313274863702E-6</v>
      </c>
    </row>
    <row r="5888" spans="37:37" x14ac:dyDescent="0.25">
      <c r="AK5888" s="7">
        <v>2.6841874681826901E-6</v>
      </c>
    </row>
    <row r="5889" spans="37:37" x14ac:dyDescent="0.25">
      <c r="AK5889" s="7">
        <v>2.35388510676475E-6</v>
      </c>
    </row>
    <row r="5890" spans="37:37" x14ac:dyDescent="0.25">
      <c r="AK5890" s="7">
        <v>2.0644220958665201E-6</v>
      </c>
    </row>
    <row r="5891" spans="37:37" x14ac:dyDescent="0.25">
      <c r="AK5891" s="7">
        <v>1.8107223590675299E-6</v>
      </c>
    </row>
    <row r="5892" spans="37:37" x14ac:dyDescent="0.25">
      <c r="AK5892" s="7">
        <v>1.5883444295269E-6</v>
      </c>
    </row>
    <row r="5893" spans="37:37" x14ac:dyDescent="0.25">
      <c r="AK5893" s="7">
        <v>1.3934015952772801E-6</v>
      </c>
    </row>
    <row r="5894" spans="37:37" x14ac:dyDescent="0.25">
      <c r="AK5894" s="7">
        <v>1.2224921659691601E-6</v>
      </c>
    </row>
    <row r="5895" spans="37:37" x14ac:dyDescent="0.25">
      <c r="AK5895" s="7">
        <v>1.07263856769942E-6</v>
      </c>
    </row>
    <row r="5896" spans="37:37" x14ac:dyDescent="0.25">
      <c r="AK5896" s="7">
        <v>9.4123413935553197E-7</v>
      </c>
    </row>
    <row r="5897" spans="37:37" x14ac:dyDescent="0.25">
      <c r="AK5897" s="7">
        <v>8.2599664896876495E-7</v>
      </c>
    </row>
    <row r="5898" spans="37:37" x14ac:dyDescent="0.25">
      <c r="AK5898" s="7">
        <v>7.2492767476181397E-7</v>
      </c>
    </row>
    <row r="5899" spans="37:37" x14ac:dyDescent="0.25">
      <c r="AK5899" s="7">
        <v>6.3627710538154801E-7</v>
      </c>
    </row>
    <row r="5900" spans="37:37" x14ac:dyDescent="0.25">
      <c r="AK5900" s="7">
        <v>5.5851210937851702E-7</v>
      </c>
    </row>
    <row r="5901" spans="37:37" x14ac:dyDescent="0.25">
      <c r="AK5901" s="7">
        <v>4.9029000719669201E-7</v>
      </c>
    </row>
    <row r="5902" spans="37:37" x14ac:dyDescent="0.25">
      <c r="AK5902" s="7">
        <v>4.3043455138808102E-7</v>
      </c>
    </row>
    <row r="5903" spans="37:37" x14ac:dyDescent="0.25">
      <c r="AK5903" s="7">
        <v>3.7791518387117898E-7</v>
      </c>
    </row>
    <row r="5904" spans="37:37" x14ac:dyDescent="0.25">
      <c r="AK5904" s="7">
        <v>3.3182889402785202E-7</v>
      </c>
    </row>
    <row r="5905" spans="37:37" x14ac:dyDescent="0.25">
      <c r="AK5905" s="7">
        <v>2.9138434933800602E-7</v>
      </c>
    </row>
    <row r="5906" spans="37:37" x14ac:dyDescent="0.25">
      <c r="AK5906" s="7">
        <v>2.55888012003676E-7</v>
      </c>
    </row>
    <row r="5907" spans="37:37" x14ac:dyDescent="0.25">
      <c r="AK5907" s="7">
        <v>2.2473199141177699E-7</v>
      </c>
    </row>
    <row r="5908" spans="37:37" x14ac:dyDescent="0.25">
      <c r="AK5908" s="7">
        <v>1.9738341402097501E-7</v>
      </c>
    </row>
    <row r="5909" spans="37:37" x14ac:dyDescent="0.25">
      <c r="AK5909" s="7">
        <v>1.73375119935442E-7</v>
      </c>
    </row>
    <row r="5910" spans="37:37" x14ac:dyDescent="0.25">
      <c r="AK5910" s="7">
        <v>1.5229751957052601E-7</v>
      </c>
    </row>
    <row r="5911" spans="37:37" x14ac:dyDescent="0.25">
      <c r="AK5911" s="7">
        <v>1.33791464878055E-7</v>
      </c>
    </row>
    <row r="5912" spans="37:37" x14ac:dyDescent="0.25">
      <c r="AK5912" s="7">
        <v>1.17542007978458E-7</v>
      </c>
    </row>
    <row r="5913" spans="37:37" x14ac:dyDescent="0.25">
      <c r="AK5913" s="7">
        <v>1.03272936087756E-7</v>
      </c>
    </row>
    <row r="5914" spans="37:37" x14ac:dyDescent="0.25">
      <c r="AK5914" s="7">
        <v>9.0741985629893396E-8</v>
      </c>
    </row>
    <row r="5915" spans="37:37" x14ac:dyDescent="0.25">
      <c r="AK5915" s="7">
        <v>7.9736650649982996E-8</v>
      </c>
    </row>
    <row r="5916" spans="37:37" x14ac:dyDescent="0.25">
      <c r="AK5916" s="7">
        <v>7.0070511319204094E-8</v>
      </c>
    </row>
    <row r="5917" spans="37:37" x14ac:dyDescent="0.25">
      <c r="AK5917" s="7">
        <v>6.1580017645451198E-8</v>
      </c>
    </row>
    <row r="5918" spans="37:37" x14ac:dyDescent="0.25">
      <c r="AK5918" s="7">
        <v>5.4121671647824203E-8</v>
      </c>
    </row>
    <row r="5919" spans="37:37" x14ac:dyDescent="0.25">
      <c r="AK5919" s="7">
        <v>4.7569558368012198E-8</v>
      </c>
    </row>
    <row r="5920" spans="37:37" x14ac:dyDescent="0.25">
      <c r="AK5920" s="7">
        <v>4.1813182308583298E-8</v>
      </c>
    </row>
    <row r="5921" spans="37:37" x14ac:dyDescent="0.25">
      <c r="AK5921" s="7">
        <v>3.6755571321259401E-8</v>
      </c>
    </row>
    <row r="5922" spans="37:37" x14ac:dyDescent="0.25">
      <c r="AK5922" s="7">
        <v>3.2311614717037201E-8</v>
      </c>
    </row>
    <row r="5923" spans="37:37" x14ac:dyDescent="0.25">
      <c r="AK5923" s="7">
        <v>2.8406606521260401E-8</v>
      </c>
    </row>
    <row r="5924" spans="37:37" x14ac:dyDescent="0.25">
      <c r="AK5924" s="7">
        <v>2.4974968426198699E-8</v>
      </c>
    </row>
    <row r="5925" spans="37:37" x14ac:dyDescent="0.25">
      <c r="AK5925" s="7">
        <v>2.1959130167359599E-8</v>
      </c>
    </row>
    <row r="5926" spans="37:37" x14ac:dyDescent="0.25">
      <c r="AK5926" s="7">
        <v>1.93085478252699E-8</v>
      </c>
    </row>
    <row r="5927" spans="37:37" x14ac:dyDescent="0.25">
      <c r="AK5927" s="7">
        <v>1.6978842982107199E-8</v>
      </c>
    </row>
    <row r="5928" spans="37:37" x14ac:dyDescent="0.25">
      <c r="AK5928" s="7">
        <v>1.49310477862079E-8</v>
      </c>
    </row>
    <row r="5929" spans="37:37" x14ac:dyDescent="0.25">
      <c r="AK5929" s="7">
        <v>1.3130942835436001E-8</v>
      </c>
    </row>
    <row r="5930" spans="37:37" x14ac:dyDescent="0.25">
      <c r="AK5930" s="7">
        <v>1.1548476416129899E-8</v>
      </c>
    </row>
    <row r="5931" spans="37:37" x14ac:dyDescent="0.25">
      <c r="AK5931" s="7">
        <v>1.01572550570305E-8</v>
      </c>
    </row>
    <row r="5932" spans="37:37" x14ac:dyDescent="0.25">
      <c r="AK5932" s="7">
        <v>8.9340966027715697E-9</v>
      </c>
    </row>
    <row r="5933" spans="37:37" x14ac:dyDescent="0.25">
      <c r="AK5933" s="7">
        <v>7.8586381014466197E-9</v>
      </c>
    </row>
    <row r="5934" spans="37:37" x14ac:dyDescent="0.25">
      <c r="AK5934" s="7">
        <v>6.91299175492609E-9</v>
      </c>
    </row>
    <row r="5935" spans="37:37" x14ac:dyDescent="0.25">
      <c r="AK5935" s="7">
        <v>6.0814430160012297E-9</v>
      </c>
    </row>
    <row r="5936" spans="37:37" x14ac:dyDescent="0.25">
      <c r="AK5936" s="7">
        <v>5.3501856479339902E-9</v>
      </c>
    </row>
    <row r="5937" spans="37:37" x14ac:dyDescent="0.25">
      <c r="AK5937" s="7">
        <v>4.7070892025941797E-9</v>
      </c>
    </row>
    <row r="5938" spans="37:37" x14ac:dyDescent="0.25">
      <c r="AK5938" s="7">
        <v>4.1414949344222604E-9</v>
      </c>
    </row>
    <row r="5939" spans="37:37" x14ac:dyDescent="0.25">
      <c r="AK5939" s="7">
        <v>3.64403665889895E-9</v>
      </c>
    </row>
    <row r="5940" spans="37:37" x14ac:dyDescent="0.25">
      <c r="AK5940" s="7">
        <v>3.2064834947158099E-9</v>
      </c>
    </row>
    <row r="5941" spans="37:37" x14ac:dyDescent="0.25">
      <c r="AK5941" s="7">
        <v>2.8216018060164899E-9</v>
      </c>
    </row>
    <row r="5942" spans="37:37" x14ac:dyDescent="0.25">
      <c r="AK5942" s="7">
        <v>2.4830339915600999E-9</v>
      </c>
    </row>
    <row r="5943" spans="37:37" x14ac:dyDescent="0.25">
      <c r="AK5943" s="7">
        <v>2.1851920572550198E-9</v>
      </c>
    </row>
    <row r="5944" spans="37:37" x14ac:dyDescent="0.25">
      <c r="AK5944" s="7">
        <v>1.92316416230743E-9</v>
      </c>
    </row>
    <row r="5945" spans="37:37" x14ac:dyDescent="0.25">
      <c r="AK5945" s="7">
        <v>1.6926325516710101E-9</v>
      </c>
    </row>
    <row r="5946" spans="37:37" x14ac:dyDescent="0.25">
      <c r="AK5946" s="7">
        <v>1.48980148246601E-9</v>
      </c>
    </row>
    <row r="5947" spans="37:37" x14ac:dyDescent="0.25">
      <c r="AK5947" s="7">
        <v>1.31133392296157E-9</v>
      </c>
    </row>
    <row r="5948" spans="37:37" x14ac:dyDescent="0.25">
      <c r="AK5948" s="7">
        <v>1.1542959525692099E-9</v>
      </c>
    </row>
    <row r="5949" spans="37:37" x14ac:dyDescent="0.25">
      <c r="AK5949" s="7">
        <v>1.01610792268498E-9</v>
      </c>
    </row>
    <row r="5950" spans="37:37" x14ac:dyDescent="0.25">
      <c r="AK5950" s="7">
        <v>8.9450155343099199E-10</v>
      </c>
    </row>
    <row r="5951" spans="37:37" x14ac:dyDescent="0.25">
      <c r="AK5951" s="7">
        <v>7.8748224238219704E-10</v>
      </c>
    </row>
    <row r="5952" spans="37:37" x14ac:dyDescent="0.25">
      <c r="AK5952" s="7">
        <v>6.9329594997602203E-10</v>
      </c>
    </row>
    <row r="5953" spans="37:37" x14ac:dyDescent="0.25">
      <c r="AK5953" s="7">
        <v>6.1040010402345501E-10</v>
      </c>
    </row>
    <row r="5954" spans="37:37" x14ac:dyDescent="0.25">
      <c r="AK5954" s="7">
        <v>5.3743803391564303E-10</v>
      </c>
    </row>
    <row r="5955" spans="37:37" x14ac:dyDescent="0.25">
      <c r="AK5955" s="7">
        <v>4.7321650492739804E-10</v>
      </c>
    </row>
    <row r="5956" spans="37:37" x14ac:dyDescent="0.25">
      <c r="AK5956" s="7">
        <v>4.1668597548910501E-10</v>
      </c>
    </row>
    <row r="5957" spans="37:37" x14ac:dyDescent="0.25">
      <c r="AK5957" s="7">
        <v>3.6692324633604898E-10</v>
      </c>
    </row>
    <row r="5958" spans="37:37" x14ac:dyDescent="0.25">
      <c r="AK5958" s="7">
        <v>3.2311621084034601E-10</v>
      </c>
    </row>
    <row r="5959" spans="37:37" x14ac:dyDescent="0.25">
      <c r="AK5959" s="7">
        <v>2.8455045127999102E-10</v>
      </c>
    </row>
    <row r="5960" spans="37:37" x14ac:dyDescent="0.25">
      <c r="AK5960" s="7">
        <v>2.5059745690999398E-10</v>
      </c>
    </row>
    <row r="5961" spans="37:37" x14ac:dyDescent="0.25">
      <c r="AK5961" s="7">
        <v>2.20704267005501E-10</v>
      </c>
    </row>
    <row r="5962" spans="37:37" x14ac:dyDescent="0.25">
      <c r="AK5962" s="7">
        <v>1.9438436601334801E-10</v>
      </c>
    </row>
    <row r="5963" spans="37:37" x14ac:dyDescent="0.25">
      <c r="AK5963" s="7">
        <v>1.7120967898660001E-10</v>
      </c>
    </row>
    <row r="5964" spans="37:37" x14ac:dyDescent="0.25">
      <c r="AK5964" s="7">
        <v>1.5080353394530599E-10</v>
      </c>
    </row>
    <row r="5965" spans="37:37" x14ac:dyDescent="0.25">
      <c r="AK5965" s="7">
        <v>1.3283447402104599E-10</v>
      </c>
    </row>
    <row r="5966" spans="37:37" x14ac:dyDescent="0.25">
      <c r="AK5966" s="7">
        <v>1.17010816479041E-10</v>
      </c>
    </row>
    <row r="5967" spans="37:37" x14ac:dyDescent="0.25">
      <c r="AK5967" s="7">
        <v>1.03075868211802E-10</v>
      </c>
    </row>
    <row r="5968" spans="37:37" x14ac:dyDescent="0.25">
      <c r="AK5968" s="7">
        <v>9.0803718275098804E-11</v>
      </c>
    </row>
    <row r="5969" spans="37:37" x14ac:dyDescent="0.25">
      <c r="AK5969" s="7">
        <v>7.9995537676560404E-11</v>
      </c>
    </row>
    <row r="5970" spans="37:37" x14ac:dyDescent="0.25">
      <c r="AK5970" s="7">
        <v>7.0476325093206495E-11</v>
      </c>
    </row>
    <row r="5971" spans="37:37" x14ac:dyDescent="0.25">
      <c r="AK5971" s="7">
        <v>6.2092044629815596E-11</v>
      </c>
    </row>
    <row r="5972" spans="37:37" x14ac:dyDescent="0.25">
      <c r="AK5972" s="7">
        <v>5.4707108261236603E-11</v>
      </c>
    </row>
    <row r="5973" spans="37:37" x14ac:dyDescent="0.25">
      <c r="AK5973" s="7">
        <v>4.8202161338867197E-11</v>
      </c>
    </row>
    <row r="5974" spans="37:37" x14ac:dyDescent="0.25">
      <c r="AK5974" s="7">
        <v>4.2472134581442598E-11</v>
      </c>
    </row>
    <row r="5975" spans="37:37" x14ac:dyDescent="0.25">
      <c r="AK5975" s="7">
        <v>3.7424530398019901E-11</v>
      </c>
    </row>
    <row r="5976" spans="37:37" x14ac:dyDescent="0.25">
      <c r="AK5976" s="7">
        <v>3.2977915281197003E-11</v>
      </c>
    </row>
    <row r="5977" spans="37:37" x14ac:dyDescent="0.25">
      <c r="AK5977" s="7">
        <v>2.9060593426664501E-11</v>
      </c>
    </row>
    <row r="5978" spans="37:37" x14ac:dyDescent="0.25">
      <c r="AK5978" s="7">
        <v>2.5609439738633699E-11</v>
      </c>
    </row>
    <row r="5979" spans="37:37" x14ac:dyDescent="0.25">
      <c r="AK5979" s="7">
        <v>2.2568873019955701E-11</v>
      </c>
    </row>
    <row r="5980" spans="37:37" x14ac:dyDescent="0.25">
      <c r="AK5980" s="7">
        <v>1.9889952465151899E-11</v>
      </c>
    </row>
    <row r="5981" spans="37:37" x14ac:dyDescent="0.25">
      <c r="AK5981" s="7">
        <v>1.7529582613004499E-11</v>
      </c>
    </row>
    <row r="5982" spans="37:37" x14ac:dyDescent="0.25">
      <c r="AK5982" s="7">
        <v>1.5449813706940199E-11</v>
      </c>
    </row>
    <row r="5983" spans="37:37" x14ac:dyDescent="0.25">
      <c r="AK5983" s="7">
        <v>1.36172259861742E-11</v>
      </c>
    </row>
    <row r="5984" spans="37:37" x14ac:dyDescent="0.25">
      <c r="AK5984" s="7">
        <v>1.2002387814782E-11</v>
      </c>
    </row>
    <row r="5985" spans="37:37" x14ac:dyDescent="0.25">
      <c r="AK5985" s="7">
        <v>1.0579378772669499E-11</v>
      </c>
    </row>
    <row r="5986" spans="37:37" x14ac:dyDescent="0.25">
      <c r="AK5986" s="7">
        <v>9.3253699021069496E-12</v>
      </c>
    </row>
    <row r="5987" spans="37:37" x14ac:dyDescent="0.25">
      <c r="AK5987" s="7">
        <v>8.2202542439247008E-12</v>
      </c>
    </row>
    <row r="5988" spans="37:37" x14ac:dyDescent="0.25">
      <c r="AK5988" s="7">
        <v>7.24632162430362E-12</v>
      </c>
    </row>
    <row r="5989" spans="37:37" x14ac:dyDescent="0.25">
      <c r="AK5989" s="7">
        <v>6.3879723800907296E-12</v>
      </c>
    </row>
    <row r="5990" spans="37:37" x14ac:dyDescent="0.25">
      <c r="AK5990" s="7">
        <v>5.6314653498163103E-12</v>
      </c>
    </row>
    <row r="5991" spans="37:37" x14ac:dyDescent="0.25">
      <c r="AK5991" s="7">
        <v>4.9646960197142502E-12</v>
      </c>
    </row>
    <row r="5992" spans="37:37" x14ac:dyDescent="0.25">
      <c r="AK5992" s="7">
        <v>4.3770012083689097E-12</v>
      </c>
    </row>
    <row r="5993" spans="37:37" x14ac:dyDescent="0.25">
      <c r="AK5993" s="7">
        <v>3.8589871083457397E-12</v>
      </c>
    </row>
    <row r="5994" spans="37:37" x14ac:dyDescent="0.25">
      <c r="AK5994" s="7">
        <v>3.4023778854968899E-12</v>
      </c>
    </row>
    <row r="5995" spans="37:37" x14ac:dyDescent="0.25">
      <c r="AK5995" s="7">
        <v>2.9998823729124802E-12</v>
      </c>
    </row>
    <row r="5996" spans="37:37" x14ac:dyDescent="0.25">
      <c r="AK5996" s="7">
        <v>2.6450766922671901E-12</v>
      </c>
    </row>
    <row r="5997" spans="37:37" x14ac:dyDescent="0.25">
      <c r="AK5997" s="7">
        <v>2.33230089548504E-12</v>
      </c>
    </row>
    <row r="5998" spans="37:37" x14ac:dyDescent="0.25">
      <c r="AK5998" s="7">
        <v>2.0565679485094101E-12</v>
      </c>
    </row>
    <row r="5999" spans="37:37" x14ac:dyDescent="0.25">
      <c r="AK5999" s="7">
        <v>1.8134835802970901E-12</v>
      </c>
    </row>
    <row r="6000" spans="37:37" x14ac:dyDescent="0.25">
      <c r="AK6000" s="7">
        <v>1.59917569727597E-12</v>
      </c>
    </row>
    <row r="6001" spans="36:37" x14ac:dyDescent="0.25">
      <c r="AK6001" s="7">
        <v>1.4102322193348799E-12</v>
      </c>
    </row>
    <row r="6002" spans="36:37" x14ac:dyDescent="0.25">
      <c r="AJ6002" s="4" t="s">
        <v>232</v>
      </c>
      <c r="AK6002" s="5">
        <v>0.73400244842792295</v>
      </c>
    </row>
    <row r="6003" spans="36:37" x14ac:dyDescent="0.25">
      <c r="AK6003" s="5">
        <v>0.58153268653116497</v>
      </c>
    </row>
    <row r="6004" spans="36:37" x14ac:dyDescent="0.25">
      <c r="AK6004" s="5">
        <v>0.474820241858596</v>
      </c>
    </row>
    <row r="6005" spans="36:37" x14ac:dyDescent="0.25">
      <c r="AK6005" s="5">
        <v>0.394185735214369</v>
      </c>
    </row>
    <row r="6006" spans="36:37" x14ac:dyDescent="0.25">
      <c r="AK6006" s="5">
        <v>0.33077675419791902</v>
      </c>
    </row>
    <row r="6007" spans="36:37" x14ac:dyDescent="0.25">
      <c r="AK6007" s="5">
        <v>0.27968743439655502</v>
      </c>
    </row>
    <row r="6008" spans="36:37" x14ac:dyDescent="0.25">
      <c r="AK6008" s="5">
        <v>0.23784757332860401</v>
      </c>
    </row>
    <row r="6009" spans="36:37" x14ac:dyDescent="0.25">
      <c r="AK6009" s="5">
        <v>0.20317948246586301</v>
      </c>
    </row>
    <row r="6010" spans="36:37" x14ac:dyDescent="0.25">
      <c r="AK6010" s="5">
        <v>0.17419976842047399</v>
      </c>
    </row>
    <row r="6011" spans="36:37" x14ac:dyDescent="0.25">
      <c r="AK6011" s="5">
        <v>0.149807888319685</v>
      </c>
    </row>
    <row r="6012" spans="36:37" x14ac:dyDescent="0.25">
      <c r="AK6012" s="5">
        <v>0.12916372383675101</v>
      </c>
    </row>
    <row r="6013" spans="36:37" x14ac:dyDescent="0.25">
      <c r="AK6013" s="5">
        <v>0.111611827665598</v>
      </c>
    </row>
    <row r="6014" spans="36:37" x14ac:dyDescent="0.25">
      <c r="AK6014" s="5">
        <v>9.6632031572813304E-2</v>
      </c>
    </row>
    <row r="6015" spans="36:37" x14ac:dyDescent="0.25">
      <c r="AK6015" s="5">
        <v>8.3805860517636305E-2</v>
      </c>
    </row>
    <row r="6016" spans="36:37" x14ac:dyDescent="0.25">
      <c r="AK6016" s="5">
        <v>7.27928989289887E-2</v>
      </c>
    </row>
    <row r="6017" spans="37:37" x14ac:dyDescent="0.25">
      <c r="AK6017" s="5">
        <v>6.33136833707372E-2</v>
      </c>
    </row>
    <row r="6018" spans="37:37" x14ac:dyDescent="0.25">
      <c r="AK6018" s="5">
        <v>5.5137024076773899E-2</v>
      </c>
    </row>
    <row r="6019" spans="37:37" x14ac:dyDescent="0.25">
      <c r="AK6019" s="5">
        <v>4.8070420650059502E-2</v>
      </c>
    </row>
    <row r="6020" spans="37:37" x14ac:dyDescent="0.25">
      <c r="AK6020" s="5">
        <v>4.1952693971025301E-2</v>
      </c>
    </row>
    <row r="6021" spans="37:37" x14ac:dyDescent="0.25">
      <c r="AK6021" s="5">
        <v>3.6648239930447003E-2</v>
      </c>
    </row>
    <row r="6022" spans="37:37" x14ac:dyDescent="0.25">
      <c r="AK6022" s="5">
        <v>3.2042492319613598E-2</v>
      </c>
    </row>
    <row r="6023" spans="37:37" x14ac:dyDescent="0.25">
      <c r="AK6023" s="5">
        <v>2.80383019584582E-2</v>
      </c>
    </row>
    <row r="6024" spans="37:37" x14ac:dyDescent="0.25">
      <c r="AK6024" s="5">
        <v>2.4553020034528798E-2</v>
      </c>
    </row>
    <row r="6025" spans="37:37" x14ac:dyDescent="0.25">
      <c r="AK6025" s="5">
        <v>2.1516129492531001E-2</v>
      </c>
    </row>
    <row r="6026" spans="37:37" x14ac:dyDescent="0.25">
      <c r="AK6026" s="5">
        <v>1.88673076703673E-2</v>
      </c>
    </row>
    <row r="6027" spans="37:37" x14ac:dyDescent="0.25">
      <c r="AK6027" s="5">
        <v>1.6554831601647599E-2</v>
      </c>
    </row>
    <row r="6028" spans="37:37" x14ac:dyDescent="0.25">
      <c r="AK6028" s="5">
        <v>1.45342579738337E-2</v>
      </c>
    </row>
    <row r="6029" spans="37:37" x14ac:dyDescent="0.25">
      <c r="AK6029" s="5">
        <v>1.27673249416516E-2</v>
      </c>
    </row>
    <row r="6030" spans="37:37" x14ac:dyDescent="0.25">
      <c r="AK6030" s="5">
        <v>1.1221034392867301E-2</v>
      </c>
    </row>
    <row r="6031" spans="37:37" x14ac:dyDescent="0.25">
      <c r="AK6031" s="5">
        <v>9.8668819070574596E-3</v>
      </c>
    </row>
    <row r="6032" spans="37:37" x14ac:dyDescent="0.25">
      <c r="AK6032" s="5">
        <v>8.6802082751569597E-3</v>
      </c>
    </row>
    <row r="6033" spans="37:37" x14ac:dyDescent="0.25">
      <c r="AK6033" s="5">
        <v>7.6396515797057304E-3</v>
      </c>
    </row>
    <row r="6034" spans="37:37" x14ac:dyDescent="0.25">
      <c r="AK6034" s="5">
        <v>6.7266828465110499E-3</v>
      </c>
    </row>
    <row r="6035" spans="37:37" x14ac:dyDescent="0.25">
      <c r="AK6035" s="5">
        <v>5.9252114391862296E-3</v>
      </c>
    </row>
    <row r="6036" spans="37:37" x14ac:dyDescent="0.25">
      <c r="AK6036" s="5">
        <v>5.2212488780005503E-3</v>
      </c>
    </row>
    <row r="6037" spans="37:37" x14ac:dyDescent="0.25">
      <c r="AK6037" s="5">
        <v>4.6026217717144097E-3</v>
      </c>
    </row>
    <row r="6038" spans="37:37" x14ac:dyDescent="0.25">
      <c r="AK6038" s="5">
        <v>4.0587261666591599E-3</v>
      </c>
    </row>
    <row r="6039" spans="37:37" x14ac:dyDescent="0.25">
      <c r="AK6039" s="5">
        <v>3.5803169254172498E-3</v>
      </c>
    </row>
    <row r="6040" spans="37:37" x14ac:dyDescent="0.25">
      <c r="AK6040" s="5">
        <v>3.1593268123953099E-3</v>
      </c>
    </row>
    <row r="6041" spans="37:37" x14ac:dyDescent="0.25">
      <c r="AK6041" s="5">
        <v>2.7887108349486898E-3</v>
      </c>
    </row>
    <row r="6042" spans="37:37" x14ac:dyDescent="0.25">
      <c r="AK6042" s="5">
        <v>2.4623121050256101E-3</v>
      </c>
    </row>
    <row r="6043" spans="37:37" x14ac:dyDescent="0.25">
      <c r="AK6043" s="5">
        <v>2.1747460776898701E-3</v>
      </c>
    </row>
    <row r="6044" spans="37:37" x14ac:dyDescent="0.25">
      <c r="AK6044" s="5">
        <v>1.92130051309151E-3</v>
      </c>
    </row>
    <row r="6045" spans="37:37" x14ac:dyDescent="0.25">
      <c r="AK6045" s="5">
        <v>1.6978489163034099E-3</v>
      </c>
    </row>
    <row r="6046" spans="37:37" x14ac:dyDescent="0.25">
      <c r="AK6046" s="5">
        <v>1.5007755499360999E-3</v>
      </c>
    </row>
    <row r="6047" spans="37:37" x14ac:dyDescent="0.25">
      <c r="AK6047" s="5">
        <v>1.3269103996168599E-3</v>
      </c>
    </row>
    <row r="6048" spans="37:37" x14ac:dyDescent="0.25">
      <c r="AK6048" s="5">
        <v>1.17347271197297E-3</v>
      </c>
    </row>
    <row r="6049" spans="37:37" x14ac:dyDescent="0.25">
      <c r="AK6049" s="5">
        <v>1.0380219265496799E-3</v>
      </c>
    </row>
    <row r="6050" spans="37:37" x14ac:dyDescent="0.25">
      <c r="AK6050" s="5">
        <v>9.1841499351628497E-4</v>
      </c>
    </row>
    <row r="6051" spans="37:37" x14ac:dyDescent="0.25">
      <c r="AK6051" s="5">
        <v>8.1276921329236497E-4</v>
      </c>
    </row>
    <row r="6052" spans="37:37" x14ac:dyDescent="0.25">
      <c r="AK6052" s="5">
        <v>7.1942985664976301E-4</v>
      </c>
    </row>
    <row r="6053" spans="37:37" x14ac:dyDescent="0.25">
      <c r="AK6053" s="5">
        <v>6.3694192794539796E-4</v>
      </c>
    </row>
    <row r="6054" spans="37:37" x14ac:dyDescent="0.25">
      <c r="AK6054" s="5">
        <v>5.6402552283448101E-4</v>
      </c>
    </row>
    <row r="6055" spans="37:37" x14ac:dyDescent="0.25">
      <c r="AK6055" s="5">
        <v>4.99554307524891E-4</v>
      </c>
    </row>
    <row r="6056" spans="37:37" x14ac:dyDescent="0.25">
      <c r="AK6056" s="5">
        <v>4.4253671137538698E-4</v>
      </c>
    </row>
    <row r="6057" spans="37:37" x14ac:dyDescent="0.25">
      <c r="AK6057" s="5">
        <v>3.9209948009423599E-4</v>
      </c>
    </row>
    <row r="6058" spans="37:37" x14ac:dyDescent="0.25">
      <c r="AK6058" s="5">
        <v>3.4747328436734803E-4</v>
      </c>
    </row>
    <row r="6059" spans="37:37" x14ac:dyDescent="0.25">
      <c r="AK6059" s="5">
        <v>3.07980119616598E-4</v>
      </c>
    </row>
    <row r="6060" spans="37:37" x14ac:dyDescent="0.25">
      <c r="AK6060" s="5">
        <v>2.7302226775231499E-4</v>
      </c>
    </row>
    <row r="6061" spans="37:37" x14ac:dyDescent="0.25">
      <c r="AK6061" s="5">
        <v>2.4207262207616101E-4</v>
      </c>
    </row>
    <row r="6062" spans="37:37" x14ac:dyDescent="0.25">
      <c r="AK6062" s="5">
        <v>2.14666202619066E-4</v>
      </c>
    </row>
    <row r="6063" spans="37:37" x14ac:dyDescent="0.25">
      <c r="AK6063" s="5">
        <v>1.90392711762515E-4</v>
      </c>
    </row>
    <row r="6064" spans="37:37" x14ac:dyDescent="0.25">
      <c r="AK6064" s="5">
        <v>1.6888999949850401E-4</v>
      </c>
    </row>
    <row r="6065" spans="37:37" x14ac:dyDescent="0.25">
      <c r="AK6065" s="5">
        <v>1.4983832456592501E-4</v>
      </c>
    </row>
    <row r="6066" spans="37:37" x14ac:dyDescent="0.25">
      <c r="AK6066" s="5">
        <v>1.3295531232690699E-4</v>
      </c>
    </row>
    <row r="6067" spans="37:37" x14ac:dyDescent="0.25">
      <c r="AK6067" s="5">
        <v>1.1799152292956899E-4</v>
      </c>
    </row>
    <row r="6068" spans="37:37" x14ac:dyDescent="0.25">
      <c r="AK6068" s="5">
        <v>1.04726554311934E-4</v>
      </c>
    </row>
    <row r="6069" spans="37:37" x14ac:dyDescent="0.25">
      <c r="AK6069" s="7">
        <v>9.2965614164809899E-5</v>
      </c>
    </row>
    <row r="6070" spans="37:37" x14ac:dyDescent="0.25">
      <c r="AK6070" s="7">
        <v>8.2536503285998201E-5</v>
      </c>
    </row>
    <row r="6071" spans="37:37" x14ac:dyDescent="0.25">
      <c r="AK6071" s="7">
        <v>7.3286959992947796E-5</v>
      </c>
    </row>
    <row r="6072" spans="37:37" x14ac:dyDescent="0.25">
      <c r="AK6072" s="7">
        <v>6.5082321560950594E-5</v>
      </c>
    </row>
    <row r="6073" spans="37:37" x14ac:dyDescent="0.25">
      <c r="AK6073" s="7">
        <v>5.7803464143989202E-5</v>
      </c>
    </row>
    <row r="6074" spans="37:37" x14ac:dyDescent="0.25">
      <c r="AK6074" s="7">
        <v>5.1344987422795101E-5</v>
      </c>
    </row>
    <row r="6075" spans="37:37" x14ac:dyDescent="0.25">
      <c r="AK6075" s="7">
        <v>4.56136144023117E-5</v>
      </c>
    </row>
    <row r="6076" spans="37:37" x14ac:dyDescent="0.25">
      <c r="AK6076" s="7">
        <v>4.05267804285404E-5</v>
      </c>
    </row>
    <row r="6077" spans="37:37" x14ac:dyDescent="0.25">
      <c r="AK6077" s="7">
        <v>3.6011388681862199E-5</v>
      </c>
    </row>
    <row r="6078" spans="37:37" x14ac:dyDescent="0.25">
      <c r="AK6078" s="7">
        <v>3.2002712190175902E-5</v>
      </c>
    </row>
    <row r="6079" spans="37:37" x14ac:dyDescent="0.25">
      <c r="AK6079" s="7">
        <v>2.8443424842376399E-5</v>
      </c>
    </row>
    <row r="6080" spans="37:37" x14ac:dyDescent="0.25">
      <c r="AK6080" s="7">
        <v>2.5282746015703202E-5</v>
      </c>
    </row>
    <row r="6081" spans="37:37" x14ac:dyDescent="0.25">
      <c r="AK6081" s="7">
        <v>2.24756852982585E-5</v>
      </c>
    </row>
    <row r="6082" spans="37:37" x14ac:dyDescent="0.25">
      <c r="AK6082" s="7">
        <v>1.9982375424334899E-5</v>
      </c>
    </row>
    <row r="6083" spans="37:37" x14ac:dyDescent="0.25">
      <c r="AK6083" s="7">
        <v>1.7767482974470599E-5</v>
      </c>
    </row>
    <row r="6084" spans="37:37" x14ac:dyDescent="0.25">
      <c r="AK6084" s="7">
        <v>1.5799687649905499E-5</v>
      </c>
    </row>
    <row r="6085" spans="37:37" x14ac:dyDescent="0.25">
      <c r="AK6085" s="7">
        <v>1.40512220345708E-5</v>
      </c>
    </row>
    <row r="6086" spans="37:37" x14ac:dyDescent="0.25">
      <c r="AK6086" s="7">
        <v>1.24974647262521E-5</v>
      </c>
    </row>
    <row r="6087" spans="37:37" x14ac:dyDescent="0.25">
      <c r="AK6087" s="7">
        <v>1.1116580568984401E-5</v>
      </c>
    </row>
    <row r="6088" spans="37:37" x14ac:dyDescent="0.25">
      <c r="AK6088" s="7">
        <v>9.8892024657704993E-6</v>
      </c>
    </row>
    <row r="6089" spans="37:37" x14ac:dyDescent="0.25">
      <c r="AK6089" s="7">
        <v>8.7981499071851804E-6</v>
      </c>
    </row>
    <row r="6090" spans="37:37" x14ac:dyDescent="0.25">
      <c r="AK6090" s="7">
        <v>7.8281799285338407E-6</v>
      </c>
    </row>
    <row r="6091" spans="37:37" x14ac:dyDescent="0.25">
      <c r="AK6091" s="7">
        <v>6.9657667157589999E-6</v>
      </c>
    </row>
    <row r="6092" spans="37:37" x14ac:dyDescent="0.25">
      <c r="AK6092" s="7">
        <v>6.19890652677723E-6</v>
      </c>
    </row>
    <row r="6093" spans="37:37" x14ac:dyDescent="0.25">
      <c r="AK6093" s="7">
        <v>5.5169449878588002E-6</v>
      </c>
    </row>
    <row r="6094" spans="37:37" x14ac:dyDescent="0.25">
      <c r="AK6094" s="7">
        <v>4.9104241705720698E-6</v>
      </c>
    </row>
    <row r="6095" spans="37:37" x14ac:dyDescent="0.25">
      <c r="AK6095" s="7">
        <v>4.3709471594307701E-6</v>
      </c>
    </row>
    <row r="6096" spans="37:37" x14ac:dyDescent="0.25">
      <c r="AK6096" s="7">
        <v>3.8910580887168799E-6</v>
      </c>
    </row>
    <row r="6097" spans="37:37" x14ac:dyDescent="0.25">
      <c r="AK6097" s="7">
        <v>3.4641358633990802E-6</v>
      </c>
    </row>
    <row r="6098" spans="37:37" x14ac:dyDescent="0.25">
      <c r="AK6098" s="7">
        <v>3.0842999874767401E-6</v>
      </c>
    </row>
    <row r="6099" spans="37:37" x14ac:dyDescent="0.25">
      <c r="AK6099" s="7">
        <v>2.7463271068306599E-6</v>
      </c>
    </row>
    <row r="6100" spans="37:37" x14ac:dyDescent="0.25">
      <c r="AK6100" s="7">
        <v>2.4455770357151399E-6</v>
      </c>
    </row>
    <row r="6101" spans="37:37" x14ac:dyDescent="0.25">
      <c r="AK6101" s="7">
        <v>2.1779271789841498E-6</v>
      </c>
    </row>
    <row r="6102" spans="37:37" x14ac:dyDescent="0.25">
      <c r="AK6102" s="7">
        <v>1.93971438828934E-6</v>
      </c>
    </row>
    <row r="6103" spans="37:37" x14ac:dyDescent="0.25">
      <c r="AK6103" s="7">
        <v>1.7276834018259499E-6</v>
      </c>
    </row>
    <row r="6104" spans="37:37" x14ac:dyDescent="0.25">
      <c r="AK6104" s="7">
        <v>1.5389411154964599E-6</v>
      </c>
    </row>
    <row r="6105" spans="37:37" x14ac:dyDescent="0.25">
      <c r="AK6105" s="7">
        <v>1.3709160201609E-6</v>
      </c>
    </row>
    <row r="6106" spans="37:37" x14ac:dyDescent="0.25">
      <c r="AK6106" s="7">
        <v>1.22132221630853E-6</v>
      </c>
    </row>
    <row r="6107" spans="37:37" x14ac:dyDescent="0.25">
      <c r="AK6107" s="7">
        <v>1.0881274852182301E-6</v>
      </c>
    </row>
    <row r="6108" spans="37:37" x14ac:dyDescent="0.25">
      <c r="AK6108" s="7">
        <v>9.6952495552676809E-7</v>
      </c>
    </row>
    <row r="6109" spans="37:37" x14ac:dyDescent="0.25">
      <c r="AK6109" s="7">
        <v>8.6390795702552E-7</v>
      </c>
    </row>
    <row r="6110" spans="37:37" x14ac:dyDescent="0.25">
      <c r="AK6110" s="7">
        <v>7.69847700273084E-7</v>
      </c>
    </row>
    <row r="6111" spans="37:37" x14ac:dyDescent="0.25">
      <c r="AK6111" s="7">
        <v>6.8607346196391096E-7</v>
      </c>
    </row>
    <row r="6112" spans="37:37" x14ac:dyDescent="0.25">
      <c r="AK6112" s="7">
        <v>6.1145499256608301E-7</v>
      </c>
    </row>
    <row r="6113" spans="37:37" x14ac:dyDescent="0.25">
      <c r="AK6113" s="7">
        <v>5.4498689509291599E-7</v>
      </c>
    </row>
    <row r="6114" spans="37:37" x14ac:dyDescent="0.25">
      <c r="AK6114" s="7">
        <v>4.8577475249670199E-7</v>
      </c>
    </row>
    <row r="6115" spans="37:37" x14ac:dyDescent="0.25">
      <c r="AK6115" s="7">
        <v>4.3302280650229701E-7</v>
      </c>
    </row>
    <row r="6116" spans="37:37" x14ac:dyDescent="0.25">
      <c r="AK6116" s="7">
        <v>3.8602301311727498E-7</v>
      </c>
    </row>
    <row r="6117" spans="37:37" x14ac:dyDescent="0.25">
      <c r="AK6117" s="7">
        <v>3.4414531990143902E-7</v>
      </c>
    </row>
    <row r="6118" spans="37:37" x14ac:dyDescent="0.25">
      <c r="AK6118" s="7">
        <v>3.0682902765053202E-7</v>
      </c>
    </row>
    <row r="6119" spans="37:37" x14ac:dyDescent="0.25">
      <c r="AK6119" s="7">
        <v>2.7357511470980398E-7</v>
      </c>
    </row>
    <row r="6120" spans="37:37" x14ac:dyDescent="0.25">
      <c r="AK6120" s="7">
        <v>2.4393941591548099E-7</v>
      </c>
    </row>
    <row r="6121" spans="37:37" x14ac:dyDescent="0.25">
      <c r="AK6121" s="7">
        <v>2.1752656037134399E-7</v>
      </c>
    </row>
    <row r="6122" spans="37:37" x14ac:dyDescent="0.25">
      <c r="AK6122" s="7">
        <v>1.93984583084816E-7</v>
      </c>
    </row>
    <row r="6123" spans="37:37" x14ac:dyDescent="0.25">
      <c r="AK6123" s="7">
        <v>1.7300013507246601E-7</v>
      </c>
    </row>
    <row r="6124" spans="37:37" x14ac:dyDescent="0.25">
      <c r="AK6124" s="7">
        <v>1.54294225040238E-7</v>
      </c>
    </row>
    <row r="6125" spans="37:37" x14ac:dyDescent="0.25">
      <c r="AK6125" s="7">
        <v>1.3761843327403E-7</v>
      </c>
    </row>
    <row r="6126" spans="37:37" x14ac:dyDescent="0.25">
      <c r="AK6126" s="7">
        <v>1.2275154505217199E-7</v>
      </c>
    </row>
    <row r="6127" spans="37:37" x14ac:dyDescent="0.25">
      <c r="AK6127" s="7">
        <v>1.09496556810729E-7</v>
      </c>
    </row>
    <row r="6128" spans="37:37" x14ac:dyDescent="0.25">
      <c r="AK6128" s="7">
        <v>9.7678013541701198E-8</v>
      </c>
    </row>
    <row r="6129" spans="37:37" x14ac:dyDescent="0.25">
      <c r="AK6129" s="7">
        <v>8.7139640559870794E-8</v>
      </c>
    </row>
    <row r="6130" spans="37:37" x14ac:dyDescent="0.25">
      <c r="AK6130" s="7">
        <v>7.7742236903733298E-8</v>
      </c>
    </row>
    <row r="6131" spans="37:37" x14ac:dyDescent="0.25">
      <c r="AK6131" s="7">
        <v>6.93618012996443E-8</v>
      </c>
    </row>
    <row r="6132" spans="37:37" x14ac:dyDescent="0.25">
      <c r="AK6132" s="7">
        <v>6.1887864869051901E-8</v>
      </c>
    </row>
    <row r="6133" spans="37:37" x14ac:dyDescent="0.25">
      <c r="AK6133" s="7">
        <v>5.5222007643311401E-8</v>
      </c>
    </row>
    <row r="6134" spans="37:37" x14ac:dyDescent="0.25">
      <c r="AK6134" s="7">
        <v>4.9276538510717301E-8</v>
      </c>
    </row>
    <row r="6135" spans="37:37" x14ac:dyDescent="0.25">
      <c r="AK6135" s="7">
        <v>4.3973320492778803E-8</v>
      </c>
    </row>
    <row r="6136" spans="37:37" x14ac:dyDescent="0.25">
      <c r="AK6136" s="7">
        <v>3.92427252640373E-8</v>
      </c>
    </row>
    <row r="6137" spans="37:37" x14ac:dyDescent="0.25">
      <c r="AK6137" s="7">
        <v>3.5022702620685798E-8</v>
      </c>
    </row>
    <row r="6138" spans="37:37" x14ac:dyDescent="0.25">
      <c r="AK6138" s="7">
        <v>3.1257952193524197E-8</v>
      </c>
    </row>
    <row r="6139" spans="37:37" x14ac:dyDescent="0.25">
      <c r="AK6139" s="7">
        <v>2.7899186112987399E-8</v>
      </c>
    </row>
    <row r="6140" spans="37:37" x14ac:dyDescent="0.25">
      <c r="AK6140" s="7">
        <v>2.4902472588223299E-8</v>
      </c>
    </row>
    <row r="6141" spans="37:37" x14ac:dyDescent="0.25">
      <c r="AK6141" s="7">
        <v>2.22286514762446E-8</v>
      </c>
    </row>
    <row r="6142" spans="37:37" x14ac:dyDescent="0.25">
      <c r="AK6142" s="7">
        <v>1.9842813906831701E-8</v>
      </c>
    </row>
    <row r="6143" spans="37:37" x14ac:dyDescent="0.25">
      <c r="AK6143" s="7">
        <v>1.7713838908096602E-8</v>
      </c>
    </row>
    <row r="6144" spans="37:37" x14ac:dyDescent="0.25">
      <c r="AK6144" s="7">
        <v>1.58139807588312E-8</v>
      </c>
    </row>
    <row r="6145" spans="37:37" x14ac:dyDescent="0.25">
      <c r="AK6145" s="7">
        <v>1.41185014879702E-8</v>
      </c>
    </row>
    <row r="6146" spans="37:37" x14ac:dyDescent="0.25">
      <c r="AK6146" s="7">
        <v>1.2605343558434E-8</v>
      </c>
    </row>
    <row r="6147" spans="37:37" x14ac:dyDescent="0.25">
      <c r="AK6147" s="7">
        <v>1.1254838320956399E-8</v>
      </c>
    </row>
    <row r="6148" spans="37:37" x14ac:dyDescent="0.25">
      <c r="AK6148" s="7">
        <v>1.0049446310901899E-8</v>
      </c>
    </row>
    <row r="6149" spans="37:37" x14ac:dyDescent="0.25">
      <c r="AK6149" s="7">
        <v>8.9735258943710104E-9</v>
      </c>
    </row>
    <row r="6150" spans="37:37" x14ac:dyDescent="0.25">
      <c r="AK6150" s="7">
        <v>8.0131271551071805E-9</v>
      </c>
    </row>
    <row r="6151" spans="37:37" x14ac:dyDescent="0.25">
      <c r="AK6151" s="7">
        <v>7.1558082562325799E-9</v>
      </c>
    </row>
    <row r="6152" spans="37:37" x14ac:dyDescent="0.25">
      <c r="AK6152" s="7">
        <v>6.3904718154090202E-9</v>
      </c>
    </row>
    <row r="6153" spans="37:37" x14ac:dyDescent="0.25">
      <c r="AK6153" s="7">
        <v>5.7072191028771101E-9</v>
      </c>
    </row>
    <row r="6154" spans="37:37" x14ac:dyDescent="0.25">
      <c r="AK6154" s="7">
        <v>5.0972201127189201E-9</v>
      </c>
    </row>
    <row r="6155" spans="37:37" x14ac:dyDescent="0.25">
      <c r="AK6155" s="7">
        <v>4.5525977719582003E-9</v>
      </c>
    </row>
    <row r="6156" spans="37:37" x14ac:dyDescent="0.25">
      <c r="AK6156" s="7">
        <v>4.0663247427091696E-9</v>
      </c>
    </row>
    <row r="6157" spans="37:37" x14ac:dyDescent="0.25">
      <c r="AK6157" s="7">
        <v>3.6321314421460801E-9</v>
      </c>
    </row>
    <row r="6158" spans="37:37" x14ac:dyDescent="0.25">
      <c r="AK6158" s="7">
        <v>3.2444240559214798E-9</v>
      </c>
    </row>
    <row r="6159" spans="37:37" x14ac:dyDescent="0.25">
      <c r="AK6159" s="7">
        <v>2.8982114548884001E-9</v>
      </c>
    </row>
    <row r="6160" spans="37:37" x14ac:dyDescent="0.25">
      <c r="AK6160" s="7">
        <v>2.5890400444222401E-9</v>
      </c>
    </row>
    <row r="6161" spans="37:37" x14ac:dyDescent="0.25">
      <c r="AK6161" s="7">
        <v>2.3129356819294702E-9</v>
      </c>
    </row>
    <row r="6162" spans="37:37" x14ac:dyDescent="0.25">
      <c r="AK6162" s="7">
        <v>2.0663518927288601E-9</v>
      </c>
    </row>
    <row r="6163" spans="37:37" x14ac:dyDescent="0.25">
      <c r="AK6163" s="7">
        <v>1.8461236986871901E-9</v>
      </c>
    </row>
    <row r="6164" spans="37:37" x14ac:dyDescent="0.25">
      <c r="AK6164" s="7">
        <v>1.64942644893815E-9</v>
      </c>
    </row>
    <row r="6165" spans="37:37" x14ac:dyDescent="0.25">
      <c r="AK6165" s="7">
        <v>1.4737391087286901E-9</v>
      </c>
    </row>
    <row r="6166" spans="37:37" x14ac:dyDescent="0.25">
      <c r="AK6166" s="7">
        <v>1.3168115218319301E-9</v>
      </c>
    </row>
    <row r="6167" spans="37:37" x14ac:dyDescent="0.25">
      <c r="AK6167" s="7">
        <v>1.1766352148462799E-9</v>
      </c>
    </row>
    <row r="6168" spans="37:37" x14ac:dyDescent="0.25">
      <c r="AK6168" s="7">
        <v>1.0514173587845599E-9</v>
      </c>
    </row>
    <row r="6169" spans="37:37" x14ac:dyDescent="0.25">
      <c r="AK6169" s="7">
        <v>9.3955754528330205E-10</v>
      </c>
    </row>
    <row r="6170" spans="37:37" x14ac:dyDescent="0.25">
      <c r="AK6170" s="7">
        <v>8.3962707209902395E-10</v>
      </c>
    </row>
    <row r="6171" spans="37:37" x14ac:dyDescent="0.25">
      <c r="AK6171" s="7">
        <v>7.5035046580860297E-10</v>
      </c>
    </row>
    <row r="6172" spans="37:37" x14ac:dyDescent="0.25">
      <c r="AK6172" s="7">
        <v>6.70588999246222E-10</v>
      </c>
    </row>
    <row r="6173" spans="37:37" x14ac:dyDescent="0.25">
      <c r="AK6173" s="7">
        <v>5.9932598758696005E-10</v>
      </c>
    </row>
    <row r="6174" spans="37:37" x14ac:dyDescent="0.25">
      <c r="AK6174" s="7">
        <v>5.3565367048383295E-10</v>
      </c>
    </row>
    <row r="6175" spans="37:37" x14ac:dyDescent="0.25">
      <c r="AK6175" s="7">
        <v>4.7876150859637398E-10</v>
      </c>
    </row>
    <row r="6176" spans="37:37" x14ac:dyDescent="0.25">
      <c r="AK6176" s="7">
        <v>4.2792574149618499E-10</v>
      </c>
    </row>
    <row r="6177" spans="37:37" x14ac:dyDescent="0.25">
      <c r="AK6177" s="7">
        <v>3.8250007054864101E-10</v>
      </c>
    </row>
    <row r="6178" spans="37:37" x14ac:dyDescent="0.25">
      <c r="AK6178" s="7">
        <v>3.4190734517267398E-10</v>
      </c>
    </row>
    <row r="6179" spans="37:37" x14ac:dyDescent="0.25">
      <c r="AK6179" s="7">
        <v>3.05632144070692E-10</v>
      </c>
    </row>
    <row r="6180" spans="37:37" x14ac:dyDescent="0.25">
      <c r="AK6180" s="7">
        <v>2.7321415477453402E-10</v>
      </c>
    </row>
    <row r="6181" spans="37:37" x14ac:dyDescent="0.25">
      <c r="AK6181" s="7">
        <v>2.4424226532797798E-10</v>
      </c>
    </row>
    <row r="6182" spans="37:37" x14ac:dyDescent="0.25">
      <c r="AK6182" s="7">
        <v>2.1834929126156701E-10</v>
      </c>
    </row>
    <row r="6183" spans="37:37" x14ac:dyDescent="0.25">
      <c r="AK6183" s="7">
        <v>1.9520726933573101E-10</v>
      </c>
    </row>
    <row r="6184" spans="37:37" x14ac:dyDescent="0.25">
      <c r="AK6184" s="7">
        <v>1.74523256944277E-10</v>
      </c>
    </row>
    <row r="6185" spans="37:37" x14ac:dyDescent="0.25">
      <c r="AK6185" s="7">
        <v>1.5603558268083001E-10</v>
      </c>
    </row>
    <row r="6186" spans="37:37" x14ac:dyDescent="0.25">
      <c r="AK6186" s="7">
        <v>1.39510499463699E-10</v>
      </c>
    </row>
    <row r="6187" spans="37:37" x14ac:dyDescent="0.25">
      <c r="AK6187" s="7">
        <v>1.24739196867979E-10</v>
      </c>
    </row>
    <row r="6188" spans="37:37" x14ac:dyDescent="0.25">
      <c r="AK6188" s="7">
        <v>1.11535133997329E-10</v>
      </c>
    </row>
    <row r="6189" spans="37:37" x14ac:dyDescent="0.25">
      <c r="AK6189" s="7">
        <v>9.9731658403622497E-11</v>
      </c>
    </row>
    <row r="6190" spans="37:37" x14ac:dyDescent="0.25">
      <c r="AK6190" s="7">
        <v>8.9179880286003297E-11</v>
      </c>
    </row>
    <row r="6191" spans="37:37" x14ac:dyDescent="0.25">
      <c r="AK6191" s="7">
        <v>7.9746774520852595E-11</v>
      </c>
    </row>
    <row r="6192" spans="37:37" x14ac:dyDescent="0.25">
      <c r="AK6192" s="7">
        <v>7.1313486034734005E-11</v>
      </c>
    </row>
    <row r="6193" spans="37:37" x14ac:dyDescent="0.25">
      <c r="AK6193" s="7">
        <v>6.3773816672555103E-11</v>
      </c>
    </row>
    <row r="6194" spans="37:37" x14ac:dyDescent="0.25">
      <c r="AK6194" s="7">
        <v>5.7032874067737401E-11</v>
      </c>
    </row>
    <row r="6195" spans="37:37" x14ac:dyDescent="0.25">
      <c r="AK6195" s="7">
        <v>5.1005865121173602E-11</v>
      </c>
    </row>
    <row r="6196" spans="37:37" x14ac:dyDescent="0.25">
      <c r="AK6196" s="7">
        <v>4.5617018568770602E-11</v>
      </c>
    </row>
    <row r="6197" spans="37:37" x14ac:dyDescent="0.25">
      <c r="AK6197" s="7">
        <v>4.0798622788037001E-11</v>
      </c>
    </row>
    <row r="6198" spans="37:37" x14ac:dyDescent="0.25">
      <c r="AK6198" s="7">
        <v>3.6490166484432898E-11</v>
      </c>
    </row>
    <row r="6199" spans="37:37" x14ac:dyDescent="0.25">
      <c r="AK6199" s="7">
        <v>3.2637571227591498E-11</v>
      </c>
    </row>
    <row r="6200" spans="37:37" x14ac:dyDescent="0.25">
      <c r="AK6200" s="7">
        <v>2.9192505993474802E-11</v>
      </c>
    </row>
    <row r="6201" spans="37:37" x14ac:dyDescent="0.25">
      <c r="AK6201" s="7">
        <v>2.6111774926565802E-11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"/>
  <sheetViews>
    <sheetView zoomScale="60" zoomScaleNormal="60" workbookViewId="0">
      <selection activeCell="X26" sqref="X26"/>
    </sheetView>
  </sheetViews>
  <sheetFormatPr defaultColWidth="9.140625" defaultRowHeight="15" x14ac:dyDescent="0.25"/>
  <cols>
    <col min="1" max="16384" width="9.140625" style="4"/>
  </cols>
  <sheetData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Rrs</vt:lpstr>
      <vt:lpstr>TRVIS_in_situ</vt:lpstr>
      <vt:lpstr>TRVIS_MA94</vt:lpstr>
      <vt:lpstr>TRVIS_OS00</vt:lpstr>
      <vt:lpstr>Graphs_Ohlmann</vt:lpstr>
      <vt:lpstr>T_Ohlmann_elevation</vt:lpstr>
      <vt:lpstr>Graphs_Ohlmann_elevation</vt:lpstr>
      <vt:lpstr>T_Lee_elevation</vt:lpstr>
      <vt:lpstr>Graphs_Lee_elevation</vt:lpstr>
      <vt:lpstr>TRVIS_MU02</vt:lpstr>
      <vt:lpstr>TRVIS_MU02b</vt:lpstr>
      <vt:lpstr>TRVIS_MA05</vt:lpstr>
      <vt:lpstr>TRVIS_IOPs05</vt:lpstr>
    </vt:vector>
  </TitlesOfParts>
  <Company>HPC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zplee</dc:creator>
  <cp:lastModifiedBy>Laura Zoffoli</cp:lastModifiedBy>
  <dcterms:created xsi:type="dcterms:W3CDTF">2009-08-04T13:20:20Z</dcterms:created>
  <dcterms:modified xsi:type="dcterms:W3CDTF">2017-10-05T01:17:26Z</dcterms:modified>
</cp:coreProperties>
</file>